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hobjys-hd\★★予算等★★\H32予算要求\★行政事業レビュー\【作業依頼：827(火)17時〆】 最終公表に向けたレビューシート等の追記・修正等\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<sst xmlns="http://schemas.openxmlformats.org/spreadsheetml/2006/main" count="3070" uniqueCount="682">
  <si>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</si>
  <si>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</si>
  <si>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</si>
  <si>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</si>
  <si>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</si>
  <si>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</si>
  <si>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</si>
  <si>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</si>
  <si>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</si>
  <si>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</si>
  <si>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</si>
  <si>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</si>
  <si>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</si>
  <si>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</si>
  <si>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</si>
  <si>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</si>
  <si>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</si>
  <si>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</si>
  <si>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</si>
  <si>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</si>
  <si>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</si>
  <si>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</si>
  <si>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</si>
  <si>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</si>
  <si>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</si>
  <si>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</si>
  <si>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</si>
  <si>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</si>
  <si>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</si>
  <si>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</si>
  <si>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</si>
  <si>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</si>
  <si>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</si>
  <si>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</si>
  <si>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</si>
  <si>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</si>
  <si>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</si>
  <si>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</si>
  <si>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</si>
  <si>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</si>
  <si>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</si>
  <si>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</si>
  <si>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</si>
  <si>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</si>
  <si>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</si>
  <si>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</si>
  <si>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</si>
  <si>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</si>
  <si>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</si>
  <si>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</si>
  <si>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</si>
  <si>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</si>
  <si>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</si>
  <si>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</si>
  <si>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</si>
  <si>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</si>
  <si>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</si>
  <si>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</si>
  <si>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</si>
  <si>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</si>
  <si>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</si>
  <si>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</si>
  <si>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</si>
  <si>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</si>
  <si>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</si>
  <si>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</si>
  <si>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</si>
  <si>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</si>
  <si>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</si>
  <si>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</si>
  <si>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</si>
  <si>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</si>
  <si>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</si>
  <si>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</si>
  <si>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</si>
  <si>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</si>
  <si>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</si>
  <si>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</si>
  <si>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</si>
  <si>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</si>
  <si>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</si>
  <si>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</si>
  <si>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</si>
  <si>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</si>
  <si>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</si>
  <si>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</si>
  <si>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</si>
  <si>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</si>
  <si>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</si>
  <si>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</si>
  <si>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</si>
  <si>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</si>
  <si>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</si>
  <si>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</si>
  <si>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</si>
  <si>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</si>
  <si>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</si>
  <si>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</si>
  <si>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</si>
  <si>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</si>
  <si>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</si>
  <si>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</si>
  <si>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</si>
  <si>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</si>
  <si>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</si>
  <si>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</si>
  <si>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</si>
  <si>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</si>
  <si>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</si>
  <si>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</si>
  <si>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</si>
  <si>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</si>
  <si>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</si>
  <si>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</si>
  <si>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</si>
  <si>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</si>
  <si>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</si>
  <si>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</si>
  <si>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</si>
  <si>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</si>
  <si>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</si>
  <si>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</si>
  <si>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</si>
  <si>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</si>
  <si>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</si>
  <si>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</si>
  <si>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</si>
  <si>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</si>
  <si>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</si>
  <si>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</si>
  <si>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</si>
  <si>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</si>
  <si>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</si>
  <si>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</si>
  <si>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</si>
  <si>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</si>
  <si>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</si>
  <si>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</si>
  <si>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</si>
  <si>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</si>
  <si>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</si>
  <si>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</si>
  <si>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</si>
  <si>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</si>
  <si>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</si>
  <si>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</si>
  <si>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</si>
  <si>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</si>
  <si>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</si>
  <si>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</si>
  <si>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</si>
  <si>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</si>
  <si>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</si>
  <si>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</si>
  <si>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</si>
  <si>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</si>
  <si>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</si>
  <si>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</si>
  <si>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</si>
  <si>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</si>
  <si>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</si>
  <si>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</si>
  <si>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</si>
  <si>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</si>
  <si>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</si>
  <si>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</si>
  <si>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</si>
  <si>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</si>
  <si>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</si>
  <si>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</si>
  <si>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</si>
  <si>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</si>
  <si>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</si>
  <si>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</si>
  <si>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</si>
  <si>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</si>
  <si>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</si>
  <si>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</si>
  <si>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</si>
  <si>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</si>
  <si>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</si>
  <si>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</si>
  <si>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</si>
  <si>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</si>
  <si>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</si>
  <si>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</si>
  <si>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</si>
  <si>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</si>
  <si>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</si>
  <si>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</si>
  <si>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</si>
  <si>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</si>
  <si>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</si>
  <si>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</si>
  <si>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</si>
  <si>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</si>
  <si>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</si>
  <si>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</si>
  <si>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</si>
  <si>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</si>
  <si>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</si>
  <si>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</si>
  <si>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</si>
  <si>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</si>
  <si>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</si>
  <si>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</si>
  <si>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</si>
  <si>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</si>
  <si>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</si>
  <si>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</si>
  <si>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</si>
  <si>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</si>
  <si>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</si>
  <si>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</si>
  <si>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</si>
  <si>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</si>
  <si>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</si>
  <si>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</si>
  <si>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</si>
  <si>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</si>
  <si>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</si>
  <si>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</si>
  <si>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</si>
  <si>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</si>
  <si>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</si>
  <si>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</si>
  <si>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</si>
  <si>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</si>
  <si>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</si>
  <si>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</si>
  <si>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</si>
  <si>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</si>
  <si>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</si>
  <si>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</si>
  <si>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</si>
  <si>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</si>
  <si>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</si>
  <si>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</si>
  <si>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</si>
  <si>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</si>
  <si>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</si>
  <si>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</si>
  <si>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</si>
  <si>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</si>
  <si>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</si>
  <si>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</si>
  <si>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</si>
  <si>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</si>
  <si>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</si>
  <si>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</si>
  <si>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</si>
  <si>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</si>
  <si>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</si>
  <si>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</si>
  <si>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</si>
  <si>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</si>
  <si>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</si>
  <si>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</si>
  <si>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</si>
  <si>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</si>
  <si>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</si>
  <si>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</si>
  <si>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</si>
  <si>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</si>
  <si>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</si>
  <si>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</si>
  <si>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</si>
  <si>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</si>
  <si>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</si>
  <si>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</si>
  <si>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</si>
  <si>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</si>
  <si>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</si>
  <si>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</si>
  <si>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</si>
  <si>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</si>
  <si>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</si>
  <si>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</si>
  <si>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</si>
  <si>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</si>
  <si>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</si>
  <si>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</si>
  <si>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</si>
  <si>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</si>
  <si>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</si>
  <si>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</si>
  <si>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</si>
  <si>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</si>
  <si>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</si>
  <si>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</si>
  <si>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</si>
  <si>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</si>
  <si>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</si>
  <si>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</si>
  <si>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</si>
  <si>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</si>
  <si>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</si>
  <si>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</si>
  <si>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</si>
  <si>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</si>
  <si>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</si>
  <si>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</si>
  <si>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</si>
  <si>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</si>
  <si>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</si>
  <si>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</si>
  <si>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</si>
  <si>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</si>
  <si>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</si>
  <si>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</si>
  <si>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</si>
  <si>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</si>
  <si>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</si>
  <si>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</si>
  <si>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</si>
  <si>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</si>
  <si>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</si>
  <si>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</si>
  <si>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</si>
  <si>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</si>
  <si>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</si>
  <si>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</si>
  <si>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</si>
  <si>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</si>
  <si>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</si>
  <si>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</si>
  <si>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</si>
  <si>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</si>
  <si>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</si>
  <si>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</si>
  <si>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</si>
  <si>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</si>
  <si>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</si>
  <si>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</si>
  <si>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</si>
  <si>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</si>
  <si>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</si>
  <si>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</si>
  <si>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</si>
  <si>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</si>
  <si>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</si>
  <si>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</si>
  <si>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</si>
  <si>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</si>
  <si>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</si>
  <si>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</si>
  <si>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</si>
  <si>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</si>
  <si>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</si>
  <si>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</si>
  <si>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</si>
  <si>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</si>
  <si>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</si>
  <si>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</si>
  <si>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</si>
  <si>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</si>
  <si>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</si>
  <si>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</si>
  <si>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</si>
  <si>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</si>
  <si>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</si>
  <si>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</si>
  <si>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</si>
  <si>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</si>
  <si>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</si>
  <si>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</si>
  <si>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</si>
  <si>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</si>
  <si>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</si>
  <si>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</si>
  <si>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</si>
  <si>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</si>
  <si>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</si>
  <si>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</si>
  <si>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</si>
  <si>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</si>
  <si>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</si>
  <si>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</si>
  <si>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</si>
  <si>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</si>
  <si>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</si>
  <si>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</si>
  <si>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</si>
  <si>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</si>
  <si>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</si>
  <si>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</si>
  <si>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</si>
  <si>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</si>
  <si>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</si>
  <si>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</si>
  <si>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</si>
  <si>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</si>
  <si>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</si>
  <si>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</si>
  <si>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</si>
  <si>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</si>
  <si>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</si>
  <si>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</si>
  <si>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</si>
  <si>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</si>
  <si>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</si>
  <si>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</si>
  <si>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</si>
  <si>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</si>
  <si>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</si>
  <si>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</si>
  <si>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</si>
  <si>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</si>
  <si>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</si>
  <si>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</si>
  <si>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</si>
  <si>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</si>
  <si>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</si>
  <si>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</si>
  <si>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</si>
  <si>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</si>
  <si>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</si>
  <si>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</si>
  <si>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</si>
  <si>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</si>
  <si>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</si>
  <si>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</si>
  <si>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</si>
  <si>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</si>
  <si>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</si>
  <si>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</si>
  <si>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</si>
  <si>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</si>
  <si>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</si>
  <si>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</si>
  <si>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</si>
  <si>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</si>
  <si>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</si>
  <si>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</si>
  <si>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</si>
  <si>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</si>
  <si>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</si>
  <si>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</si>
  <si>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</si>
  <si>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</si>
  <si>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</si>
  <si>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</si>
  <si>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</si>
  <si>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</si>
  <si>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</si>
  <si>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</si>
  <si>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</si>
  <si>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</si>
  <si>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</si>
  <si>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</si>
  <si>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</si>
  <si>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</si>
  <si>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</si>
  <si>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</si>
  <si>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</si>
  <si>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</si>
  <si>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</si>
  <si>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</si>
  <si>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</si>
  <si>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</si>
  <si>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</si>
  <si>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</si>
  <si>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</si>
  <si>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</si>
  <si>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</si>
  <si>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</si>
  <si>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</si>
  <si>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</si>
  <si>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</si>
  <si>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</si>
  <si>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</si>
  <si>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</si>
  <si>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</si>
  <si>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</si>
  <si>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</si>
  <si>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</si>
  <si>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</si>
  <si>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</si>
  <si>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</si>
  <si>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</si>
  <si>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</si>
  <si>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</si>
  <si>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</si>
  <si>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</si>
  <si>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</si>
  <si>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</si>
  <si>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</si>
  <si>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</si>
  <si>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</si>
  <si>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</si>
  <si>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</si>
  <si>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</si>
  <si>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</si>
  <si>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</si>
  <si>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</si>
  <si>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</si>
  <si>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</si>
  <si>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</si>
  <si>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</si>
  <si>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</si>
  <si>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</si>
  <si>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</si>
  <si>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</si>
  <si>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</si>
  <si>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</si>
  <si>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</si>
  <si>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</si>
  <si>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</si>
  <si>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</si>
  <si>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</si>
  <si>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</si>
  <si>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</si>
  <si>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</si>
  <si>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</si>
  <si>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</si>
  <si>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</si>
  <si>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</si>
  <si>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</si>
  <si>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</si>
  <si>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</si>
  <si>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</si>
  <si>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</si>
  <si>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</si>
  <si>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</si>
  <si>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</si>
  <si>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</si>
  <si>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</si>
  <si>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</si>
  <si>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</si>
  <si>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</si>
  <si>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</si>
  <si>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</si>
  <si>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</si>
  <si>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</si>
  <si>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</si>
  <si>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</si>
  <si>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</si>
  <si>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</si>
  <si>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</si>
  <si>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</si>
  <si>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</si>
  <si>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</si>
  <si>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</si>
  <si>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</si>
  <si>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</si>
  <si>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</si>
  <si>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</si>
  <si>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</si>
  <si>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</si>
  <si>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</si>
  <si>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</si>
  <si>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</si>
  <si>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</si>
  <si>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</si>
  <si>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</si>
  <si>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</si>
  <si>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</si>
  <si>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</si>
  <si>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</si>
  <si>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</si>
  <si>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</si>
  <si>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</si>
  <si>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</si>
  <si>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</si>
  <si>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</si>
  <si>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</si>
  <si>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</si>
  <si>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</si>
  <si>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住宅建築技術高度化・展開推進事業</t>
    <rPh sb="0" eb="2">
      <t>ジュウタク</t>
    </rPh>
    <rPh sb="2" eb="4">
      <t>ケンチク</t>
    </rPh>
    <rPh sb="4" eb="6">
      <t>ギジュツ</t>
    </rPh>
    <rPh sb="6" eb="9">
      <t>コウドカ</t>
    </rPh>
    <rPh sb="10" eb="12">
      <t>テンカイ</t>
    </rPh>
    <rPh sb="12" eb="14">
      <t>スイシン</t>
    </rPh>
    <rPh sb="14" eb="16">
      <t>ジギョウ</t>
    </rPh>
    <phoneticPr fontId="5"/>
  </si>
  <si>
    <t>平成２６年度</t>
    <rPh sb="0" eb="2">
      <t>ヘイセイ</t>
    </rPh>
    <rPh sb="4" eb="5">
      <t>ネン</t>
    </rPh>
    <rPh sb="5" eb="6">
      <t>ド</t>
    </rPh>
    <phoneticPr fontId="5"/>
  </si>
  <si>
    <t>平成３０年度</t>
    <rPh sb="0" eb="2">
      <t>ヘイセイ</t>
    </rPh>
    <rPh sb="4" eb="5">
      <t>ネン</t>
    </rPh>
    <rPh sb="5" eb="6">
      <t>ド</t>
    </rPh>
    <phoneticPr fontId="5"/>
  </si>
  <si>
    <t>住宅局</t>
    <rPh sb="0" eb="3">
      <t>ジュウタクキョク</t>
    </rPh>
    <phoneticPr fontId="5"/>
  </si>
  <si>
    <t>住宅生産課</t>
    <rPh sb="0" eb="2">
      <t>ジュウタク</t>
    </rPh>
    <rPh sb="2" eb="5">
      <t>セイサンカ</t>
    </rPh>
    <phoneticPr fontId="5"/>
  </si>
  <si>
    <t>住宅市場整備推進等事業費補助金交付要綱</t>
    <phoneticPr fontId="5"/>
  </si>
  <si>
    <t>住宅・建築物の環境対策、長寿命化対策、安全対策等の行政上の諸課題に対応するため、民間事業者の知見、ノウハウを活用し、技術開発を推進するとともに、基準や制度の普及促進、産業の海外展開の取組(※)を総合的に推進する。
※産業の展開の取組については平成29年度まで</t>
    <phoneticPr fontId="5"/>
  </si>
  <si>
    <t>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③住宅建築分野の産業の海外展開の推進に関する事業（平成29年度まで）
外国政府から我が国への要請等に基づく民間事業者等が実施する相手国に関する土地・建物制度等の調査（補助率：定額）、相手国における住宅整備制度構築に資する技術の提供及び住宅整備プロジェクト（補助率：１／２）に対して支援を行う。</t>
    <phoneticPr fontId="5"/>
  </si>
  <si>
    <t>○</t>
  </si>
  <si>
    <t>平成37年度までに省エネ基準を充たす住宅ストックの割合を20%まで引き上げる。</t>
  </si>
  <si>
    <t>省エネ基準を充たす住宅ストックの割合
（参考）27年度：8%</t>
    <phoneticPr fontId="5"/>
  </si>
  <si>
    <t>-</t>
  </si>
  <si>
    <t>平成32年度までに一定の新築建築物における省エネ基準達成率を100%にする。</t>
  </si>
  <si>
    <t>「住生活基本計画（平成28年3月18日閣議決定）第２、目標５」（国土交通省(2014)「平成26年住宅着工統計」）
（総務省（2013）「平成25年住宅・土地統計調査」）国土交通省住宅局調べ（住宅の断熱水準別戸数分布調査による推計値）</t>
  </si>
  <si>
    <t>-</t>
    <phoneticPr fontId="5"/>
  </si>
  <si>
    <t>一定の新築建築物における省エネ基準達成率
（参考）26年度：96%</t>
    <phoneticPr fontId="5"/>
  </si>
  <si>
    <t>国土交通省住宅局調べ（所管行政庁への届出に基づく推計値）</t>
  </si>
  <si>
    <t>平成30年度までに、相手国において住宅分野における、我が国企業が参入しやすい制度の導入に向けた検討が開始された数（本事業を活用したもの）として6件を計上する。</t>
  </si>
  <si>
    <t>相手国において住宅分野における、我が国企業が参入しやすい制度の導入に向けた検討が開始された数（本事業を活用したもの）</t>
  </si>
  <si>
    <t>件</t>
    <rPh sb="0" eb="1">
      <t>ケン</t>
    </rPh>
    <phoneticPr fontId="5"/>
  </si>
  <si>
    <t>補助事業採択件数</t>
  </si>
  <si>
    <t>民間事業者等より公募した採択事業件数
※事業実績は、評価業務除く。</t>
  </si>
  <si>
    <t>Ｘ：事業実績額（百万円）／Ｙ：採択事業件数（件数）
※事業実績は、評価業務除く。　　　　　　　　　　　</t>
  </si>
  <si>
    <t>百万円／件</t>
  </si>
  <si>
    <t>　　X/Y</t>
  </si>
  <si>
    <t>1268/93</t>
  </si>
  <si>
    <t>1351/89</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</si>
  <si>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</si>
  <si>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</si>
  <si>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</si>
  <si>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</si>
  <si>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</si>
  <si>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未来投資戦略2017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rPh sb="0" eb="2">
      <t>ミライ</t>
    </rPh>
    <rPh sb="2" eb="4">
      <t>トウシ</t>
    </rPh>
    <phoneticPr fontId="5"/>
  </si>
  <si>
    <t>本事業は住宅・建築物の環境対策、長寿命化対策、安全対策等の政策目的のため、これらに資する技術開発等を行うために必要な使途に限定して補助するものであり、また、未来投資戦略2017の実現に向けた優先度の高い事業である。</t>
    <rPh sb="78" eb="80">
      <t>ミライ</t>
    </rPh>
    <rPh sb="80" eb="82">
      <t>トウシ</t>
    </rPh>
    <phoneticPr fontId="5"/>
  </si>
  <si>
    <t>無</t>
  </si>
  <si>
    <t>民間事業者等の提案を活かし効率的な執行を行うため、事業の企画内容を提案する公募を実施。</t>
  </si>
  <si>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</si>
  <si>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</si>
  <si>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</si>
  <si>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</si>
  <si>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t>
  </si>
  <si>
    <t>地球温暖化対策計画に定める目標の実現に向けて、省エネ基準を充たす住宅ストックの割合を引き上げるためのさらなる普及策が必要。</t>
    <rPh sb="0" eb="2">
      <t>チキュウ</t>
    </rPh>
    <rPh sb="2" eb="5">
      <t>オンダンカ</t>
    </rPh>
    <rPh sb="5" eb="7">
      <t>タイサク</t>
    </rPh>
    <rPh sb="7" eb="9">
      <t>ケイカク</t>
    </rPh>
    <rPh sb="10" eb="11">
      <t>サダ</t>
    </rPh>
    <rPh sb="13" eb="15">
      <t>モクヒョウ</t>
    </rPh>
    <rPh sb="16" eb="18">
      <t>ジツゲン</t>
    </rPh>
    <rPh sb="19" eb="20">
      <t>ム</t>
    </rPh>
    <phoneticPr fontId="5"/>
  </si>
  <si>
    <t>活動実績は概ね見込みにあったものであり、適切に執行されている。</t>
    <phoneticPr fontId="5"/>
  </si>
  <si>
    <t>技術開発の成果をＨＰで公表、セミナー・シンポジウムの開催等を通じた基準や制度の普及促進等を図っている。</t>
    <phoneticPr fontId="5"/>
  </si>
  <si>
    <t>補助事業者に対して適宜ヒアリングを実施し、効率的かつ適切な執行となるよう執行状況等の把握を行った。</t>
  </si>
  <si>
    <t>新26-002</t>
  </si>
  <si>
    <t>0015</t>
  </si>
  <si>
    <t>0014</t>
  </si>
  <si>
    <t>0011</t>
    <phoneticPr fontId="5"/>
  </si>
  <si>
    <t>一般社団法人長寿命建築システム普及推進協議会</t>
  </si>
  <si>
    <t>公益財団法人住宅リフォーム・紛争処理支援センター</t>
  </si>
  <si>
    <t>一般社団法人　住宅性能評価・表示協会</t>
  </si>
  <si>
    <t>一般社団法人日本サステナブル建築協会</t>
  </si>
  <si>
    <t>一般財団法人日本建築防災協会</t>
  </si>
  <si>
    <t>一般社団法人住宅リフォーム推進協議会</t>
  </si>
  <si>
    <t>一般財団法人建設業振興基金</t>
  </si>
  <si>
    <t>一般社団法人住宅瑕疵担保責任保険協会</t>
  </si>
  <si>
    <t>耐震周知</t>
  </si>
  <si>
    <t>住宅市場における基準や技術の普及促進等、技術基盤の強化に関する事業</t>
    <phoneticPr fontId="5"/>
  </si>
  <si>
    <t>住宅市場における基準や技術の普及促進等、技術基盤の強化に関する事業</t>
    <phoneticPr fontId="5"/>
  </si>
  <si>
    <t>株式会社日経ビーピー</t>
  </si>
  <si>
    <t>株式会社日経BP</t>
    <phoneticPr fontId="5"/>
  </si>
  <si>
    <t>一般社団法人木を活かす建築推進協議会</t>
    <phoneticPr fontId="5"/>
  </si>
  <si>
    <t>木造住宅・木造建築物の性能及び生産性向上等のための調査検討・普及事業</t>
    <phoneticPr fontId="5"/>
  </si>
  <si>
    <t>補助金等交付</t>
  </si>
  <si>
    <t>一般社団法人住宅性能評価・表示協会</t>
    <phoneticPr fontId="5"/>
  </si>
  <si>
    <t>先導的な技術開発に関する評価業務を実施</t>
    <phoneticPr fontId="5"/>
  </si>
  <si>
    <t>-</t>
    <phoneticPr fontId="5"/>
  </si>
  <si>
    <t>一般社団法人木を活かす建築推進協議会</t>
    <phoneticPr fontId="5"/>
  </si>
  <si>
    <t>基準や技術の普及促進等、技術基盤の強化に関する事業のうち、木造住宅・木造建築物の性能及び生産性向上等のための普及事業に関する補助金の交付等の事務を実施</t>
    <phoneticPr fontId="5"/>
  </si>
  <si>
    <t>一般財団法人日本建築防災協会</t>
    <phoneticPr fontId="5"/>
  </si>
  <si>
    <t>一般財団法人建設業振興基金</t>
    <phoneticPr fontId="5"/>
  </si>
  <si>
    <t>一般社団法人住宅瑕疵担保責任保険協会</t>
    <phoneticPr fontId="5"/>
  </si>
  <si>
    <t>人件費</t>
  </si>
  <si>
    <t>人件費</t>
    <rPh sb="0" eb="3">
      <t>ジンケンヒ</t>
    </rPh>
    <phoneticPr fontId="5"/>
  </si>
  <si>
    <t>旅費</t>
  </si>
  <si>
    <t>旅費</t>
    <rPh sb="0" eb="2">
      <t>リョヒ</t>
    </rPh>
    <phoneticPr fontId="5"/>
  </si>
  <si>
    <t>庁費</t>
  </si>
  <si>
    <t>庁費</t>
    <rPh sb="0" eb="2">
      <t>チョウヒ</t>
    </rPh>
    <phoneticPr fontId="5"/>
  </si>
  <si>
    <t>補助事業実施のための人件費</t>
    <rPh sb="0" eb="2">
      <t>ホジョ</t>
    </rPh>
    <rPh sb="2" eb="4">
      <t>ジギョウ</t>
    </rPh>
    <rPh sb="4" eb="6">
      <t>ジッシ</t>
    </rPh>
    <rPh sb="10" eb="13">
      <t>ジンケンヒ</t>
    </rPh>
    <phoneticPr fontId="5"/>
  </si>
  <si>
    <t>報奨金、需用費、役務費</t>
    <rPh sb="0" eb="3">
      <t>ホウショウキン</t>
    </rPh>
    <rPh sb="4" eb="7">
      <t>ジュヨウヒ</t>
    </rPh>
    <rPh sb="8" eb="10">
      <t>エキム</t>
    </rPh>
    <rPh sb="10" eb="11">
      <t>ヒ</t>
    </rPh>
    <phoneticPr fontId="5"/>
  </si>
  <si>
    <t>評価委員・事務局旅費</t>
    <rPh sb="0" eb="2">
      <t>ヒョウカ</t>
    </rPh>
    <rPh sb="2" eb="4">
      <t>イイン</t>
    </rPh>
    <rPh sb="5" eb="8">
      <t>ジムキョク</t>
    </rPh>
    <rPh sb="8" eb="10">
      <t>リョヒ</t>
    </rPh>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</si>
  <si>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</si>
  <si>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B.一般社団法人住宅性能評価・表示協会</t>
  </si>
  <si>
    <t>C.一般社団法人木を活かす建築推進協議会</t>
  </si>
  <si>
    <t>報奨金・需用費・役務費等</t>
  </si>
  <si>
    <t>補助事業実施のための人件費</t>
  </si>
  <si>
    <t>事業費</t>
  </si>
  <si>
    <t>賃金、報奨金、需用費、役務費、委託費</t>
  </si>
  <si>
    <t>評価委員旅費</t>
  </si>
  <si>
    <t>委員・事務局等旅費</t>
  </si>
  <si>
    <t>1268/76</t>
    <phoneticPr fontId="5"/>
  </si>
  <si>
    <t>（一社）熊本県建築士事務所協会</t>
    <rPh sb="1" eb="3">
      <t>イッシャ</t>
    </rPh>
    <rPh sb="4" eb="7">
      <t>クマモトケン</t>
    </rPh>
    <rPh sb="7" eb="10">
      <t>ケンチクシ</t>
    </rPh>
    <rPh sb="10" eb="12">
      <t>ジム</t>
    </rPh>
    <rPh sb="12" eb="13">
      <t>ショ</t>
    </rPh>
    <rPh sb="13" eb="15">
      <t>キョウカイ</t>
    </rPh>
    <phoneticPr fontId="5"/>
  </si>
  <si>
    <t>住環境価値向上事業協同組合</t>
    <rPh sb="0" eb="3">
      <t>ジュウカンキョウ</t>
    </rPh>
    <rPh sb="3" eb="5">
      <t>カチ</t>
    </rPh>
    <rPh sb="5" eb="7">
      <t>コウジョウ</t>
    </rPh>
    <rPh sb="7" eb="9">
      <t>ジギョウ</t>
    </rPh>
    <rPh sb="9" eb="11">
      <t>キョウドウ</t>
    </rPh>
    <rPh sb="11" eb="13">
      <t>クミアイ</t>
    </rPh>
    <phoneticPr fontId="5"/>
  </si>
  <si>
    <t>（一社）長野県建築士会</t>
    <rPh sb="1" eb="3">
      <t>イッシャ</t>
    </rPh>
    <rPh sb="4" eb="7">
      <t>ナガノケン</t>
    </rPh>
    <rPh sb="7" eb="10">
      <t>ケンチクシ</t>
    </rPh>
    <rPh sb="10" eb="11">
      <t>カイ</t>
    </rPh>
    <phoneticPr fontId="5"/>
  </si>
  <si>
    <t>（一財）大阪住宅センター</t>
    <rPh sb="1" eb="2">
      <t>イッ</t>
    </rPh>
    <rPh sb="2" eb="3">
      <t>ザイ</t>
    </rPh>
    <rPh sb="4" eb="6">
      <t>オオサカ</t>
    </rPh>
    <rPh sb="6" eb="8">
      <t>ジュウタク</t>
    </rPh>
    <phoneticPr fontId="5"/>
  </si>
  <si>
    <t>（一財）愛知県建築住宅センター</t>
    <rPh sb="1" eb="2">
      <t>イチ</t>
    </rPh>
    <rPh sb="2" eb="3">
      <t>ザイ</t>
    </rPh>
    <rPh sb="4" eb="7">
      <t>アイチケン</t>
    </rPh>
    <rPh sb="7" eb="9">
      <t>ケンチク</t>
    </rPh>
    <rPh sb="9" eb="11">
      <t>ジュウタク</t>
    </rPh>
    <phoneticPr fontId="5"/>
  </si>
  <si>
    <t>（公社）かながわ住まいまちづくり協会</t>
    <rPh sb="1" eb="3">
      <t>コウシャ</t>
    </rPh>
    <rPh sb="8" eb="9">
      <t>ス</t>
    </rPh>
    <rPh sb="16" eb="18">
      <t>キョウカイ</t>
    </rPh>
    <phoneticPr fontId="5"/>
  </si>
  <si>
    <t>岐阜県木材協同組合連合会</t>
    <rPh sb="0" eb="3">
      <t>ギフケン</t>
    </rPh>
    <rPh sb="3" eb="5">
      <t>モクザイ</t>
    </rPh>
    <rPh sb="5" eb="7">
      <t>キョウドウ</t>
    </rPh>
    <rPh sb="7" eb="9">
      <t>クミアイ</t>
    </rPh>
    <rPh sb="9" eb="12">
      <t>レンゴウカイ</t>
    </rPh>
    <phoneticPr fontId="5"/>
  </si>
  <si>
    <t>（一社）岩手県建築士事務所協会</t>
    <rPh sb="1" eb="3">
      <t>イッシャ</t>
    </rPh>
    <phoneticPr fontId="5"/>
  </si>
  <si>
    <t>（一社）富士山木造住宅協会</t>
    <rPh sb="1" eb="3">
      <t>イッシャ</t>
    </rPh>
    <rPh sb="4" eb="7">
      <t>フジサン</t>
    </rPh>
    <rPh sb="7" eb="9">
      <t>モクゾウ</t>
    </rPh>
    <rPh sb="9" eb="11">
      <t>ジュウタク</t>
    </rPh>
    <rPh sb="11" eb="13">
      <t>キョウカイ</t>
    </rPh>
    <phoneticPr fontId="5"/>
  </si>
  <si>
    <t>（一社）福島県建築士事務所協会</t>
    <rPh sb="1" eb="3">
      <t>イッシャ</t>
    </rPh>
    <rPh sb="4" eb="7">
      <t>フクシマケン</t>
    </rPh>
    <rPh sb="7" eb="10">
      <t>ケンチクシ</t>
    </rPh>
    <rPh sb="10" eb="12">
      <t>ジム</t>
    </rPh>
    <rPh sb="12" eb="13">
      <t>ショ</t>
    </rPh>
    <rPh sb="13" eb="15">
      <t>キョウカイ</t>
    </rPh>
    <phoneticPr fontId="5"/>
  </si>
  <si>
    <t>-</t>
    <phoneticPr fontId="5"/>
  </si>
  <si>
    <t>住宅市場における基準や技術の普及促進等、技術基盤の強化に関する事業</t>
    <phoneticPr fontId="5"/>
  </si>
  <si>
    <t>住宅市場における基準や技術の普及促進等、技術基盤の強化に関する事業</t>
    <phoneticPr fontId="5"/>
  </si>
  <si>
    <t>各都道府県毎における体制強化及び各地域における住宅省エネ技術講習の実施支援等</t>
  </si>
  <si>
    <t>D.一般社団法人熊本県建築士事務所協会</t>
    <rPh sb="2" eb="4">
      <t>イッパン</t>
    </rPh>
    <rPh sb="4" eb="8">
      <t>シャダンホウジン</t>
    </rPh>
    <phoneticPr fontId="5"/>
  </si>
  <si>
    <t>-</t>
    <phoneticPr fontId="5"/>
  </si>
  <si>
    <t>-</t>
    <phoneticPr fontId="5"/>
  </si>
  <si>
    <t>-</t>
    <phoneticPr fontId="5"/>
  </si>
  <si>
    <t>終了予定</t>
  </si>
  <si>
    <t>これまでの事業実施による技術開発の状況やアウトカム指標への寄与を検証しつつ、より効果的な事業内容となるよう事業内容を検討すべき。</t>
    <phoneticPr fontId="5"/>
  </si>
  <si>
    <t>課長　武井 佐代里</t>
    <rPh sb="0" eb="2">
      <t>カチョウ</t>
    </rPh>
    <phoneticPr fontId="5"/>
  </si>
  <si>
    <t>本事業は予定通り終了するが、住宅建築分野の生産性向上に資する技術開発の推進や、基準や制度の普及促進については、平成31年度新規事業である住宅・建築生産性向上促進事業において実施することとしており、当該事業の効果的な実施に努める。</t>
    <rPh sb="0" eb="3">
      <t>ホンジギョウ</t>
    </rPh>
    <rPh sb="4" eb="6">
      <t>ヨテイ</t>
    </rPh>
    <rPh sb="6" eb="7">
      <t>ドオ</t>
    </rPh>
    <rPh sb="8" eb="10">
      <t>シュウリョウ</t>
    </rPh>
    <rPh sb="14" eb="16">
      <t>ジュウタク</t>
    </rPh>
    <rPh sb="16" eb="18">
      <t>ケンチク</t>
    </rPh>
    <rPh sb="18" eb="20">
      <t>ブンヤ</t>
    </rPh>
    <rPh sb="21" eb="24">
      <t>セイサンセイ</t>
    </rPh>
    <rPh sb="24" eb="26">
      <t>コウジョウ</t>
    </rPh>
    <rPh sb="27" eb="28">
      <t>シ</t>
    </rPh>
    <rPh sb="30" eb="32">
      <t>ギジュツ</t>
    </rPh>
    <rPh sb="32" eb="34">
      <t>カイハツ</t>
    </rPh>
    <rPh sb="35" eb="3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</si>
</sst>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7</xdr:col>
      <xdr:colOff>155778</xdr:colOff>
      <xdr:row>739</xdr:row>
      <xdr:rowOff>149081</xdr:rowOff>
    </xdr:from>
    <xdr:to>
      <xdr:col>49</xdr:col>
      <xdr:colOff>46151</xdr:colOff>
      <xdr:row>756</xdr:row>
      <xdr:rowOff>625494</xdr:rowOff>
    </xdr:to>
    <xdr:grpSp>
      <xdr:nvGrpSpPr>
        <xdr:cNvPr id="130" name="グループ化 23"/>
        <xdr:cNvGrpSpPr>
          <a:grpSpLocks/>
        </xdr:cNvGrpSpPr>
      </xdr:nvGrpSpPr>
      <xdr:grpSpPr bwMode="auto">
        <a:xfrm>
          <a:off x="1567719" y="39179169"/>
          <a:ext cx="8362020" cy="6381913"/>
          <a:chOff x="1616448" y="30670500"/>
          <a:chExt cx="8255635" cy="6710067"/>
        </a:xfrm>
      </xdr:grpSpPr>
      <xdr:sp macro="" textlink="">
        <xdr:nvSpPr>
          <xdr:cNvPr id="131" name="テキスト ボックス 130"/>
          <xdr:cNvSpPr txBox="1"/>
        </xdr:nvSpPr>
        <xdr:spPr bwMode="auto">
          <a:xfrm>
            <a:off x="3593978" y="31890205"/>
            <a:ext cx="2313518" cy="326535"/>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2" name="テキスト ボックス 131"/>
          <xdr:cNvSpPr txBox="1"/>
        </xdr:nvSpPr>
        <xdr:spPr bwMode="auto">
          <a:xfrm>
            <a:off x="3613178" y="33215554"/>
            <a:ext cx="2313518" cy="336139"/>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テキスト ボックス 132"/>
          <xdr:cNvSpPr txBox="1"/>
        </xdr:nvSpPr>
        <xdr:spPr bwMode="auto">
          <a:xfrm>
            <a:off x="3613178" y="34537513"/>
            <a:ext cx="2313518" cy="336139"/>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4" name="正方形/長方形 133"/>
          <xdr:cNvSpPr/>
        </xdr:nvSpPr>
        <xdr:spPr bwMode="auto">
          <a:xfrm>
            <a:off x="1616448" y="30670500"/>
            <a:ext cx="2342317" cy="72029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１，２６８百万円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5" name="正方形/長方形 134"/>
          <xdr:cNvSpPr/>
        </xdr:nvSpPr>
        <xdr:spPr bwMode="auto">
          <a:xfrm>
            <a:off x="3584379" y="32187928"/>
            <a:ext cx="2342317" cy="82829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民間事業者等（２７者）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955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6" name="正方形/長方形 135"/>
          <xdr:cNvSpPr/>
        </xdr:nvSpPr>
        <xdr:spPr bwMode="auto">
          <a:xfrm>
            <a:off x="3593978" y="33522882"/>
            <a:ext cx="2332718" cy="9281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住宅性能評価・表示協会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37" name="大かっこ 136"/>
          <xdr:cNvSpPr/>
        </xdr:nvSpPr>
        <xdr:spPr bwMode="auto">
          <a:xfrm>
            <a:off x="6013093" y="32018948"/>
            <a:ext cx="3590273" cy="10577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・先導的な技術開発に関する事業（１１団体）</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・基準や技術の普及促進等、技術基盤の強化に関する事業（１６団体）</a:t>
            </a:r>
          </a:p>
        </xdr:txBody>
      </xdr:sp>
      <xdr:sp macro="" textlink="">
        <xdr:nvSpPr>
          <xdr:cNvPr id="138" name="大かっこ 137"/>
          <xdr:cNvSpPr/>
        </xdr:nvSpPr>
        <xdr:spPr bwMode="auto">
          <a:xfrm>
            <a:off x="6013093" y="33532485"/>
            <a:ext cx="3590273" cy="72029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・先導的な技術開発に関する評価業務を実施</a:t>
            </a:r>
          </a:p>
        </xdr:txBody>
      </xdr:sp>
      <xdr:sp macro="" textlink="">
        <xdr:nvSpPr>
          <xdr:cNvPr id="139" name="正方形/長方形 138"/>
          <xdr:cNvSpPr/>
        </xdr:nvSpPr>
        <xdr:spPr bwMode="auto">
          <a:xfrm>
            <a:off x="3593978" y="34844840"/>
            <a:ext cx="2332718" cy="8856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木を活かす建築推進協議会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40" name="大かっこ 139"/>
          <xdr:cNvSpPr/>
        </xdr:nvSpPr>
        <xdr:spPr bwMode="auto">
          <a:xfrm>
            <a:off x="7222650" y="36408683"/>
            <a:ext cx="2649433" cy="8988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・基準や技術の普及促進等、技術基盤の強化に関する事業のうち、</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木造住宅・木造建築物の性能及び生産性向上等のための普及事業</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endParaRPr kumimoji="0"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xnSp macro="">
        <xdr:nvCxnSpPr>
          <xdr:cNvPr id="141" name="図形 17"/>
          <xdr:cNvCxnSpPr>
            <a:stCxn id="134" idx="2"/>
            <a:endCxn id="135" idx="1"/>
          </xdr:cNvCxnSpPr>
        </xdr:nvCxnSpPr>
        <xdr:spPr bwMode="auto">
          <a:xfrm rot="16200000" flipH="1">
            <a:off x="2580354" y="31598051"/>
            <a:ext cx="1211279" cy="796773"/>
          </a:xfrm>
          <a:prstGeom prst="bentConnector2">
            <a:avLst/>
          </a:prstGeom>
          <a:noFill/>
          <a:ln w="9525" cap="flat" cmpd="sng" algn="ctr">
            <a:solidFill>
              <a:sysClr val="windowText" lastClr="000000"/>
            </a:solidFill>
            <a:prstDash val="solid"/>
            <a:tailEnd type="triangle"/>
          </a:ln>
          <a:effectLst/>
        </xdr:spPr>
      </xdr:cxnSp>
      <xdr:cxnSp macro="">
        <xdr:nvCxnSpPr>
          <xdr:cNvPr id="142" name="カギ線コネクタ 26"/>
          <xdr:cNvCxnSpPr>
            <a:stCxn id="134" idx="2"/>
            <a:endCxn id="136" idx="1"/>
          </xdr:cNvCxnSpPr>
        </xdr:nvCxnSpPr>
        <xdr:spPr bwMode="auto">
          <a:xfrm rot="16200000" flipH="1">
            <a:off x="1892701" y="32285704"/>
            <a:ext cx="2596182" cy="806371"/>
          </a:xfrm>
          <a:prstGeom prst="bentConnector2">
            <a:avLst/>
          </a:prstGeom>
          <a:noFill/>
          <a:ln w="9525" cap="flat" cmpd="sng" algn="ctr">
            <a:solidFill>
              <a:sysClr val="windowText" lastClr="000000"/>
            </a:solidFill>
            <a:prstDash val="solid"/>
            <a:tailEnd type="triangle"/>
          </a:ln>
          <a:effectLst/>
        </xdr:spPr>
      </xdr:cxnSp>
      <xdr:cxnSp macro="">
        <xdr:nvCxnSpPr>
          <xdr:cNvPr id="143" name="カギ線コネクタ 30"/>
          <xdr:cNvCxnSpPr>
            <a:stCxn id="134" idx="2"/>
          </xdr:cNvCxnSpPr>
        </xdr:nvCxnSpPr>
        <xdr:spPr bwMode="auto">
          <a:xfrm rot="16200000" flipH="1">
            <a:off x="1269999" y="32908406"/>
            <a:ext cx="3831987" cy="796772"/>
          </a:xfrm>
          <a:prstGeom prst="bentConnector2">
            <a:avLst/>
          </a:prstGeom>
          <a:noFill/>
          <a:ln w="9525" cap="flat" cmpd="sng" algn="ctr">
            <a:solidFill>
              <a:sysClr val="windowText" lastClr="000000"/>
            </a:solidFill>
            <a:prstDash val="solid"/>
            <a:tailEnd type="triangle"/>
          </a:ln>
          <a:effectLst/>
        </xdr:spPr>
      </xdr:cxnSp>
      <xdr:cxnSp macro="">
        <xdr:nvCxnSpPr>
          <xdr:cNvPr id="144" name="カギ線コネクタ 143"/>
          <xdr:cNvCxnSpPr/>
        </xdr:nvCxnSpPr>
        <xdr:spPr bwMode="auto">
          <a:xfrm rot="16200000" flipH="1">
            <a:off x="3750010" y="35956615"/>
            <a:ext cx="1263961" cy="823891"/>
          </a:xfrm>
          <a:prstGeom prst="bentConnector2">
            <a:avLst/>
          </a:prstGeom>
          <a:noFill/>
          <a:ln w="9525" cap="flat" cmpd="sng" algn="ctr">
            <a:solidFill>
              <a:sysClr val="windowText" lastClr="000000"/>
            </a:solidFill>
            <a:prstDash val="solid"/>
            <a:tailEnd type="triangle"/>
          </a:ln>
          <a:effectLst/>
        </xdr:spPr>
      </xdr:cxnSp>
      <xdr:sp macro="" textlink="">
        <xdr:nvSpPr>
          <xdr:cNvPr id="145" name="テキスト ボックス 144"/>
          <xdr:cNvSpPr txBox="1"/>
        </xdr:nvSpPr>
        <xdr:spPr bwMode="auto">
          <a:xfrm>
            <a:off x="4779276" y="36266930"/>
            <a:ext cx="2313518" cy="336139"/>
          </a:xfrm>
          <a:prstGeom prst="rect">
            <a:avLst/>
          </a:prstGeom>
          <a:solidFill>
            <a:sysClr val="window" lastClr="FFFFFF"/>
          </a:solidFill>
          <a:ln>
            <a:noFill/>
          </a:ln>
          <a:effectLst/>
        </xdr:spPr>
        <xdr:txBody>
          <a:bodyPr vertOverflow="clip" wrap="square" lIns="72000" tIns="36000" rIns="72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6" name="大かっこ 145"/>
          <xdr:cNvSpPr/>
        </xdr:nvSpPr>
        <xdr:spPr bwMode="auto">
          <a:xfrm>
            <a:off x="6013093" y="34629643"/>
            <a:ext cx="3599873" cy="12278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補助金の交付等に係る事務費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・基準や技術の普及促進等、技術基盤の強化に関する事業のうち、</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木造住宅・木造建築物の性能及び生産性向上等のための普及事業に関する</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補助金の交付等の事務</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正方形/長方形 146"/>
          <xdr:cNvSpPr/>
        </xdr:nvSpPr>
        <xdr:spPr bwMode="auto">
          <a:xfrm>
            <a:off x="4793936" y="36572692"/>
            <a:ext cx="2342317" cy="8078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民間事業者等（４７者）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２９１</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v>
      </c>
      <c r="AT2" s="220"/>
      <c r="AU2" s="220"/>
      <c r="AV2" s="52" t="str">
        <f>IF(AW2="", "", "-")</f>
        <v/>
      </c>
      <c r="AW2" s="399"/>
      <c r="AX2" s="399"/>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51" t="s">
        <v>25</v>
      </c>
      <c r="B4" s="752"/>
      <c r="C4" s="752"/>
      <c r="D4" s="752"/>
      <c r="E4" s="752"/>
      <c r="F4" s="752"/>
      <c r="G4" s="727" t="s">
        <v>568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571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64" t="s">
        <v>569</v>
      </c>
      <c r="H5" s="565"/>
      <c r="I5" s="565"/>
      <c r="J5" s="565"/>
      <c r="K5" s="565"/>
      <c r="L5" s="565"/>
      <c r="M5" s="566" t="s">
        <v>66</v>
      </c>
      <c r="N5" s="567"/>
      <c r="O5" s="567"/>
      <c r="P5" s="567"/>
      <c r="Q5" s="567"/>
      <c r="R5" s="568"/>
      <c r="S5" s="569" t="s">
        <v>570</v>
      </c>
      <c r="T5" s="565"/>
      <c r="U5" s="565"/>
      <c r="V5" s="565"/>
      <c r="W5" s="565"/>
      <c r="X5" s="570"/>
      <c r="Y5" s="743" t="s">
        <v>3</v>
      </c>
      <c r="Z5" s="744"/>
      <c r="AA5" s="744"/>
      <c r="AB5" s="744"/>
      <c r="AC5" s="744"/>
      <c r="AD5" s="745"/>
      <c r="AE5" s="746" t="s">
        <v>572</v>
      </c>
      <c r="AF5" s="746"/>
      <c r="AG5" s="746"/>
      <c r="AH5" s="746"/>
      <c r="AI5" s="746"/>
      <c r="AJ5" s="746"/>
      <c r="AK5" s="746"/>
      <c r="AL5" s="746"/>
      <c r="AM5" s="746"/>
      <c r="AN5" s="746"/>
      <c r="AO5" s="746"/>
      <c r="AP5" s="747"/>
      <c r="AQ5" s="748" t="s">
        <v>680</v>
      </c>
      <c r="AR5" s="749"/>
      <c r="AS5" s="749"/>
      <c r="AT5" s="749"/>
      <c r="AU5" s="749"/>
      <c r="AV5" s="749"/>
      <c r="AW5" s="749"/>
      <c r="AX5" s="750"/>
    </row>
    <row r="6" spans="1:50" ht="39" customHeight="1" x14ac:dyDescent="0.15">
      <c r="A6" s="753" t="s">
        <v>4</v>
      </c>
      <c r="B6" s="754"/>
      <c r="C6" s="754"/>
      <c r="D6" s="754"/>
      <c r="E6" s="754"/>
      <c r="F6" s="754"/>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15">
      <c r="A7" s="855" t="s">
        <v>22</v>
      </c>
      <c r="B7" s="856"/>
      <c r="C7" s="856"/>
      <c r="D7" s="856"/>
      <c r="E7" s="856"/>
      <c r="F7" s="857"/>
      <c r="G7" s="858" t="s">
        <v>677</v>
      </c>
      <c r="H7" s="859"/>
      <c r="I7" s="859"/>
      <c r="J7" s="859"/>
      <c r="K7" s="859"/>
      <c r="L7" s="859"/>
      <c r="M7" s="859"/>
      <c r="N7" s="859"/>
      <c r="O7" s="859"/>
      <c r="P7" s="859"/>
      <c r="Q7" s="859"/>
      <c r="R7" s="859"/>
      <c r="S7" s="859"/>
      <c r="T7" s="859"/>
      <c r="U7" s="859"/>
      <c r="V7" s="859"/>
      <c r="W7" s="859"/>
      <c r="X7" s="860"/>
      <c r="Y7" s="397" t="s">
        <v>513</v>
      </c>
      <c r="Z7" s="280"/>
      <c r="AA7" s="280"/>
      <c r="AB7" s="280"/>
      <c r="AC7" s="280"/>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5" t="s">
        <v>378</v>
      </c>
      <c r="B8" s="856"/>
      <c r="C8" s="856"/>
      <c r="D8" s="856"/>
      <c r="E8" s="856"/>
      <c r="F8" s="857"/>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6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7"/>
    </row>
    <row r="9" spans="1:50" ht="48.75" customHeight="1" x14ac:dyDescent="0.15">
      <c r="A9" s="145" t="s">
        <v>23</v>
      </c>
      <c r="B9" s="146"/>
      <c r="C9" s="146"/>
      <c r="D9" s="146"/>
      <c r="E9" s="146"/>
      <c r="F9" s="146"/>
      <c r="G9" s="578" t="s">
        <v>574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01.25" customHeight="1" x14ac:dyDescent="0.15">
      <c r="A10" s="768" t="s">
        <v>30</v>
      </c>
      <c r="B10" s="769"/>
      <c r="C10" s="769"/>
      <c r="D10" s="769"/>
      <c r="E10" s="769"/>
      <c r="F10" s="769"/>
      <c r="G10" s="697" t="s">
        <v>575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27" customHeight="1" x14ac:dyDescent="0.15">
      <c r="A11" s="768" t="s">
        <v>5</v>
      </c>
      <c r="B11" s="769"/>
      <c r="C11" s="769"/>
      <c r="D11" s="769"/>
      <c r="E11" s="769"/>
      <c r="F11" s="778"/>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9" t="s">
        <v>24</v>
      </c>
      <c r="B12" s="140"/>
      <c r="C12" s="140"/>
      <c r="D12" s="140"/>
      <c r="E12" s="140"/>
      <c r="F12" s="141"/>
      <c r="G12" s="703"/>
      <c r="H12" s="704"/>
      <c r="I12" s="704"/>
      <c r="J12" s="704"/>
      <c r="K12" s="704"/>
      <c r="L12" s="704"/>
      <c r="M12" s="704"/>
      <c r="N12" s="704"/>
      <c r="O12" s="704"/>
      <c r="P12" s="287" t="s">
        <v>532</v>
      </c>
      <c r="Q12" s="282"/>
      <c r="R12" s="282"/>
      <c r="S12" s="282"/>
      <c r="T12" s="282"/>
      <c r="U12" s="282"/>
      <c r="V12" s="283"/>
      <c r="W12" s="287" t="s">
        <v>529</v>
      </c>
      <c r="X12" s="282"/>
      <c r="Y12" s="282"/>
      <c r="Z12" s="282"/>
      <c r="AA12" s="282"/>
      <c r="AB12" s="282"/>
      <c r="AC12" s="283"/>
      <c r="AD12" s="287" t="s">
        <v>524</v>
      </c>
      <c r="AE12" s="282"/>
      <c r="AF12" s="282"/>
      <c r="AG12" s="282"/>
      <c r="AH12" s="282"/>
      <c r="AI12" s="282"/>
      <c r="AJ12" s="283"/>
      <c r="AK12" s="287" t="s">
        <v>517</v>
      </c>
      <c r="AL12" s="282"/>
      <c r="AM12" s="282"/>
      <c r="AN12" s="282"/>
      <c r="AO12" s="282"/>
      <c r="AP12" s="282"/>
      <c r="AQ12" s="283"/>
      <c r="AR12" s="287" t="s">
        <v>515</v>
      </c>
      <c r="AS12" s="282"/>
      <c r="AT12" s="282"/>
      <c r="AU12" s="282"/>
      <c r="AV12" s="282"/>
      <c r="AW12" s="282"/>
      <c r="AX12" s="771"/>
    </row>
    <row r="13" spans="1:50" ht="21" customHeight="1" x14ac:dyDescent="0.15">
      <c r="A13" s="142"/>
      <c r="B13" s="143"/>
      <c r="C13" s="143"/>
      <c r="D13" s="143"/>
      <c r="E13" s="143"/>
      <c r="F13" s="144"/>
      <c r="G13" s="772" t="s">
        <v>6</v>
      </c>
      <c r="H13" s="773"/>
      <c r="I13" s="659" t="s">
        <v>7</v>
      </c>
      <c r="J13" s="660"/>
      <c r="K13" s="660"/>
      <c r="L13" s="660"/>
      <c r="M13" s="660"/>
      <c r="N13" s="660"/>
      <c r="O13" s="661"/>
      <c r="P13" s="108">
        <v>1383</v>
      </c>
      <c r="Q13" s="109"/>
      <c r="R13" s="109"/>
      <c r="S13" s="109"/>
      <c r="T13" s="109"/>
      <c r="U13" s="109"/>
      <c r="V13" s="110"/>
      <c r="W13" s="108">
        <v>1461</v>
      </c>
      <c r="X13" s="109"/>
      <c r="Y13" s="109"/>
      <c r="Z13" s="109"/>
      <c r="AA13" s="109"/>
      <c r="AB13" s="109"/>
      <c r="AC13" s="110"/>
      <c r="AD13" s="108">
        <v>1387</v>
      </c>
      <c r="AE13" s="109"/>
      <c r="AF13" s="109"/>
      <c r="AG13" s="109"/>
      <c r="AH13" s="109"/>
      <c r="AI13" s="109"/>
      <c r="AJ13" s="110"/>
      <c r="AK13" s="108">
        <v>0</v>
      </c>
      <c r="AL13" s="109"/>
      <c r="AM13" s="109"/>
      <c r="AN13" s="109"/>
      <c r="AO13" s="109"/>
      <c r="AP13" s="109"/>
      <c r="AQ13" s="110"/>
      <c r="AR13" s="105">
        <v>0</v>
      </c>
      <c r="AS13" s="106"/>
      <c r="AT13" s="106"/>
      <c r="AU13" s="106"/>
      <c r="AV13" s="106"/>
      <c r="AW13" s="106"/>
      <c r="AX13" s="396"/>
    </row>
    <row r="14" spans="1:50" ht="21" customHeight="1" x14ac:dyDescent="0.15">
      <c r="A14" s="142"/>
      <c r="B14" s="143"/>
      <c r="C14" s="143"/>
      <c r="D14" s="143"/>
      <c r="E14" s="143"/>
      <c r="F14" s="144"/>
      <c r="G14" s="774"/>
      <c r="H14" s="775"/>
      <c r="I14" s="561" t="s">
        <v>8</v>
      </c>
      <c r="J14" s="562"/>
      <c r="K14" s="562"/>
      <c r="L14" s="562"/>
      <c r="M14" s="562"/>
      <c r="N14" s="562"/>
      <c r="O14" s="56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4"/>
      <c r="H15" s="775"/>
      <c r="I15" s="561" t="s">
        <v>51</v>
      </c>
      <c r="J15" s="581"/>
      <c r="K15" s="581"/>
      <c r="L15" s="581"/>
      <c r="M15" s="581"/>
      <c r="N15" s="581"/>
      <c r="O15" s="582"/>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560"/>
    </row>
    <row r="16" spans="1:50" ht="21" customHeight="1" x14ac:dyDescent="0.15">
      <c r="A16" s="142"/>
      <c r="B16" s="143"/>
      <c r="C16" s="143"/>
      <c r="D16" s="143"/>
      <c r="E16" s="143"/>
      <c r="F16" s="144"/>
      <c r="G16" s="774"/>
      <c r="H16" s="775"/>
      <c r="I16" s="561" t="s">
        <v>52</v>
      </c>
      <c r="J16" s="581"/>
      <c r="K16" s="581"/>
      <c r="L16" s="581"/>
      <c r="M16" s="581"/>
      <c r="N16" s="581"/>
      <c r="O16" s="582"/>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74"/>
      <c r="H17" s="775"/>
      <c r="I17" s="561" t="s">
        <v>50</v>
      </c>
      <c r="J17" s="562"/>
      <c r="K17" s="562"/>
      <c r="L17" s="562"/>
      <c r="M17" s="562"/>
      <c r="N17" s="562"/>
      <c r="O17" s="56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76"/>
      <c r="H18" s="777"/>
      <c r="I18" s="763" t="s">
        <v>20</v>
      </c>
      <c r="J18" s="764"/>
      <c r="K18" s="764"/>
      <c r="L18" s="764"/>
      <c r="M18" s="764"/>
      <c r="N18" s="764"/>
      <c r="O18" s="765"/>
      <c r="P18" s="114">
        <f>SUM(P13:V17)</f>
        <v>1383</v>
      </c>
      <c r="Q18" s="115"/>
      <c r="R18" s="115"/>
      <c r="S18" s="115"/>
      <c r="T18" s="115"/>
      <c r="U18" s="115"/>
      <c r="V18" s="116"/>
      <c r="W18" s="114">
        <f>SUM(W13:AC17)</f>
        <v>1461</v>
      </c>
      <c r="X18" s="115"/>
      <c r="Y18" s="115"/>
      <c r="Z18" s="115"/>
      <c r="AA18" s="115"/>
      <c r="AB18" s="115"/>
      <c r="AC18" s="116"/>
      <c r="AD18" s="114">
        <f>SUM(AD13:AJ17)</f>
        <v>1387</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1282</v>
      </c>
      <c r="Q19" s="109"/>
      <c r="R19" s="109"/>
      <c r="S19" s="109"/>
      <c r="T19" s="109"/>
      <c r="U19" s="109"/>
      <c r="V19" s="110"/>
      <c r="W19" s="108">
        <v>1351</v>
      </c>
      <c r="X19" s="109"/>
      <c r="Y19" s="109"/>
      <c r="Z19" s="109"/>
      <c r="AA19" s="109"/>
      <c r="AB19" s="109"/>
      <c r="AC19" s="110"/>
      <c r="AD19" s="108">
        <v>1268</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0.92697035430224151</v>
      </c>
      <c r="Q20" s="543"/>
      <c r="R20" s="543"/>
      <c r="S20" s="543"/>
      <c r="T20" s="543"/>
      <c r="U20" s="543"/>
      <c r="V20" s="543"/>
      <c r="W20" s="543">
        <f>IF(W18=0, "-", SUM(W19)/W18)</f>
        <v>0.92470910335386725</v>
      </c>
      <c r="X20" s="543"/>
      <c r="Y20" s="543"/>
      <c r="Z20" s="543"/>
      <c r="AA20" s="543"/>
      <c r="AB20" s="543"/>
      <c r="AC20" s="543"/>
      <c r="AD20" s="543">
        <f>IF(AD18=0, "-", SUM(AD19)/AD18)</f>
        <v>0.91420331651045417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69" t="s">
        <v>476</v>
      </c>
      <c r="H21" s="970"/>
      <c r="I21" s="970"/>
      <c r="J21" s="970"/>
      <c r="K21" s="970"/>
      <c r="L21" s="970"/>
      <c r="M21" s="970"/>
      <c r="N21" s="970"/>
      <c r="O21" s="970"/>
      <c r="P21" s="543">
        <f>IF(P19=0, "-", SUM(P19)/SUM(P13,P14))</f>
        <v>0.92697035430224151</v>
      </c>
      <c r="Q21" s="543"/>
      <c r="R21" s="543"/>
      <c r="S21" s="543"/>
      <c r="T21" s="543"/>
      <c r="U21" s="543"/>
      <c r="V21" s="543"/>
      <c r="W21" s="543">
        <f>IF(W19=0, "-", SUM(W19)/SUM(W13,W14))</f>
        <v>0.92470910335386725</v>
      </c>
      <c r="X21" s="543"/>
      <c r="Y21" s="543"/>
      <c r="Z21" s="543"/>
      <c r="AA21" s="543"/>
      <c r="AB21" s="543"/>
      <c r="AC21" s="543"/>
      <c r="AD21" s="543">
        <f>IF(AD19=0, "-", SUM(AD19)/SUM(AD13,AD14))</f>
        <v>0.91420331651045417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471</v>
      </c>
      <c r="B30" s="514"/>
      <c r="C30" s="514"/>
      <c r="D30" s="514"/>
      <c r="E30" s="514"/>
      <c r="F30" s="515"/>
      <c r="G30" s="671" t="s">
        <v>265</v>
      </c>
      <c r="H30" s="392"/>
      <c r="I30" s="392"/>
      <c r="J30" s="392"/>
      <c r="K30" s="392"/>
      <c r="L30" s="392"/>
      <c r="M30" s="392"/>
      <c r="N30" s="392"/>
      <c r="O30" s="584"/>
      <c r="P30" s="583" t="s">
        <v>59</v>
      </c>
      <c r="Q30" s="392"/>
      <c r="R30" s="392"/>
      <c r="S30" s="392"/>
      <c r="T30" s="392"/>
      <c r="U30" s="392"/>
      <c r="V30" s="392"/>
      <c r="W30" s="392"/>
      <c r="X30" s="584"/>
      <c r="Y30" s="472"/>
      <c r="Z30" s="473"/>
      <c r="AA30" s="474"/>
      <c r="AB30" s="388" t="s">
        <v>11</v>
      </c>
      <c r="AC30" s="389"/>
      <c r="AD30" s="390"/>
      <c r="AE30" s="388" t="s">
        <v>533</v>
      </c>
      <c r="AF30" s="389"/>
      <c r="AG30" s="389"/>
      <c r="AH30" s="390"/>
      <c r="AI30" s="388" t="s">
        <v>530</v>
      </c>
      <c r="AJ30" s="389"/>
      <c r="AK30" s="389"/>
      <c r="AL30" s="390"/>
      <c r="AM30" s="391" t="s">
        <v>525</v>
      </c>
      <c r="AN30" s="391"/>
      <c r="AO30" s="391"/>
      <c r="AP30" s="388"/>
      <c r="AQ30" s="662" t="s">
        <v>354</v>
      </c>
      <c r="AR30" s="663"/>
      <c r="AS30" s="663"/>
      <c r="AT30" s="664"/>
      <c r="AU30" s="392" t="s">
        <v>253</v>
      </c>
      <c r="AV30" s="392"/>
      <c r="AW30" s="392"/>
      <c r="AX30" s="393"/>
    </row>
    <row r="31" spans="1:50" ht="18.75" customHeight="1" x14ac:dyDescent="0.15">
      <c r="A31" s="516"/>
      <c r="B31" s="517"/>
      <c r="C31" s="517"/>
      <c r="D31" s="517"/>
      <c r="E31" s="517"/>
      <c r="F31" s="518"/>
      <c r="G31" s="573"/>
      <c r="H31" s="381"/>
      <c r="I31" s="381"/>
      <c r="J31" s="381"/>
      <c r="K31" s="381"/>
      <c r="L31" s="381"/>
      <c r="M31" s="381"/>
      <c r="N31" s="381"/>
      <c r="O31" s="574"/>
      <c r="P31" s="585"/>
      <c r="Q31" s="381"/>
      <c r="R31" s="381"/>
      <c r="S31" s="381"/>
      <c r="T31" s="381"/>
      <c r="U31" s="381"/>
      <c r="V31" s="381"/>
      <c r="W31" s="381"/>
      <c r="X31" s="574"/>
      <c r="Y31" s="475"/>
      <c r="Z31" s="476"/>
      <c r="AA31" s="477"/>
      <c r="AB31" s="334"/>
      <c r="AC31" s="335"/>
      <c r="AD31" s="336"/>
      <c r="AE31" s="334"/>
      <c r="AF31" s="335"/>
      <c r="AG31" s="335"/>
      <c r="AH31" s="336"/>
      <c r="AI31" s="334"/>
      <c r="AJ31" s="335"/>
      <c r="AK31" s="335"/>
      <c r="AL31" s="336"/>
      <c r="AM31" s="378"/>
      <c r="AN31" s="378"/>
      <c r="AO31" s="378"/>
      <c r="AP31" s="334"/>
      <c r="AQ31" s="217" t="s">
        <v>582</v>
      </c>
      <c r="AR31" s="136"/>
      <c r="AS31" s="137" t="s">
        <v>355</v>
      </c>
      <c r="AT31" s="172"/>
      <c r="AU31" s="272">
        <v>37</v>
      </c>
      <c r="AV31" s="272"/>
      <c r="AW31" s="381" t="s">
        <v>300</v>
      </c>
      <c r="AX31" s="382"/>
    </row>
    <row r="32" spans="1:50" ht="23.25" customHeight="1" x14ac:dyDescent="0.15">
      <c r="A32" s="519"/>
      <c r="B32" s="517"/>
      <c r="C32" s="517"/>
      <c r="D32" s="517"/>
      <c r="E32" s="517"/>
      <c r="F32" s="518"/>
      <c r="G32" s="544" t="s">
        <v>577</v>
      </c>
      <c r="H32" s="545"/>
      <c r="I32" s="545"/>
      <c r="J32" s="545"/>
      <c r="K32" s="545"/>
      <c r="L32" s="545"/>
      <c r="M32" s="545"/>
      <c r="N32" s="545"/>
      <c r="O32" s="546"/>
      <c r="P32" s="161" t="s">
        <v>578</v>
      </c>
      <c r="Q32" s="161"/>
      <c r="R32" s="161"/>
      <c r="S32" s="161"/>
      <c r="T32" s="161"/>
      <c r="U32" s="161"/>
      <c r="V32" s="161"/>
      <c r="W32" s="161"/>
      <c r="X32" s="231"/>
      <c r="Y32" s="340" t="s">
        <v>12</v>
      </c>
      <c r="Z32" s="553"/>
      <c r="AA32" s="554"/>
      <c r="AB32" s="526" t="s">
        <v>14</v>
      </c>
      <c r="AC32" s="526"/>
      <c r="AD32" s="526"/>
      <c r="AE32" s="366">
        <v>9</v>
      </c>
      <c r="AF32" s="367"/>
      <c r="AG32" s="367"/>
      <c r="AH32" s="367"/>
      <c r="AI32" s="366">
        <v>10</v>
      </c>
      <c r="AJ32" s="367"/>
      <c r="AK32" s="367"/>
      <c r="AL32" s="367"/>
      <c r="AM32" s="366" t="s">
        <v>579</v>
      </c>
      <c r="AN32" s="367"/>
      <c r="AO32" s="367"/>
      <c r="AP32" s="367"/>
      <c r="AQ32" s="111" t="s">
        <v>579</v>
      </c>
      <c r="AR32" s="112"/>
      <c r="AS32" s="112"/>
      <c r="AT32" s="113"/>
      <c r="AU32" s="367" t="s">
        <v>579</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287" t="s">
        <v>54</v>
      </c>
      <c r="Z33" s="282"/>
      <c r="AA33" s="283"/>
      <c r="AB33" s="526" t="s">
        <v>14</v>
      </c>
      <c r="AC33" s="526"/>
      <c r="AD33" s="526"/>
      <c r="AE33" s="366" t="s">
        <v>579</v>
      </c>
      <c r="AF33" s="367"/>
      <c r="AG33" s="367"/>
      <c r="AH33" s="367"/>
      <c r="AI33" s="366" t="s">
        <v>579</v>
      </c>
      <c r="AJ33" s="367"/>
      <c r="AK33" s="367"/>
      <c r="AL33" s="367"/>
      <c r="AM33" s="366" t="s">
        <v>579</v>
      </c>
      <c r="AN33" s="367"/>
      <c r="AO33" s="367"/>
      <c r="AP33" s="367"/>
      <c r="AQ33" s="111" t="s">
        <v>579</v>
      </c>
      <c r="AR33" s="112"/>
      <c r="AS33" s="112"/>
      <c r="AT33" s="113"/>
      <c r="AU33" s="367">
        <v>20</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287" t="s">
        <v>13</v>
      </c>
      <c r="Z34" s="282"/>
      <c r="AA34" s="283"/>
      <c r="AB34" s="501" t="s">
        <v>301</v>
      </c>
      <c r="AC34" s="501"/>
      <c r="AD34" s="501"/>
      <c r="AE34" s="366">
        <v>45</v>
      </c>
      <c r="AF34" s="367"/>
      <c r="AG34" s="367"/>
      <c r="AH34" s="367"/>
      <c r="AI34" s="366">
        <v>55</v>
      </c>
      <c r="AJ34" s="367"/>
      <c r="AK34" s="367"/>
      <c r="AL34" s="367"/>
      <c r="AM34" s="366" t="s">
        <v>579</v>
      </c>
      <c r="AN34" s="367"/>
      <c r="AO34" s="367"/>
      <c r="AP34" s="367"/>
      <c r="AQ34" s="111" t="s">
        <v>579</v>
      </c>
      <c r="AR34" s="112"/>
      <c r="AS34" s="112"/>
      <c r="AT34" s="113"/>
      <c r="AU34" s="367" t="s">
        <v>579</v>
      </c>
      <c r="AV34" s="367"/>
      <c r="AW34" s="367"/>
      <c r="AX34" s="369"/>
    </row>
    <row r="35" spans="1:50" ht="23.25" customHeight="1" x14ac:dyDescent="0.15">
      <c r="A35" s="953" t="s">
        <v>503</v>
      </c>
      <c r="B35" s="954"/>
      <c r="C35" s="954"/>
      <c r="D35" s="954"/>
      <c r="E35" s="954"/>
      <c r="F35" s="955"/>
      <c r="G35" s="959" t="s">
        <v>581</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665" t="s">
        <v>471</v>
      </c>
      <c r="B37" s="666"/>
      <c r="C37" s="666"/>
      <c r="D37" s="666"/>
      <c r="E37" s="666"/>
      <c r="F37" s="667"/>
      <c r="G37" s="571" t="s">
        <v>265</v>
      </c>
      <c r="H37" s="383"/>
      <c r="I37" s="383"/>
      <c r="J37" s="383"/>
      <c r="K37" s="383"/>
      <c r="L37" s="383"/>
      <c r="M37" s="383"/>
      <c r="N37" s="383"/>
      <c r="O37" s="572"/>
      <c r="P37" s="655" t="s">
        <v>59</v>
      </c>
      <c r="Q37" s="383"/>
      <c r="R37" s="383"/>
      <c r="S37" s="383"/>
      <c r="T37" s="383"/>
      <c r="U37" s="383"/>
      <c r="V37" s="383"/>
      <c r="W37" s="383"/>
      <c r="X37" s="572"/>
      <c r="Y37" s="656"/>
      <c r="Z37" s="657"/>
      <c r="AA37" s="658"/>
      <c r="AB37" s="370" t="s">
        <v>11</v>
      </c>
      <c r="AC37" s="371"/>
      <c r="AD37" s="372"/>
      <c r="AE37" s="370" t="s">
        <v>533</v>
      </c>
      <c r="AF37" s="371"/>
      <c r="AG37" s="371"/>
      <c r="AH37" s="372"/>
      <c r="AI37" s="370" t="s">
        <v>530</v>
      </c>
      <c r="AJ37" s="371"/>
      <c r="AK37" s="371"/>
      <c r="AL37" s="372"/>
      <c r="AM37" s="377" t="s">
        <v>525</v>
      </c>
      <c r="AN37" s="377"/>
      <c r="AO37" s="377"/>
      <c r="AP37" s="370"/>
      <c r="AQ37" s="268" t="s">
        <v>354</v>
      </c>
      <c r="AR37" s="269"/>
      <c r="AS37" s="269"/>
      <c r="AT37" s="270"/>
      <c r="AU37" s="383" t="s">
        <v>253</v>
      </c>
      <c r="AV37" s="383"/>
      <c r="AW37" s="383"/>
      <c r="AX37" s="384"/>
    </row>
    <row r="38" spans="1:50" ht="18.75" customHeight="1" x14ac:dyDescent="0.15">
      <c r="A38" s="516"/>
      <c r="B38" s="517"/>
      <c r="C38" s="517"/>
      <c r="D38" s="517"/>
      <c r="E38" s="517"/>
      <c r="F38" s="518"/>
      <c r="G38" s="573"/>
      <c r="H38" s="381"/>
      <c r="I38" s="381"/>
      <c r="J38" s="381"/>
      <c r="K38" s="381"/>
      <c r="L38" s="381"/>
      <c r="M38" s="381"/>
      <c r="N38" s="381"/>
      <c r="O38" s="574"/>
      <c r="P38" s="585"/>
      <c r="Q38" s="381"/>
      <c r="R38" s="381"/>
      <c r="S38" s="381"/>
      <c r="T38" s="381"/>
      <c r="U38" s="381"/>
      <c r="V38" s="381"/>
      <c r="W38" s="381"/>
      <c r="X38" s="574"/>
      <c r="Y38" s="475"/>
      <c r="Z38" s="476"/>
      <c r="AA38" s="477"/>
      <c r="AB38" s="334"/>
      <c r="AC38" s="335"/>
      <c r="AD38" s="336"/>
      <c r="AE38" s="334"/>
      <c r="AF38" s="335"/>
      <c r="AG38" s="335"/>
      <c r="AH38" s="336"/>
      <c r="AI38" s="334"/>
      <c r="AJ38" s="335"/>
      <c r="AK38" s="335"/>
      <c r="AL38" s="336"/>
      <c r="AM38" s="378"/>
      <c r="AN38" s="378"/>
      <c r="AO38" s="378"/>
      <c r="AP38" s="334"/>
      <c r="AQ38" s="217" t="s">
        <v>582</v>
      </c>
      <c r="AR38" s="136"/>
      <c r="AS38" s="137" t="s">
        <v>355</v>
      </c>
      <c r="AT38" s="172"/>
      <c r="AU38" s="272">
        <v>32</v>
      </c>
      <c r="AV38" s="272"/>
      <c r="AW38" s="381" t="s">
        <v>300</v>
      </c>
      <c r="AX38" s="382"/>
    </row>
    <row r="39" spans="1:50" ht="23.25" customHeight="1" x14ac:dyDescent="0.15">
      <c r="A39" s="519"/>
      <c r="B39" s="517"/>
      <c r="C39" s="517"/>
      <c r="D39" s="517"/>
      <c r="E39" s="517"/>
      <c r="F39" s="518"/>
      <c r="G39" s="544" t="s">
        <v>580</v>
      </c>
      <c r="H39" s="545"/>
      <c r="I39" s="545"/>
      <c r="J39" s="545"/>
      <c r="K39" s="545"/>
      <c r="L39" s="545"/>
      <c r="M39" s="545"/>
      <c r="N39" s="545"/>
      <c r="O39" s="546"/>
      <c r="P39" s="161" t="s">
        <v>583</v>
      </c>
      <c r="Q39" s="161"/>
      <c r="R39" s="161"/>
      <c r="S39" s="161"/>
      <c r="T39" s="161"/>
      <c r="U39" s="161"/>
      <c r="V39" s="161"/>
      <c r="W39" s="161"/>
      <c r="X39" s="231"/>
      <c r="Y39" s="340" t="s">
        <v>12</v>
      </c>
      <c r="Z39" s="553"/>
      <c r="AA39" s="554"/>
      <c r="AB39" s="526" t="s">
        <v>14</v>
      </c>
      <c r="AC39" s="526"/>
      <c r="AD39" s="526"/>
      <c r="AE39" s="366">
        <v>96</v>
      </c>
      <c r="AF39" s="367"/>
      <c r="AG39" s="367"/>
      <c r="AH39" s="367"/>
      <c r="AI39" s="366">
        <v>97</v>
      </c>
      <c r="AJ39" s="367"/>
      <c r="AK39" s="367"/>
      <c r="AL39" s="367"/>
      <c r="AM39" s="366" t="s">
        <v>579</v>
      </c>
      <c r="AN39" s="367"/>
      <c r="AO39" s="367"/>
      <c r="AP39" s="367"/>
      <c r="AQ39" s="111" t="s">
        <v>579</v>
      </c>
      <c r="AR39" s="112"/>
      <c r="AS39" s="112"/>
      <c r="AT39" s="113"/>
      <c r="AU39" s="367" t="s">
        <v>579</v>
      </c>
      <c r="AV39" s="367"/>
      <c r="AW39" s="367"/>
      <c r="AX39" s="369"/>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287" t="s">
        <v>54</v>
      </c>
      <c r="Z40" s="282"/>
      <c r="AA40" s="283"/>
      <c r="AB40" s="526" t="s">
        <v>14</v>
      </c>
      <c r="AC40" s="526"/>
      <c r="AD40" s="526"/>
      <c r="AE40" s="366" t="s">
        <v>579</v>
      </c>
      <c r="AF40" s="367"/>
      <c r="AG40" s="367"/>
      <c r="AH40" s="367"/>
      <c r="AI40" s="366" t="s">
        <v>579</v>
      </c>
      <c r="AJ40" s="367"/>
      <c r="AK40" s="367"/>
      <c r="AL40" s="367"/>
      <c r="AM40" s="366" t="s">
        <v>579</v>
      </c>
      <c r="AN40" s="367"/>
      <c r="AO40" s="367"/>
      <c r="AP40" s="367"/>
      <c r="AQ40" s="111" t="s">
        <v>579</v>
      </c>
      <c r="AR40" s="112"/>
      <c r="AS40" s="112"/>
      <c r="AT40" s="113"/>
      <c r="AU40" s="367">
        <v>100</v>
      </c>
      <c r="AV40" s="367"/>
      <c r="AW40" s="367"/>
      <c r="AX40" s="369"/>
    </row>
    <row r="41" spans="1:50" ht="23.25" customHeight="1" x14ac:dyDescent="0.15">
      <c r="A41" s="668"/>
      <c r="B41" s="669"/>
      <c r="C41" s="669"/>
      <c r="D41" s="669"/>
      <c r="E41" s="669"/>
      <c r="F41" s="670"/>
      <c r="G41" s="550"/>
      <c r="H41" s="551"/>
      <c r="I41" s="551"/>
      <c r="J41" s="551"/>
      <c r="K41" s="551"/>
      <c r="L41" s="551"/>
      <c r="M41" s="551"/>
      <c r="N41" s="551"/>
      <c r="O41" s="552"/>
      <c r="P41" s="164"/>
      <c r="Q41" s="164"/>
      <c r="R41" s="164"/>
      <c r="S41" s="164"/>
      <c r="T41" s="164"/>
      <c r="U41" s="164"/>
      <c r="V41" s="164"/>
      <c r="W41" s="164"/>
      <c r="X41" s="236"/>
      <c r="Y41" s="287" t="s">
        <v>13</v>
      </c>
      <c r="Z41" s="282"/>
      <c r="AA41" s="283"/>
      <c r="AB41" s="501" t="s">
        <v>301</v>
      </c>
      <c r="AC41" s="501"/>
      <c r="AD41" s="501"/>
      <c r="AE41" s="366">
        <v>96</v>
      </c>
      <c r="AF41" s="367"/>
      <c r="AG41" s="367"/>
      <c r="AH41" s="367"/>
      <c r="AI41" s="366">
        <v>97</v>
      </c>
      <c r="AJ41" s="367"/>
      <c r="AK41" s="367"/>
      <c r="AL41" s="367"/>
      <c r="AM41" s="366" t="s">
        <v>579</v>
      </c>
      <c r="AN41" s="367"/>
      <c r="AO41" s="367"/>
      <c r="AP41" s="367"/>
      <c r="AQ41" s="111" t="s">
        <v>579</v>
      </c>
      <c r="AR41" s="112"/>
      <c r="AS41" s="112"/>
      <c r="AT41" s="113"/>
      <c r="AU41" s="367" t="s">
        <v>579</v>
      </c>
      <c r="AV41" s="367"/>
      <c r="AW41" s="367"/>
      <c r="AX41" s="369"/>
    </row>
    <row r="42" spans="1:50" ht="23.25" customHeight="1" x14ac:dyDescent="0.15">
      <c r="A42" s="953" t="s">
        <v>503</v>
      </c>
      <c r="B42" s="954"/>
      <c r="C42" s="954"/>
      <c r="D42" s="954"/>
      <c r="E42" s="954"/>
      <c r="F42" s="955"/>
      <c r="G42" s="959" t="s">
        <v>584</v>
      </c>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665" t="s">
        <v>471</v>
      </c>
      <c r="B44" s="666"/>
      <c r="C44" s="666"/>
      <c r="D44" s="666"/>
      <c r="E44" s="666"/>
      <c r="F44" s="667"/>
      <c r="G44" s="571" t="s">
        <v>265</v>
      </c>
      <c r="H44" s="383"/>
      <c r="I44" s="383"/>
      <c r="J44" s="383"/>
      <c r="K44" s="383"/>
      <c r="L44" s="383"/>
      <c r="M44" s="383"/>
      <c r="N44" s="383"/>
      <c r="O44" s="572"/>
      <c r="P44" s="655" t="s">
        <v>59</v>
      </c>
      <c r="Q44" s="383"/>
      <c r="R44" s="383"/>
      <c r="S44" s="383"/>
      <c r="T44" s="383"/>
      <c r="U44" s="383"/>
      <c r="V44" s="383"/>
      <c r="W44" s="383"/>
      <c r="X44" s="572"/>
      <c r="Y44" s="656"/>
      <c r="Z44" s="657"/>
      <c r="AA44" s="658"/>
      <c r="AB44" s="370" t="s">
        <v>11</v>
      </c>
      <c r="AC44" s="371"/>
      <c r="AD44" s="372"/>
      <c r="AE44" s="370" t="s">
        <v>533</v>
      </c>
      <c r="AF44" s="371"/>
      <c r="AG44" s="371"/>
      <c r="AH44" s="372"/>
      <c r="AI44" s="370" t="s">
        <v>530</v>
      </c>
      <c r="AJ44" s="371"/>
      <c r="AK44" s="371"/>
      <c r="AL44" s="372"/>
      <c r="AM44" s="377" t="s">
        <v>525</v>
      </c>
      <c r="AN44" s="377"/>
      <c r="AO44" s="377"/>
      <c r="AP44" s="370"/>
      <c r="AQ44" s="268" t="s">
        <v>354</v>
      </c>
      <c r="AR44" s="269"/>
      <c r="AS44" s="269"/>
      <c r="AT44" s="270"/>
      <c r="AU44" s="383" t="s">
        <v>253</v>
      </c>
      <c r="AV44" s="383"/>
      <c r="AW44" s="383"/>
      <c r="AX44" s="384"/>
    </row>
    <row r="45" spans="1:50" ht="18.75" customHeight="1" x14ac:dyDescent="0.15">
      <c r="A45" s="516"/>
      <c r="B45" s="517"/>
      <c r="C45" s="517"/>
      <c r="D45" s="517"/>
      <c r="E45" s="517"/>
      <c r="F45" s="518"/>
      <c r="G45" s="573"/>
      <c r="H45" s="381"/>
      <c r="I45" s="381"/>
      <c r="J45" s="381"/>
      <c r="K45" s="381"/>
      <c r="L45" s="381"/>
      <c r="M45" s="381"/>
      <c r="N45" s="381"/>
      <c r="O45" s="574"/>
      <c r="P45" s="585"/>
      <c r="Q45" s="381"/>
      <c r="R45" s="381"/>
      <c r="S45" s="381"/>
      <c r="T45" s="381"/>
      <c r="U45" s="381"/>
      <c r="V45" s="381"/>
      <c r="W45" s="381"/>
      <c r="X45" s="574"/>
      <c r="Y45" s="475"/>
      <c r="Z45" s="476"/>
      <c r="AA45" s="477"/>
      <c r="AB45" s="334"/>
      <c r="AC45" s="335"/>
      <c r="AD45" s="336"/>
      <c r="AE45" s="334"/>
      <c r="AF45" s="335"/>
      <c r="AG45" s="335"/>
      <c r="AH45" s="336"/>
      <c r="AI45" s="334"/>
      <c r="AJ45" s="335"/>
      <c r="AK45" s="335"/>
      <c r="AL45" s="336"/>
      <c r="AM45" s="378"/>
      <c r="AN45" s="378"/>
      <c r="AO45" s="378"/>
      <c r="AP45" s="334"/>
      <c r="AQ45" s="217" t="s">
        <v>582</v>
      </c>
      <c r="AR45" s="136"/>
      <c r="AS45" s="137" t="s">
        <v>355</v>
      </c>
      <c r="AT45" s="172"/>
      <c r="AU45" s="272">
        <v>30</v>
      </c>
      <c r="AV45" s="272"/>
      <c r="AW45" s="381" t="s">
        <v>300</v>
      </c>
      <c r="AX45" s="382"/>
    </row>
    <row r="46" spans="1:50" ht="31.5" customHeight="1" x14ac:dyDescent="0.15">
      <c r="A46" s="519"/>
      <c r="B46" s="517"/>
      <c r="C46" s="517"/>
      <c r="D46" s="517"/>
      <c r="E46" s="517"/>
      <c r="F46" s="518"/>
      <c r="G46" s="544" t="s">
        <v>585</v>
      </c>
      <c r="H46" s="545"/>
      <c r="I46" s="545"/>
      <c r="J46" s="545"/>
      <c r="K46" s="545"/>
      <c r="L46" s="545"/>
      <c r="M46" s="545"/>
      <c r="N46" s="545"/>
      <c r="O46" s="546"/>
      <c r="P46" s="161" t="s">
        <v>586</v>
      </c>
      <c r="Q46" s="161"/>
      <c r="R46" s="161"/>
      <c r="S46" s="161"/>
      <c r="T46" s="161"/>
      <c r="U46" s="161"/>
      <c r="V46" s="161"/>
      <c r="W46" s="161"/>
      <c r="X46" s="231"/>
      <c r="Y46" s="340" t="s">
        <v>12</v>
      </c>
      <c r="Z46" s="553"/>
      <c r="AA46" s="554"/>
      <c r="AB46" s="678" t="s">
        <v>587</v>
      </c>
      <c r="AC46" s="678"/>
      <c r="AD46" s="678"/>
      <c r="AE46" s="366">
        <v>4</v>
      </c>
      <c r="AF46" s="367"/>
      <c r="AG46" s="367"/>
      <c r="AH46" s="367"/>
      <c r="AI46" s="366">
        <v>11</v>
      </c>
      <c r="AJ46" s="367"/>
      <c r="AK46" s="367"/>
      <c r="AL46" s="367"/>
      <c r="AM46" s="366" t="s">
        <v>675</v>
      </c>
      <c r="AN46" s="367"/>
      <c r="AO46" s="367"/>
      <c r="AP46" s="367"/>
      <c r="AQ46" s="111" t="s">
        <v>579</v>
      </c>
      <c r="AR46" s="112"/>
      <c r="AS46" s="112"/>
      <c r="AT46" s="113"/>
      <c r="AU46" s="367" t="s">
        <v>579</v>
      </c>
      <c r="AV46" s="367"/>
      <c r="AW46" s="367"/>
      <c r="AX46" s="369"/>
    </row>
    <row r="47" spans="1:50" ht="31.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287" t="s">
        <v>54</v>
      </c>
      <c r="Z47" s="282"/>
      <c r="AA47" s="283"/>
      <c r="AB47" s="770" t="s">
        <v>587</v>
      </c>
      <c r="AC47" s="770"/>
      <c r="AD47" s="770"/>
      <c r="AE47" s="366" t="s">
        <v>579</v>
      </c>
      <c r="AF47" s="367"/>
      <c r="AG47" s="367"/>
      <c r="AH47" s="367"/>
      <c r="AI47" s="366" t="s">
        <v>579</v>
      </c>
      <c r="AJ47" s="367"/>
      <c r="AK47" s="367"/>
      <c r="AL47" s="367"/>
      <c r="AM47" s="366" t="s">
        <v>579</v>
      </c>
      <c r="AN47" s="367"/>
      <c r="AO47" s="367"/>
      <c r="AP47" s="367"/>
      <c r="AQ47" s="111" t="s">
        <v>579</v>
      </c>
      <c r="AR47" s="112"/>
      <c r="AS47" s="112"/>
      <c r="AT47" s="113"/>
      <c r="AU47" s="367">
        <v>6</v>
      </c>
      <c r="AV47" s="367"/>
      <c r="AW47" s="367"/>
      <c r="AX47" s="369"/>
    </row>
    <row r="48" spans="1:50" ht="31.5" customHeight="1" x14ac:dyDescent="0.15">
      <c r="A48" s="668"/>
      <c r="B48" s="669"/>
      <c r="C48" s="669"/>
      <c r="D48" s="669"/>
      <c r="E48" s="669"/>
      <c r="F48" s="670"/>
      <c r="G48" s="550"/>
      <c r="H48" s="551"/>
      <c r="I48" s="551"/>
      <c r="J48" s="551"/>
      <c r="K48" s="551"/>
      <c r="L48" s="551"/>
      <c r="M48" s="551"/>
      <c r="N48" s="551"/>
      <c r="O48" s="552"/>
      <c r="P48" s="164"/>
      <c r="Q48" s="164"/>
      <c r="R48" s="164"/>
      <c r="S48" s="164"/>
      <c r="T48" s="164"/>
      <c r="U48" s="164"/>
      <c r="V48" s="164"/>
      <c r="W48" s="164"/>
      <c r="X48" s="236"/>
      <c r="Y48" s="287" t="s">
        <v>13</v>
      </c>
      <c r="Z48" s="282"/>
      <c r="AA48" s="283"/>
      <c r="AB48" s="501" t="s">
        <v>301</v>
      </c>
      <c r="AC48" s="501"/>
      <c r="AD48" s="501"/>
      <c r="AE48" s="366">
        <v>67</v>
      </c>
      <c r="AF48" s="367"/>
      <c r="AG48" s="367"/>
      <c r="AH48" s="367"/>
      <c r="AI48" s="366">
        <v>183</v>
      </c>
      <c r="AJ48" s="367"/>
      <c r="AK48" s="367"/>
      <c r="AL48" s="367"/>
      <c r="AM48" s="366" t="s">
        <v>675</v>
      </c>
      <c r="AN48" s="367"/>
      <c r="AO48" s="367"/>
      <c r="AP48" s="367"/>
      <c r="AQ48" s="111" t="s">
        <v>579</v>
      </c>
      <c r="AR48" s="112"/>
      <c r="AS48" s="112"/>
      <c r="AT48" s="113"/>
      <c r="AU48" s="367" t="s">
        <v>579</v>
      </c>
      <c r="AV48" s="367"/>
      <c r="AW48" s="367"/>
      <c r="AX48" s="369"/>
    </row>
    <row r="49" spans="1:50" ht="23.25" customHeight="1" x14ac:dyDescent="0.15">
      <c r="A49" s="953" t="s">
        <v>503</v>
      </c>
      <c r="B49" s="954"/>
      <c r="C49" s="954"/>
      <c r="D49" s="954"/>
      <c r="E49" s="954"/>
      <c r="F49" s="955"/>
      <c r="G49" s="959" t="s">
        <v>588</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customHeight="1" thickBot="1" x14ac:dyDescent="0.2">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15">
      <c r="A51" s="516" t="s">
        <v>471</v>
      </c>
      <c r="B51" s="517"/>
      <c r="C51" s="517"/>
      <c r="D51" s="517"/>
      <c r="E51" s="517"/>
      <c r="F51" s="518"/>
      <c r="G51" s="571" t="s">
        <v>265</v>
      </c>
      <c r="H51" s="383"/>
      <c r="I51" s="383"/>
      <c r="J51" s="383"/>
      <c r="K51" s="383"/>
      <c r="L51" s="383"/>
      <c r="M51" s="383"/>
      <c r="N51" s="383"/>
      <c r="O51" s="572"/>
      <c r="P51" s="655" t="s">
        <v>59</v>
      </c>
      <c r="Q51" s="383"/>
      <c r="R51" s="383"/>
      <c r="S51" s="383"/>
      <c r="T51" s="383"/>
      <c r="U51" s="383"/>
      <c r="V51" s="383"/>
      <c r="W51" s="383"/>
      <c r="X51" s="572"/>
      <c r="Y51" s="656"/>
      <c r="Z51" s="657"/>
      <c r="AA51" s="658"/>
      <c r="AB51" s="370" t="s">
        <v>11</v>
      </c>
      <c r="AC51" s="371"/>
      <c r="AD51" s="372"/>
      <c r="AE51" s="370" t="s">
        <v>533</v>
      </c>
      <c r="AF51" s="371"/>
      <c r="AG51" s="371"/>
      <c r="AH51" s="372"/>
      <c r="AI51" s="370" t="s">
        <v>530</v>
      </c>
      <c r="AJ51" s="371"/>
      <c r="AK51" s="371"/>
      <c r="AL51" s="372"/>
      <c r="AM51" s="377" t="s">
        <v>526</v>
      </c>
      <c r="AN51" s="377"/>
      <c r="AO51" s="377"/>
      <c r="AP51" s="370"/>
      <c r="AQ51" s="268" t="s">
        <v>354</v>
      </c>
      <c r="AR51" s="269"/>
      <c r="AS51" s="269"/>
      <c r="AT51" s="270"/>
      <c r="AU51" s="379" t="s">
        <v>253</v>
      </c>
      <c r="AV51" s="379"/>
      <c r="AW51" s="379"/>
      <c r="AX51" s="380"/>
    </row>
    <row r="52" spans="1:50" ht="18.75" hidden="1" customHeight="1" x14ac:dyDescent="0.15">
      <c r="A52" s="516"/>
      <c r="B52" s="517"/>
      <c r="C52" s="517"/>
      <c r="D52" s="517"/>
      <c r="E52" s="517"/>
      <c r="F52" s="518"/>
      <c r="G52" s="573"/>
      <c r="H52" s="381"/>
      <c r="I52" s="381"/>
      <c r="J52" s="381"/>
      <c r="K52" s="381"/>
      <c r="L52" s="381"/>
      <c r="M52" s="381"/>
      <c r="N52" s="381"/>
      <c r="O52" s="574"/>
      <c r="P52" s="585"/>
      <c r="Q52" s="381"/>
      <c r="R52" s="381"/>
      <c r="S52" s="381"/>
      <c r="T52" s="381"/>
      <c r="U52" s="381"/>
      <c r="V52" s="381"/>
      <c r="W52" s="381"/>
      <c r="X52" s="574"/>
      <c r="Y52" s="475"/>
      <c r="Z52" s="476"/>
      <c r="AA52" s="477"/>
      <c r="AB52" s="334"/>
      <c r="AC52" s="335"/>
      <c r="AD52" s="336"/>
      <c r="AE52" s="334"/>
      <c r="AF52" s="335"/>
      <c r="AG52" s="335"/>
      <c r="AH52" s="336"/>
      <c r="AI52" s="334"/>
      <c r="AJ52" s="335"/>
      <c r="AK52" s="335"/>
      <c r="AL52" s="336"/>
      <c r="AM52" s="378"/>
      <c r="AN52" s="378"/>
      <c r="AO52" s="378"/>
      <c r="AP52" s="334"/>
      <c r="AQ52" s="217"/>
      <c r="AR52" s="136"/>
      <c r="AS52" s="137" t="s">
        <v>355</v>
      </c>
      <c r="AT52" s="172"/>
      <c r="AU52" s="272"/>
      <c r="AV52" s="272"/>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0" t="s">
        <v>12</v>
      </c>
      <c r="Z53" s="553"/>
      <c r="AA53" s="554"/>
      <c r="AB53" s="678"/>
      <c r="AC53" s="678"/>
      <c r="AD53" s="67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287" t="s">
        <v>54</v>
      </c>
      <c r="Z54" s="282"/>
      <c r="AA54" s="283"/>
      <c r="AB54" s="770"/>
      <c r="AC54" s="770"/>
      <c r="AD54" s="77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68"/>
      <c r="B55" s="669"/>
      <c r="C55" s="669"/>
      <c r="D55" s="669"/>
      <c r="E55" s="669"/>
      <c r="F55" s="670"/>
      <c r="G55" s="550"/>
      <c r="H55" s="551"/>
      <c r="I55" s="551"/>
      <c r="J55" s="551"/>
      <c r="K55" s="551"/>
      <c r="L55" s="551"/>
      <c r="M55" s="551"/>
      <c r="N55" s="551"/>
      <c r="O55" s="552"/>
      <c r="P55" s="164"/>
      <c r="Q55" s="164"/>
      <c r="R55" s="164"/>
      <c r="S55" s="164"/>
      <c r="T55" s="164"/>
      <c r="U55" s="164"/>
      <c r="V55" s="164"/>
      <c r="W55" s="164"/>
      <c r="X55" s="236"/>
      <c r="Y55" s="287" t="s">
        <v>13</v>
      </c>
      <c r="Z55" s="282"/>
      <c r="AA55" s="283"/>
      <c r="AB55" s="468" t="s">
        <v>14</v>
      </c>
      <c r="AC55" s="468"/>
      <c r="AD55" s="46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53" t="s">
        <v>503</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hidden="1" customHeight="1" x14ac:dyDescent="0.15">
      <c r="A58" s="516" t="s">
        <v>471</v>
      </c>
      <c r="B58" s="517"/>
      <c r="C58" s="517"/>
      <c r="D58" s="517"/>
      <c r="E58" s="517"/>
      <c r="F58" s="518"/>
      <c r="G58" s="571" t="s">
        <v>265</v>
      </c>
      <c r="H58" s="383"/>
      <c r="I58" s="383"/>
      <c r="J58" s="383"/>
      <c r="K58" s="383"/>
      <c r="L58" s="383"/>
      <c r="M58" s="383"/>
      <c r="N58" s="383"/>
      <c r="O58" s="572"/>
      <c r="P58" s="655" t="s">
        <v>59</v>
      </c>
      <c r="Q58" s="383"/>
      <c r="R58" s="383"/>
      <c r="S58" s="383"/>
      <c r="T58" s="383"/>
      <c r="U58" s="383"/>
      <c r="V58" s="383"/>
      <c r="W58" s="383"/>
      <c r="X58" s="572"/>
      <c r="Y58" s="656"/>
      <c r="Z58" s="657"/>
      <c r="AA58" s="658"/>
      <c r="AB58" s="370" t="s">
        <v>11</v>
      </c>
      <c r="AC58" s="371"/>
      <c r="AD58" s="372"/>
      <c r="AE58" s="370" t="s">
        <v>534</v>
      </c>
      <c r="AF58" s="371"/>
      <c r="AG58" s="371"/>
      <c r="AH58" s="372"/>
      <c r="AI58" s="370" t="s">
        <v>530</v>
      </c>
      <c r="AJ58" s="371"/>
      <c r="AK58" s="371"/>
      <c r="AL58" s="372"/>
      <c r="AM58" s="377" t="s">
        <v>525</v>
      </c>
      <c r="AN58" s="377"/>
      <c r="AO58" s="377"/>
      <c r="AP58" s="370"/>
      <c r="AQ58" s="268" t="s">
        <v>354</v>
      </c>
      <c r="AR58" s="269"/>
      <c r="AS58" s="269"/>
      <c r="AT58" s="270"/>
      <c r="AU58" s="379" t="s">
        <v>253</v>
      </c>
      <c r="AV58" s="379"/>
      <c r="AW58" s="379"/>
      <c r="AX58" s="380"/>
    </row>
    <row r="59" spans="1:50" ht="18.75" hidden="1" customHeight="1" x14ac:dyDescent="0.15">
      <c r="A59" s="516"/>
      <c r="B59" s="517"/>
      <c r="C59" s="517"/>
      <c r="D59" s="517"/>
      <c r="E59" s="517"/>
      <c r="F59" s="518"/>
      <c r="G59" s="573"/>
      <c r="H59" s="381"/>
      <c r="I59" s="381"/>
      <c r="J59" s="381"/>
      <c r="K59" s="381"/>
      <c r="L59" s="381"/>
      <c r="M59" s="381"/>
      <c r="N59" s="381"/>
      <c r="O59" s="574"/>
      <c r="P59" s="585"/>
      <c r="Q59" s="381"/>
      <c r="R59" s="381"/>
      <c r="S59" s="381"/>
      <c r="T59" s="381"/>
      <c r="U59" s="381"/>
      <c r="V59" s="381"/>
      <c r="W59" s="381"/>
      <c r="X59" s="574"/>
      <c r="Y59" s="475"/>
      <c r="Z59" s="476"/>
      <c r="AA59" s="477"/>
      <c r="AB59" s="334"/>
      <c r="AC59" s="335"/>
      <c r="AD59" s="336"/>
      <c r="AE59" s="334"/>
      <c r="AF59" s="335"/>
      <c r="AG59" s="335"/>
      <c r="AH59" s="336"/>
      <c r="AI59" s="334"/>
      <c r="AJ59" s="335"/>
      <c r="AK59" s="335"/>
      <c r="AL59" s="336"/>
      <c r="AM59" s="378"/>
      <c r="AN59" s="378"/>
      <c r="AO59" s="378"/>
      <c r="AP59" s="334"/>
      <c r="AQ59" s="217"/>
      <c r="AR59" s="136"/>
      <c r="AS59" s="137" t="s">
        <v>355</v>
      </c>
      <c r="AT59" s="172"/>
      <c r="AU59" s="272"/>
      <c r="AV59" s="272"/>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0" t="s">
        <v>12</v>
      </c>
      <c r="Z60" s="553"/>
      <c r="AA60" s="554"/>
      <c r="AB60" s="678"/>
      <c r="AC60" s="678"/>
      <c r="AD60" s="67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287" t="s">
        <v>54</v>
      </c>
      <c r="Z61" s="282"/>
      <c r="AA61" s="283"/>
      <c r="AB61" s="770"/>
      <c r="AC61" s="770"/>
      <c r="AD61" s="77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287" t="s">
        <v>13</v>
      </c>
      <c r="Z62" s="282"/>
      <c r="AA62" s="283"/>
      <c r="AB62" s="501" t="s">
        <v>14</v>
      </c>
      <c r="AC62" s="501"/>
      <c r="AD62" s="50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53" t="s">
        <v>503</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887" t="s">
        <v>472</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467</v>
      </c>
      <c r="X65" s="899"/>
      <c r="Y65" s="902"/>
      <c r="Z65" s="902"/>
      <c r="AA65" s="903"/>
      <c r="AB65" s="896" t="s">
        <v>11</v>
      </c>
      <c r="AC65" s="892"/>
      <c r="AD65" s="893"/>
      <c r="AE65" s="370" t="s">
        <v>533</v>
      </c>
      <c r="AF65" s="371"/>
      <c r="AG65" s="371"/>
      <c r="AH65" s="372"/>
      <c r="AI65" s="370" t="s">
        <v>530</v>
      </c>
      <c r="AJ65" s="371"/>
      <c r="AK65" s="371"/>
      <c r="AL65" s="372"/>
      <c r="AM65" s="377" t="s">
        <v>525</v>
      </c>
      <c r="AN65" s="377"/>
      <c r="AO65" s="377"/>
      <c r="AP65" s="370"/>
      <c r="AQ65" s="896" t="s">
        <v>354</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4"/>
      <c r="AF66" s="335"/>
      <c r="AG66" s="335"/>
      <c r="AH66" s="336"/>
      <c r="AI66" s="334"/>
      <c r="AJ66" s="335"/>
      <c r="AK66" s="335"/>
      <c r="AL66" s="336"/>
      <c r="AM66" s="378"/>
      <c r="AN66" s="378"/>
      <c r="AO66" s="378"/>
      <c r="AP66" s="334"/>
      <c r="AQ66" s="271"/>
      <c r="AR66" s="272"/>
      <c r="AS66" s="894" t="s">
        <v>355</v>
      </c>
      <c r="AT66" s="895"/>
      <c r="AU66" s="272"/>
      <c r="AV66" s="272"/>
      <c r="AW66" s="894" t="s">
        <v>470</v>
      </c>
      <c r="AX66" s="1007"/>
    </row>
    <row r="67" spans="1:50" ht="23.25" hidden="1" customHeight="1" x14ac:dyDescent="0.15">
      <c r="A67" s="880"/>
      <c r="B67" s="881"/>
      <c r="C67" s="881"/>
      <c r="D67" s="881"/>
      <c r="E67" s="881"/>
      <c r="F67" s="882"/>
      <c r="G67" s="1008" t="s">
        <v>356</v>
      </c>
      <c r="H67" s="906"/>
      <c r="I67" s="907"/>
      <c r="J67" s="907"/>
      <c r="K67" s="907"/>
      <c r="L67" s="907"/>
      <c r="M67" s="907"/>
      <c r="N67" s="907"/>
      <c r="O67" s="908"/>
      <c r="P67" s="906"/>
      <c r="Q67" s="907"/>
      <c r="R67" s="907"/>
      <c r="S67" s="907"/>
      <c r="T67" s="907"/>
      <c r="U67" s="907"/>
      <c r="V67" s="908"/>
      <c r="W67" s="912"/>
      <c r="X67" s="913"/>
      <c r="Y67" s="918" t="s">
        <v>12</v>
      </c>
      <c r="Z67" s="918"/>
      <c r="AA67" s="919"/>
      <c r="AB67" s="992" t="s">
        <v>493</v>
      </c>
      <c r="AC67" s="992"/>
      <c r="AD67" s="99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0"/>
      <c r="B68" s="881"/>
      <c r="C68" s="881"/>
      <c r="D68" s="881"/>
      <c r="E68" s="881"/>
      <c r="F68" s="882"/>
      <c r="G68" s="982"/>
      <c r="H68" s="909"/>
      <c r="I68" s="910"/>
      <c r="J68" s="910"/>
      <c r="K68" s="910"/>
      <c r="L68" s="910"/>
      <c r="M68" s="910"/>
      <c r="N68" s="910"/>
      <c r="O68" s="911"/>
      <c r="P68" s="909"/>
      <c r="Q68" s="910"/>
      <c r="R68" s="910"/>
      <c r="S68" s="910"/>
      <c r="T68" s="910"/>
      <c r="U68" s="910"/>
      <c r="V68" s="911"/>
      <c r="W68" s="914"/>
      <c r="X68" s="915"/>
      <c r="Y68" s="184" t="s">
        <v>54</v>
      </c>
      <c r="Z68" s="184"/>
      <c r="AA68" s="185"/>
      <c r="AB68" s="1003" t="s">
        <v>493</v>
      </c>
      <c r="AC68" s="1003"/>
      <c r="AD68" s="100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0"/>
      <c r="B69" s="881"/>
      <c r="C69" s="881"/>
      <c r="D69" s="881"/>
      <c r="E69" s="881"/>
      <c r="F69" s="882"/>
      <c r="G69" s="1009"/>
      <c r="H69" s="909"/>
      <c r="I69" s="910"/>
      <c r="J69" s="910"/>
      <c r="K69" s="910"/>
      <c r="L69" s="910"/>
      <c r="M69" s="910"/>
      <c r="N69" s="910"/>
      <c r="O69" s="911"/>
      <c r="P69" s="909"/>
      <c r="Q69" s="910"/>
      <c r="R69" s="910"/>
      <c r="S69" s="910"/>
      <c r="T69" s="910"/>
      <c r="U69" s="910"/>
      <c r="V69" s="911"/>
      <c r="W69" s="916"/>
      <c r="X69" s="917"/>
      <c r="Y69" s="184" t="s">
        <v>13</v>
      </c>
      <c r="Z69" s="184"/>
      <c r="AA69" s="185"/>
      <c r="AB69" s="1004" t="s">
        <v>494</v>
      </c>
      <c r="AC69" s="1004"/>
      <c r="AD69" s="1004"/>
      <c r="AE69" s="840"/>
      <c r="AF69" s="841"/>
      <c r="AG69" s="841"/>
      <c r="AH69" s="841"/>
      <c r="AI69" s="840"/>
      <c r="AJ69" s="841"/>
      <c r="AK69" s="841"/>
      <c r="AL69" s="841"/>
      <c r="AM69" s="840"/>
      <c r="AN69" s="841"/>
      <c r="AO69" s="841"/>
      <c r="AP69" s="841"/>
      <c r="AQ69" s="366"/>
      <c r="AR69" s="367"/>
      <c r="AS69" s="367"/>
      <c r="AT69" s="368"/>
      <c r="AU69" s="367"/>
      <c r="AV69" s="367"/>
      <c r="AW69" s="367"/>
      <c r="AX69" s="369"/>
    </row>
    <row r="70" spans="1:50" ht="23.25" hidden="1" customHeight="1" x14ac:dyDescent="0.15">
      <c r="A70" s="880" t="s">
        <v>477</v>
      </c>
      <c r="B70" s="881"/>
      <c r="C70" s="881"/>
      <c r="D70" s="881"/>
      <c r="E70" s="881"/>
      <c r="F70" s="882"/>
      <c r="G70" s="982" t="s">
        <v>357</v>
      </c>
      <c r="H70" s="983"/>
      <c r="I70" s="983"/>
      <c r="J70" s="983"/>
      <c r="K70" s="983"/>
      <c r="L70" s="983"/>
      <c r="M70" s="983"/>
      <c r="N70" s="983"/>
      <c r="O70" s="983"/>
      <c r="P70" s="983"/>
      <c r="Q70" s="983"/>
      <c r="R70" s="983"/>
      <c r="S70" s="983"/>
      <c r="T70" s="983"/>
      <c r="U70" s="983"/>
      <c r="V70" s="983"/>
      <c r="W70" s="986" t="s">
        <v>492</v>
      </c>
      <c r="X70" s="987"/>
      <c r="Y70" s="918" t="s">
        <v>12</v>
      </c>
      <c r="Z70" s="918"/>
      <c r="AA70" s="919"/>
      <c r="AB70" s="992" t="s">
        <v>493</v>
      </c>
      <c r="AC70" s="992"/>
      <c r="AD70" s="99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0"/>
      <c r="B71" s="881"/>
      <c r="C71" s="881"/>
      <c r="D71" s="881"/>
      <c r="E71" s="881"/>
      <c r="F71" s="882"/>
      <c r="G71" s="982"/>
      <c r="H71" s="984"/>
      <c r="I71" s="984"/>
      <c r="J71" s="984"/>
      <c r="K71" s="984"/>
      <c r="L71" s="984"/>
      <c r="M71" s="984"/>
      <c r="N71" s="984"/>
      <c r="O71" s="984"/>
      <c r="P71" s="984"/>
      <c r="Q71" s="984"/>
      <c r="R71" s="984"/>
      <c r="S71" s="984"/>
      <c r="T71" s="984"/>
      <c r="U71" s="984"/>
      <c r="V71" s="984"/>
      <c r="W71" s="988"/>
      <c r="X71" s="989"/>
      <c r="Y71" s="184" t="s">
        <v>54</v>
      </c>
      <c r="Z71" s="184"/>
      <c r="AA71" s="185"/>
      <c r="AB71" s="1003" t="s">
        <v>493</v>
      </c>
      <c r="AC71" s="1003"/>
      <c r="AD71" s="100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3"/>
      <c r="B72" s="884"/>
      <c r="C72" s="884"/>
      <c r="D72" s="884"/>
      <c r="E72" s="884"/>
      <c r="F72" s="885"/>
      <c r="G72" s="982"/>
      <c r="H72" s="985"/>
      <c r="I72" s="985"/>
      <c r="J72" s="985"/>
      <c r="K72" s="985"/>
      <c r="L72" s="985"/>
      <c r="M72" s="985"/>
      <c r="N72" s="985"/>
      <c r="O72" s="985"/>
      <c r="P72" s="985"/>
      <c r="Q72" s="985"/>
      <c r="R72" s="985"/>
      <c r="S72" s="985"/>
      <c r="T72" s="985"/>
      <c r="U72" s="985"/>
      <c r="V72" s="985"/>
      <c r="W72" s="990"/>
      <c r="X72" s="991"/>
      <c r="Y72" s="184" t="s">
        <v>13</v>
      </c>
      <c r="Z72" s="184"/>
      <c r="AA72" s="185"/>
      <c r="AB72" s="1004" t="s">
        <v>494</v>
      </c>
      <c r="AC72" s="1004"/>
      <c r="AD72" s="100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6" t="s">
        <v>472</v>
      </c>
      <c r="B73" s="867"/>
      <c r="C73" s="867"/>
      <c r="D73" s="867"/>
      <c r="E73" s="867"/>
      <c r="F73" s="868"/>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70" t="s">
        <v>533</v>
      </c>
      <c r="AF73" s="371"/>
      <c r="AG73" s="371"/>
      <c r="AH73" s="372"/>
      <c r="AI73" s="370" t="s">
        <v>530</v>
      </c>
      <c r="AJ73" s="371"/>
      <c r="AK73" s="371"/>
      <c r="AL73" s="372"/>
      <c r="AM73" s="377" t="s">
        <v>525</v>
      </c>
      <c r="AN73" s="377"/>
      <c r="AO73" s="377"/>
      <c r="AP73" s="370"/>
      <c r="AQ73" s="176" t="s">
        <v>354</v>
      </c>
      <c r="AR73" s="169"/>
      <c r="AS73" s="169"/>
      <c r="AT73" s="170"/>
      <c r="AU73" s="307" t="s">
        <v>253</v>
      </c>
      <c r="AV73" s="134"/>
      <c r="AW73" s="134"/>
      <c r="AX73" s="135"/>
    </row>
    <row r="74" spans="1:50" ht="18.75" hidden="1" customHeight="1" x14ac:dyDescent="0.15">
      <c r="A74" s="869"/>
      <c r="B74" s="870"/>
      <c r="C74" s="870"/>
      <c r="D74" s="870"/>
      <c r="E74" s="870"/>
      <c r="F74" s="871"/>
      <c r="G74" s="833"/>
      <c r="H74" s="137"/>
      <c r="I74" s="137"/>
      <c r="J74" s="137"/>
      <c r="K74" s="137"/>
      <c r="L74" s="137"/>
      <c r="M74" s="137"/>
      <c r="N74" s="137"/>
      <c r="O74" s="172"/>
      <c r="P74" s="177"/>
      <c r="Q74" s="137"/>
      <c r="R74" s="137"/>
      <c r="S74" s="137"/>
      <c r="T74" s="137"/>
      <c r="U74" s="137"/>
      <c r="V74" s="137"/>
      <c r="W74" s="137"/>
      <c r="X74" s="172"/>
      <c r="Y74" s="298"/>
      <c r="Z74" s="299"/>
      <c r="AA74" s="300"/>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69"/>
      <c r="B75" s="870"/>
      <c r="C75" s="870"/>
      <c r="D75" s="870"/>
      <c r="E75" s="870"/>
      <c r="F75" s="871"/>
      <c r="G75" s="81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9"/>
      <c r="B76" s="870"/>
      <c r="C76" s="870"/>
      <c r="D76" s="870"/>
      <c r="E76" s="870"/>
      <c r="F76" s="871"/>
      <c r="G76" s="81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9"/>
      <c r="B77" s="870"/>
      <c r="C77" s="870"/>
      <c r="D77" s="870"/>
      <c r="E77" s="870"/>
      <c r="F77" s="871"/>
      <c r="G77" s="81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67" t="s">
        <v>506</v>
      </c>
      <c r="B78" s="968"/>
      <c r="C78" s="968"/>
      <c r="D78" s="968"/>
      <c r="E78" s="965" t="s">
        <v>449</v>
      </c>
      <c r="F78" s="966"/>
      <c r="G78" s="57" t="s">
        <v>357</v>
      </c>
      <c r="H78" s="822"/>
      <c r="I78" s="244"/>
      <c r="J78" s="244"/>
      <c r="K78" s="244"/>
      <c r="L78" s="244"/>
      <c r="M78" s="244"/>
      <c r="N78" s="244"/>
      <c r="O78" s="823"/>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466</v>
      </c>
      <c r="AP79" s="149"/>
      <c r="AQ79" s="149"/>
      <c r="AR79" s="81" t="s">
        <v>464</v>
      </c>
      <c r="AS79" s="148"/>
      <c r="AT79" s="149"/>
      <c r="AU79" s="149"/>
      <c r="AV79" s="149"/>
      <c r="AW79" s="149"/>
      <c r="AX79" s="150"/>
    </row>
    <row r="80" spans="1:50" ht="18.75" hidden="1" customHeight="1" x14ac:dyDescent="0.15">
      <c r="A80" s="523" t="s">
        <v>266</v>
      </c>
      <c r="B80" s="875" t="s">
        <v>463</v>
      </c>
      <c r="C80" s="876"/>
      <c r="D80" s="876"/>
      <c r="E80" s="876"/>
      <c r="F80" s="877"/>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5"/>
    </row>
    <row r="81" spans="1:60" ht="22.5" hidden="1" customHeight="1" x14ac:dyDescent="0.15">
      <c r="A81" s="524"/>
      <c r="B81" s="878"/>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4"/>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78"/>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8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78"/>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8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79"/>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8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24" t="s">
        <v>61</v>
      </c>
      <c r="H85" s="809"/>
      <c r="I85" s="809"/>
      <c r="J85" s="809"/>
      <c r="K85" s="809"/>
      <c r="L85" s="809"/>
      <c r="M85" s="809"/>
      <c r="N85" s="809"/>
      <c r="O85" s="810"/>
      <c r="P85" s="808" t="s">
        <v>63</v>
      </c>
      <c r="Q85" s="809"/>
      <c r="R85" s="809"/>
      <c r="S85" s="809"/>
      <c r="T85" s="809"/>
      <c r="U85" s="809"/>
      <c r="V85" s="809"/>
      <c r="W85" s="809"/>
      <c r="X85" s="810"/>
      <c r="Y85" s="173"/>
      <c r="Z85" s="174"/>
      <c r="AA85" s="175"/>
      <c r="AB85" s="465" t="s">
        <v>11</v>
      </c>
      <c r="AC85" s="466"/>
      <c r="AD85" s="467"/>
      <c r="AE85" s="370" t="s">
        <v>533</v>
      </c>
      <c r="AF85" s="371"/>
      <c r="AG85" s="371"/>
      <c r="AH85" s="372"/>
      <c r="AI85" s="370" t="s">
        <v>530</v>
      </c>
      <c r="AJ85" s="371"/>
      <c r="AK85" s="371"/>
      <c r="AL85" s="372"/>
      <c r="AM85" s="377" t="s">
        <v>525</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4"/>
      <c r="B86" s="555"/>
      <c r="C86" s="555"/>
      <c r="D86" s="555"/>
      <c r="E86" s="555"/>
      <c r="F86" s="556"/>
      <c r="G86" s="573"/>
      <c r="H86" s="381"/>
      <c r="I86" s="381"/>
      <c r="J86" s="381"/>
      <c r="K86" s="381"/>
      <c r="L86" s="381"/>
      <c r="M86" s="381"/>
      <c r="N86" s="381"/>
      <c r="O86" s="574"/>
      <c r="P86" s="585"/>
      <c r="Q86" s="381"/>
      <c r="R86" s="381"/>
      <c r="S86" s="381"/>
      <c r="T86" s="381"/>
      <c r="U86" s="381"/>
      <c r="V86" s="381"/>
      <c r="W86" s="381"/>
      <c r="X86" s="574"/>
      <c r="Y86" s="173"/>
      <c r="Z86" s="174"/>
      <c r="AA86" s="175"/>
      <c r="AB86" s="334"/>
      <c r="AC86" s="335"/>
      <c r="AD86" s="336"/>
      <c r="AE86" s="334"/>
      <c r="AF86" s="335"/>
      <c r="AG86" s="335"/>
      <c r="AH86" s="336"/>
      <c r="AI86" s="334"/>
      <c r="AJ86" s="335"/>
      <c r="AK86" s="335"/>
      <c r="AL86" s="336"/>
      <c r="AM86" s="378"/>
      <c r="AN86" s="378"/>
      <c r="AO86" s="378"/>
      <c r="AP86" s="334"/>
      <c r="AQ86" s="271"/>
      <c r="AR86" s="272"/>
      <c r="AS86" s="137" t="s">
        <v>355</v>
      </c>
      <c r="AT86" s="172"/>
      <c r="AU86" s="272"/>
      <c r="AV86" s="272"/>
      <c r="AW86" s="381" t="s">
        <v>300</v>
      </c>
      <c r="AX86" s="382"/>
      <c r="AY86" s="10"/>
      <c r="AZ86" s="10"/>
      <c r="BA86" s="10"/>
      <c r="BB86" s="10"/>
      <c r="BC86" s="10"/>
      <c r="BD86" s="10"/>
      <c r="BE86" s="10"/>
      <c r="BF86" s="10"/>
      <c r="BG86" s="10"/>
      <c r="BH86" s="10"/>
    </row>
    <row r="87" spans="1:60" ht="23.25" hidden="1" customHeight="1" x14ac:dyDescent="0.15">
      <c r="A87" s="524"/>
      <c r="B87" s="555"/>
      <c r="C87" s="555"/>
      <c r="D87" s="555"/>
      <c r="E87" s="555"/>
      <c r="F87" s="556"/>
      <c r="G87" s="230"/>
      <c r="H87" s="161"/>
      <c r="I87" s="161"/>
      <c r="J87" s="161"/>
      <c r="K87" s="161"/>
      <c r="L87" s="161"/>
      <c r="M87" s="161"/>
      <c r="N87" s="161"/>
      <c r="O87" s="231"/>
      <c r="P87" s="161"/>
      <c r="Q87" s="825"/>
      <c r="R87" s="825"/>
      <c r="S87" s="825"/>
      <c r="T87" s="825"/>
      <c r="U87" s="825"/>
      <c r="V87" s="825"/>
      <c r="W87" s="825"/>
      <c r="X87" s="826"/>
      <c r="Y87" s="785" t="s">
        <v>62</v>
      </c>
      <c r="Z87" s="786"/>
      <c r="AA87" s="787"/>
      <c r="AB87" s="678"/>
      <c r="AC87" s="678"/>
      <c r="AD87" s="678"/>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4"/>
      <c r="B88" s="555"/>
      <c r="C88" s="555"/>
      <c r="D88" s="555"/>
      <c r="E88" s="555"/>
      <c r="F88" s="556"/>
      <c r="G88" s="232"/>
      <c r="H88" s="233"/>
      <c r="I88" s="233"/>
      <c r="J88" s="233"/>
      <c r="K88" s="233"/>
      <c r="L88" s="233"/>
      <c r="M88" s="233"/>
      <c r="N88" s="233"/>
      <c r="O88" s="234"/>
      <c r="P88" s="827"/>
      <c r="Q88" s="827"/>
      <c r="R88" s="827"/>
      <c r="S88" s="827"/>
      <c r="T88" s="827"/>
      <c r="U88" s="827"/>
      <c r="V88" s="827"/>
      <c r="W88" s="827"/>
      <c r="X88" s="828"/>
      <c r="Y88" s="758" t="s">
        <v>54</v>
      </c>
      <c r="Z88" s="759"/>
      <c r="AA88" s="760"/>
      <c r="AB88" s="770"/>
      <c r="AC88" s="770"/>
      <c r="AD88" s="770"/>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4"/>
      <c r="B89" s="557"/>
      <c r="C89" s="557"/>
      <c r="D89" s="557"/>
      <c r="E89" s="557"/>
      <c r="F89" s="558"/>
      <c r="G89" s="235"/>
      <c r="H89" s="164"/>
      <c r="I89" s="164"/>
      <c r="J89" s="164"/>
      <c r="K89" s="164"/>
      <c r="L89" s="164"/>
      <c r="M89" s="164"/>
      <c r="N89" s="164"/>
      <c r="O89" s="236"/>
      <c r="P89" s="288"/>
      <c r="Q89" s="288"/>
      <c r="R89" s="288"/>
      <c r="S89" s="288"/>
      <c r="T89" s="288"/>
      <c r="U89" s="288"/>
      <c r="V89" s="288"/>
      <c r="W89" s="288"/>
      <c r="X89" s="829"/>
      <c r="Y89" s="758" t="s">
        <v>13</v>
      </c>
      <c r="Z89" s="759"/>
      <c r="AA89" s="760"/>
      <c r="AB89" s="468" t="s">
        <v>14</v>
      </c>
      <c r="AC89" s="468"/>
      <c r="AD89" s="468"/>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24" t="s">
        <v>61</v>
      </c>
      <c r="H90" s="809"/>
      <c r="I90" s="809"/>
      <c r="J90" s="809"/>
      <c r="K90" s="809"/>
      <c r="L90" s="809"/>
      <c r="M90" s="809"/>
      <c r="N90" s="809"/>
      <c r="O90" s="810"/>
      <c r="P90" s="808" t="s">
        <v>63</v>
      </c>
      <c r="Q90" s="809"/>
      <c r="R90" s="809"/>
      <c r="S90" s="809"/>
      <c r="T90" s="809"/>
      <c r="U90" s="809"/>
      <c r="V90" s="809"/>
      <c r="W90" s="809"/>
      <c r="X90" s="810"/>
      <c r="Y90" s="173"/>
      <c r="Z90" s="174"/>
      <c r="AA90" s="175"/>
      <c r="AB90" s="465" t="s">
        <v>11</v>
      </c>
      <c r="AC90" s="466"/>
      <c r="AD90" s="467"/>
      <c r="AE90" s="370" t="s">
        <v>533</v>
      </c>
      <c r="AF90" s="371"/>
      <c r="AG90" s="371"/>
      <c r="AH90" s="372"/>
      <c r="AI90" s="370" t="s">
        <v>530</v>
      </c>
      <c r="AJ90" s="371"/>
      <c r="AK90" s="371"/>
      <c r="AL90" s="372"/>
      <c r="AM90" s="377" t="s">
        <v>525</v>
      </c>
      <c r="AN90" s="377"/>
      <c r="AO90" s="377"/>
      <c r="AP90" s="370"/>
      <c r="AQ90" s="176" t="s">
        <v>354</v>
      </c>
      <c r="AR90" s="169"/>
      <c r="AS90" s="169"/>
      <c r="AT90" s="170"/>
      <c r="AU90" s="375" t="s">
        <v>253</v>
      </c>
      <c r="AV90" s="375"/>
      <c r="AW90" s="375"/>
      <c r="AX90" s="376"/>
    </row>
    <row r="91" spans="1:60" ht="18.75" hidden="1" customHeight="1" x14ac:dyDescent="0.15">
      <c r="A91" s="524"/>
      <c r="B91" s="555"/>
      <c r="C91" s="555"/>
      <c r="D91" s="555"/>
      <c r="E91" s="555"/>
      <c r="F91" s="556"/>
      <c r="G91" s="573"/>
      <c r="H91" s="381"/>
      <c r="I91" s="381"/>
      <c r="J91" s="381"/>
      <c r="K91" s="381"/>
      <c r="L91" s="381"/>
      <c r="M91" s="381"/>
      <c r="N91" s="381"/>
      <c r="O91" s="574"/>
      <c r="P91" s="585"/>
      <c r="Q91" s="381"/>
      <c r="R91" s="381"/>
      <c r="S91" s="381"/>
      <c r="T91" s="381"/>
      <c r="U91" s="381"/>
      <c r="V91" s="381"/>
      <c r="W91" s="381"/>
      <c r="X91" s="574"/>
      <c r="Y91" s="173"/>
      <c r="Z91" s="174"/>
      <c r="AA91" s="175"/>
      <c r="AB91" s="334"/>
      <c r="AC91" s="335"/>
      <c r="AD91" s="336"/>
      <c r="AE91" s="334"/>
      <c r="AF91" s="335"/>
      <c r="AG91" s="335"/>
      <c r="AH91" s="336"/>
      <c r="AI91" s="334"/>
      <c r="AJ91" s="335"/>
      <c r="AK91" s="335"/>
      <c r="AL91" s="336"/>
      <c r="AM91" s="378"/>
      <c r="AN91" s="378"/>
      <c r="AO91" s="378"/>
      <c r="AP91" s="334"/>
      <c r="AQ91" s="271"/>
      <c r="AR91" s="272"/>
      <c r="AS91" s="137" t="s">
        <v>355</v>
      </c>
      <c r="AT91" s="172"/>
      <c r="AU91" s="272"/>
      <c r="AV91" s="272"/>
      <c r="AW91" s="381" t="s">
        <v>300</v>
      </c>
      <c r="AX91" s="382"/>
      <c r="AY91" s="10"/>
      <c r="AZ91" s="10"/>
      <c r="BA91" s="10"/>
      <c r="BB91" s="10"/>
      <c r="BC91" s="10"/>
    </row>
    <row r="92" spans="1:60" ht="23.25" hidden="1" customHeight="1" x14ac:dyDescent="0.15">
      <c r="A92" s="524"/>
      <c r="B92" s="555"/>
      <c r="C92" s="555"/>
      <c r="D92" s="555"/>
      <c r="E92" s="555"/>
      <c r="F92" s="556"/>
      <c r="G92" s="230"/>
      <c r="H92" s="161"/>
      <c r="I92" s="161"/>
      <c r="J92" s="161"/>
      <c r="K92" s="161"/>
      <c r="L92" s="161"/>
      <c r="M92" s="161"/>
      <c r="N92" s="161"/>
      <c r="O92" s="231"/>
      <c r="P92" s="161"/>
      <c r="Q92" s="825"/>
      <c r="R92" s="825"/>
      <c r="S92" s="825"/>
      <c r="T92" s="825"/>
      <c r="U92" s="825"/>
      <c r="V92" s="825"/>
      <c r="W92" s="825"/>
      <c r="X92" s="826"/>
      <c r="Y92" s="785" t="s">
        <v>62</v>
      </c>
      <c r="Z92" s="786"/>
      <c r="AA92" s="787"/>
      <c r="AB92" s="678"/>
      <c r="AC92" s="678"/>
      <c r="AD92" s="678"/>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4"/>
      <c r="B93" s="555"/>
      <c r="C93" s="555"/>
      <c r="D93" s="555"/>
      <c r="E93" s="555"/>
      <c r="F93" s="556"/>
      <c r="G93" s="232"/>
      <c r="H93" s="233"/>
      <c r="I93" s="233"/>
      <c r="J93" s="233"/>
      <c r="K93" s="233"/>
      <c r="L93" s="233"/>
      <c r="M93" s="233"/>
      <c r="N93" s="233"/>
      <c r="O93" s="234"/>
      <c r="P93" s="827"/>
      <c r="Q93" s="827"/>
      <c r="R93" s="827"/>
      <c r="S93" s="827"/>
      <c r="T93" s="827"/>
      <c r="U93" s="827"/>
      <c r="V93" s="827"/>
      <c r="W93" s="827"/>
      <c r="X93" s="828"/>
      <c r="Y93" s="758" t="s">
        <v>54</v>
      </c>
      <c r="Z93" s="759"/>
      <c r="AA93" s="760"/>
      <c r="AB93" s="770"/>
      <c r="AC93" s="770"/>
      <c r="AD93" s="770"/>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4"/>
      <c r="B94" s="557"/>
      <c r="C94" s="557"/>
      <c r="D94" s="557"/>
      <c r="E94" s="557"/>
      <c r="F94" s="558"/>
      <c r="G94" s="235"/>
      <c r="H94" s="164"/>
      <c r="I94" s="164"/>
      <c r="J94" s="164"/>
      <c r="K94" s="164"/>
      <c r="L94" s="164"/>
      <c r="M94" s="164"/>
      <c r="N94" s="164"/>
      <c r="O94" s="236"/>
      <c r="P94" s="288"/>
      <c r="Q94" s="288"/>
      <c r="R94" s="288"/>
      <c r="S94" s="288"/>
      <c r="T94" s="288"/>
      <c r="U94" s="288"/>
      <c r="V94" s="288"/>
      <c r="W94" s="288"/>
      <c r="X94" s="829"/>
      <c r="Y94" s="758" t="s">
        <v>13</v>
      </c>
      <c r="Z94" s="759"/>
      <c r="AA94" s="760"/>
      <c r="AB94" s="468" t="s">
        <v>14</v>
      </c>
      <c r="AC94" s="468"/>
      <c r="AD94" s="468"/>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4"/>
      <c r="B95" s="555" t="s">
        <v>264</v>
      </c>
      <c r="C95" s="555"/>
      <c r="D95" s="555"/>
      <c r="E95" s="555"/>
      <c r="F95" s="556"/>
      <c r="G95" s="824" t="s">
        <v>61</v>
      </c>
      <c r="H95" s="809"/>
      <c r="I95" s="809"/>
      <c r="J95" s="809"/>
      <c r="K95" s="809"/>
      <c r="L95" s="809"/>
      <c r="M95" s="809"/>
      <c r="N95" s="809"/>
      <c r="O95" s="810"/>
      <c r="P95" s="808" t="s">
        <v>63</v>
      </c>
      <c r="Q95" s="809"/>
      <c r="R95" s="809"/>
      <c r="S95" s="809"/>
      <c r="T95" s="809"/>
      <c r="U95" s="809"/>
      <c r="V95" s="809"/>
      <c r="W95" s="809"/>
      <c r="X95" s="810"/>
      <c r="Y95" s="173"/>
      <c r="Z95" s="174"/>
      <c r="AA95" s="175"/>
      <c r="AB95" s="465" t="s">
        <v>11</v>
      </c>
      <c r="AC95" s="466"/>
      <c r="AD95" s="467"/>
      <c r="AE95" s="370" t="s">
        <v>533</v>
      </c>
      <c r="AF95" s="371"/>
      <c r="AG95" s="371"/>
      <c r="AH95" s="372"/>
      <c r="AI95" s="370" t="s">
        <v>530</v>
      </c>
      <c r="AJ95" s="371"/>
      <c r="AK95" s="371"/>
      <c r="AL95" s="372"/>
      <c r="AM95" s="377" t="s">
        <v>525</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4"/>
      <c r="B96" s="555"/>
      <c r="C96" s="555"/>
      <c r="D96" s="555"/>
      <c r="E96" s="555"/>
      <c r="F96" s="556"/>
      <c r="G96" s="573"/>
      <c r="H96" s="381"/>
      <c r="I96" s="381"/>
      <c r="J96" s="381"/>
      <c r="K96" s="381"/>
      <c r="L96" s="381"/>
      <c r="M96" s="381"/>
      <c r="N96" s="381"/>
      <c r="O96" s="574"/>
      <c r="P96" s="585"/>
      <c r="Q96" s="381"/>
      <c r="R96" s="381"/>
      <c r="S96" s="381"/>
      <c r="T96" s="381"/>
      <c r="U96" s="381"/>
      <c r="V96" s="381"/>
      <c r="W96" s="381"/>
      <c r="X96" s="574"/>
      <c r="Y96" s="173"/>
      <c r="Z96" s="174"/>
      <c r="AA96" s="175"/>
      <c r="AB96" s="334"/>
      <c r="AC96" s="335"/>
      <c r="AD96" s="336"/>
      <c r="AE96" s="334"/>
      <c r="AF96" s="335"/>
      <c r="AG96" s="335"/>
      <c r="AH96" s="336"/>
      <c r="AI96" s="334"/>
      <c r="AJ96" s="335"/>
      <c r="AK96" s="335"/>
      <c r="AL96" s="336"/>
      <c r="AM96" s="378"/>
      <c r="AN96" s="378"/>
      <c r="AO96" s="378"/>
      <c r="AP96" s="334"/>
      <c r="AQ96" s="271"/>
      <c r="AR96" s="272"/>
      <c r="AS96" s="137" t="s">
        <v>355</v>
      </c>
      <c r="AT96" s="172"/>
      <c r="AU96" s="272"/>
      <c r="AV96" s="272"/>
      <c r="AW96" s="381" t="s">
        <v>300</v>
      </c>
      <c r="AX96" s="382"/>
    </row>
    <row r="97" spans="1:60" ht="23.25" hidden="1" customHeight="1" x14ac:dyDescent="0.15">
      <c r="A97" s="524"/>
      <c r="B97" s="555"/>
      <c r="C97" s="555"/>
      <c r="D97" s="555"/>
      <c r="E97" s="555"/>
      <c r="F97" s="556"/>
      <c r="G97" s="230"/>
      <c r="H97" s="161"/>
      <c r="I97" s="161"/>
      <c r="J97" s="161"/>
      <c r="K97" s="161"/>
      <c r="L97" s="161"/>
      <c r="M97" s="161"/>
      <c r="N97" s="161"/>
      <c r="O97" s="231"/>
      <c r="P97" s="161"/>
      <c r="Q97" s="825"/>
      <c r="R97" s="825"/>
      <c r="S97" s="825"/>
      <c r="T97" s="825"/>
      <c r="U97" s="825"/>
      <c r="V97" s="825"/>
      <c r="W97" s="825"/>
      <c r="X97" s="826"/>
      <c r="Y97" s="785" t="s">
        <v>62</v>
      </c>
      <c r="Z97" s="786"/>
      <c r="AA97" s="78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4"/>
      <c r="B98" s="555"/>
      <c r="C98" s="555"/>
      <c r="D98" s="555"/>
      <c r="E98" s="555"/>
      <c r="F98" s="556"/>
      <c r="G98" s="232"/>
      <c r="H98" s="233"/>
      <c r="I98" s="233"/>
      <c r="J98" s="233"/>
      <c r="K98" s="233"/>
      <c r="L98" s="233"/>
      <c r="M98" s="233"/>
      <c r="N98" s="233"/>
      <c r="O98" s="234"/>
      <c r="P98" s="827"/>
      <c r="Q98" s="827"/>
      <c r="R98" s="827"/>
      <c r="S98" s="827"/>
      <c r="T98" s="827"/>
      <c r="U98" s="827"/>
      <c r="V98" s="827"/>
      <c r="W98" s="827"/>
      <c r="X98" s="828"/>
      <c r="Y98" s="758" t="s">
        <v>54</v>
      </c>
      <c r="Z98" s="759"/>
      <c r="AA98" s="760"/>
      <c r="AB98" s="284"/>
      <c r="AC98" s="285"/>
      <c r="AD98" s="286"/>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5"/>
      <c r="B99" s="923"/>
      <c r="C99" s="923"/>
      <c r="D99" s="923"/>
      <c r="E99" s="923"/>
      <c r="F99" s="924"/>
      <c r="G99" s="830"/>
      <c r="H99" s="247"/>
      <c r="I99" s="247"/>
      <c r="J99" s="247"/>
      <c r="K99" s="247"/>
      <c r="L99" s="247"/>
      <c r="M99" s="247"/>
      <c r="N99" s="247"/>
      <c r="O99" s="831"/>
      <c r="P99" s="872"/>
      <c r="Q99" s="872"/>
      <c r="R99" s="872"/>
      <c r="S99" s="872"/>
      <c r="T99" s="872"/>
      <c r="U99" s="872"/>
      <c r="V99" s="872"/>
      <c r="W99" s="872"/>
      <c r="X99" s="873"/>
      <c r="Y99" s="487" t="s">
        <v>13</v>
      </c>
      <c r="Z99" s="488"/>
      <c r="AA99" s="489"/>
      <c r="AB99" s="469" t="s">
        <v>14</v>
      </c>
      <c r="AC99" s="470"/>
      <c r="AD99" s="471"/>
      <c r="AE99" s="843"/>
      <c r="AF99" s="844"/>
      <c r="AG99" s="844"/>
      <c r="AH99" s="874"/>
      <c r="AI99" s="843"/>
      <c r="AJ99" s="844"/>
      <c r="AK99" s="844"/>
      <c r="AL99" s="874"/>
      <c r="AM99" s="843"/>
      <c r="AN99" s="844"/>
      <c r="AO99" s="844"/>
      <c r="AP99" s="844"/>
      <c r="AQ99" s="845"/>
      <c r="AR99" s="846"/>
      <c r="AS99" s="846"/>
      <c r="AT99" s="847"/>
      <c r="AU99" s="844"/>
      <c r="AV99" s="844"/>
      <c r="AW99" s="844"/>
      <c r="AX99" s="848"/>
    </row>
    <row r="100" spans="1:60" ht="31.5" customHeight="1" x14ac:dyDescent="0.15">
      <c r="A100" s="861" t="s">
        <v>473</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2"/>
      <c r="Z100" s="473"/>
      <c r="AA100" s="474"/>
      <c r="AB100" s="886" t="s">
        <v>11</v>
      </c>
      <c r="AC100" s="886"/>
      <c r="AD100" s="886"/>
      <c r="AE100" s="849" t="s">
        <v>533</v>
      </c>
      <c r="AF100" s="850"/>
      <c r="AG100" s="850"/>
      <c r="AH100" s="851"/>
      <c r="AI100" s="849" t="s">
        <v>530</v>
      </c>
      <c r="AJ100" s="850"/>
      <c r="AK100" s="850"/>
      <c r="AL100" s="851"/>
      <c r="AM100" s="849" t="s">
        <v>526</v>
      </c>
      <c r="AN100" s="850"/>
      <c r="AO100" s="850"/>
      <c r="AP100" s="851"/>
      <c r="AQ100" s="852" t="s">
        <v>519</v>
      </c>
      <c r="AR100" s="853"/>
      <c r="AS100" s="853"/>
      <c r="AT100" s="971"/>
      <c r="AU100" s="852" t="s">
        <v>516</v>
      </c>
      <c r="AV100" s="853"/>
      <c r="AW100" s="853"/>
      <c r="AX100" s="854"/>
    </row>
    <row r="101" spans="1:60" ht="23.25" customHeight="1" x14ac:dyDescent="0.15">
      <c r="A101" s="495"/>
      <c r="B101" s="496"/>
      <c r="C101" s="496"/>
      <c r="D101" s="496"/>
      <c r="E101" s="496"/>
      <c r="F101" s="497"/>
      <c r="G101" s="161" t="s">
        <v>589</v>
      </c>
      <c r="H101" s="161"/>
      <c r="I101" s="161"/>
      <c r="J101" s="161"/>
      <c r="K101" s="161"/>
      <c r="L101" s="161"/>
      <c r="M101" s="161"/>
      <c r="N101" s="161"/>
      <c r="O101" s="161"/>
      <c r="P101" s="161"/>
      <c r="Q101" s="161"/>
      <c r="R101" s="161"/>
      <c r="S101" s="161"/>
      <c r="T101" s="161"/>
      <c r="U101" s="161"/>
      <c r="V101" s="161"/>
      <c r="W101" s="161"/>
      <c r="X101" s="231"/>
      <c r="Y101" s="839" t="s">
        <v>55</v>
      </c>
      <c r="Z101" s="744"/>
      <c r="AA101" s="745"/>
      <c r="AB101" s="678" t="s">
        <v>587</v>
      </c>
      <c r="AC101" s="678"/>
      <c r="AD101" s="678"/>
      <c r="AE101" s="366">
        <v>93</v>
      </c>
      <c r="AF101" s="367"/>
      <c r="AG101" s="367"/>
      <c r="AH101" s="368"/>
      <c r="AI101" s="366">
        <v>89</v>
      </c>
      <c r="AJ101" s="367"/>
      <c r="AK101" s="367"/>
      <c r="AL101" s="368"/>
      <c r="AM101" s="366">
        <v>76</v>
      </c>
      <c r="AN101" s="367"/>
      <c r="AO101" s="367"/>
      <c r="AP101" s="368"/>
      <c r="AQ101" s="366" t="s">
        <v>676</v>
      </c>
      <c r="AR101" s="367"/>
      <c r="AS101" s="367"/>
      <c r="AT101" s="368"/>
      <c r="AU101" s="366" t="s">
        <v>676</v>
      </c>
      <c r="AV101" s="367"/>
      <c r="AW101" s="367"/>
      <c r="AX101" s="368"/>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81" t="s">
        <v>56</v>
      </c>
      <c r="Z102" s="341"/>
      <c r="AA102" s="342"/>
      <c r="AB102" s="678" t="s">
        <v>587</v>
      </c>
      <c r="AC102" s="678"/>
      <c r="AD102" s="678"/>
      <c r="AE102" s="360">
        <v>94</v>
      </c>
      <c r="AF102" s="360"/>
      <c r="AG102" s="360"/>
      <c r="AH102" s="360"/>
      <c r="AI102" s="360">
        <v>97</v>
      </c>
      <c r="AJ102" s="360"/>
      <c r="AK102" s="360"/>
      <c r="AL102" s="360"/>
      <c r="AM102" s="360">
        <v>87</v>
      </c>
      <c r="AN102" s="360"/>
      <c r="AO102" s="360"/>
      <c r="AP102" s="360"/>
      <c r="AQ102" s="840" t="s">
        <v>676</v>
      </c>
      <c r="AR102" s="841"/>
      <c r="AS102" s="841"/>
      <c r="AT102" s="842"/>
      <c r="AU102" s="840" t="s">
        <v>676</v>
      </c>
      <c r="AV102" s="841"/>
      <c r="AW102" s="841"/>
      <c r="AX102" s="842"/>
    </row>
    <row r="103" spans="1:60" ht="31.5" hidden="1" customHeight="1" x14ac:dyDescent="0.15">
      <c r="A103" s="492" t="s">
        <v>473</v>
      </c>
      <c r="B103" s="493"/>
      <c r="C103" s="493"/>
      <c r="D103" s="493"/>
      <c r="E103" s="493"/>
      <c r="F103" s="494"/>
      <c r="G103" s="759" t="s">
        <v>60</v>
      </c>
      <c r="H103" s="759"/>
      <c r="I103" s="759"/>
      <c r="J103" s="759"/>
      <c r="K103" s="759"/>
      <c r="L103" s="759"/>
      <c r="M103" s="759"/>
      <c r="N103" s="759"/>
      <c r="O103" s="759"/>
      <c r="P103" s="759"/>
      <c r="Q103" s="759"/>
      <c r="R103" s="759"/>
      <c r="S103" s="759"/>
      <c r="T103" s="759"/>
      <c r="U103" s="759"/>
      <c r="V103" s="759"/>
      <c r="W103" s="759"/>
      <c r="X103" s="760"/>
      <c r="Y103" s="475"/>
      <c r="Z103" s="476"/>
      <c r="AA103" s="477"/>
      <c r="AB103" s="287" t="s">
        <v>11</v>
      </c>
      <c r="AC103" s="282"/>
      <c r="AD103" s="283"/>
      <c r="AE103" s="287" t="s">
        <v>533</v>
      </c>
      <c r="AF103" s="282"/>
      <c r="AG103" s="282"/>
      <c r="AH103" s="283"/>
      <c r="AI103" s="287" t="s">
        <v>530</v>
      </c>
      <c r="AJ103" s="282"/>
      <c r="AK103" s="282"/>
      <c r="AL103" s="283"/>
      <c r="AM103" s="287" t="s">
        <v>526</v>
      </c>
      <c r="AN103" s="282"/>
      <c r="AO103" s="282"/>
      <c r="AP103" s="283"/>
      <c r="AQ103" s="362" t="s">
        <v>519</v>
      </c>
      <c r="AR103" s="363"/>
      <c r="AS103" s="363"/>
      <c r="AT103" s="364"/>
      <c r="AU103" s="362" t="s">
        <v>516</v>
      </c>
      <c r="AV103" s="363"/>
      <c r="AW103" s="363"/>
      <c r="AX103" s="365"/>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8"/>
      <c r="AC105" s="409"/>
      <c r="AD105" s="410"/>
      <c r="AE105" s="360"/>
      <c r="AF105" s="360"/>
      <c r="AG105" s="360"/>
      <c r="AH105" s="360"/>
      <c r="AI105" s="360"/>
      <c r="AJ105" s="360"/>
      <c r="AK105" s="360"/>
      <c r="AL105" s="360"/>
      <c r="AM105" s="360"/>
      <c r="AN105" s="360"/>
      <c r="AO105" s="360"/>
      <c r="AP105" s="360"/>
      <c r="AQ105" s="366"/>
      <c r="AR105" s="367"/>
      <c r="AS105" s="367"/>
      <c r="AT105" s="368"/>
      <c r="AU105" s="840"/>
      <c r="AV105" s="841"/>
      <c r="AW105" s="841"/>
      <c r="AX105" s="842"/>
    </row>
    <row r="106" spans="1:60" ht="31.5" hidden="1" customHeight="1" x14ac:dyDescent="0.15">
      <c r="A106" s="492" t="s">
        <v>473</v>
      </c>
      <c r="B106" s="493"/>
      <c r="C106" s="493"/>
      <c r="D106" s="493"/>
      <c r="E106" s="493"/>
      <c r="F106" s="494"/>
      <c r="G106" s="759" t="s">
        <v>60</v>
      </c>
      <c r="H106" s="759"/>
      <c r="I106" s="759"/>
      <c r="J106" s="759"/>
      <c r="K106" s="759"/>
      <c r="L106" s="759"/>
      <c r="M106" s="759"/>
      <c r="N106" s="759"/>
      <c r="O106" s="759"/>
      <c r="P106" s="759"/>
      <c r="Q106" s="759"/>
      <c r="R106" s="759"/>
      <c r="S106" s="759"/>
      <c r="T106" s="759"/>
      <c r="U106" s="759"/>
      <c r="V106" s="759"/>
      <c r="W106" s="759"/>
      <c r="X106" s="760"/>
      <c r="Y106" s="475"/>
      <c r="Z106" s="476"/>
      <c r="AA106" s="477"/>
      <c r="AB106" s="287" t="s">
        <v>11</v>
      </c>
      <c r="AC106" s="282"/>
      <c r="AD106" s="283"/>
      <c r="AE106" s="287" t="s">
        <v>533</v>
      </c>
      <c r="AF106" s="282"/>
      <c r="AG106" s="282"/>
      <c r="AH106" s="283"/>
      <c r="AI106" s="287" t="s">
        <v>530</v>
      </c>
      <c r="AJ106" s="282"/>
      <c r="AK106" s="282"/>
      <c r="AL106" s="283"/>
      <c r="AM106" s="287" t="s">
        <v>525</v>
      </c>
      <c r="AN106" s="282"/>
      <c r="AO106" s="282"/>
      <c r="AP106" s="283"/>
      <c r="AQ106" s="362" t="s">
        <v>519</v>
      </c>
      <c r="AR106" s="363"/>
      <c r="AS106" s="363"/>
      <c r="AT106" s="364"/>
      <c r="AU106" s="362" t="s">
        <v>516</v>
      </c>
      <c r="AV106" s="363"/>
      <c r="AW106" s="363"/>
      <c r="AX106" s="365"/>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8"/>
      <c r="AC108" s="409"/>
      <c r="AD108" s="410"/>
      <c r="AE108" s="360"/>
      <c r="AF108" s="360"/>
      <c r="AG108" s="360"/>
      <c r="AH108" s="360"/>
      <c r="AI108" s="360"/>
      <c r="AJ108" s="360"/>
      <c r="AK108" s="360"/>
      <c r="AL108" s="360"/>
      <c r="AM108" s="360"/>
      <c r="AN108" s="360"/>
      <c r="AO108" s="360"/>
      <c r="AP108" s="360"/>
      <c r="AQ108" s="366"/>
      <c r="AR108" s="367"/>
      <c r="AS108" s="367"/>
      <c r="AT108" s="368"/>
      <c r="AU108" s="840"/>
      <c r="AV108" s="841"/>
      <c r="AW108" s="841"/>
      <c r="AX108" s="842"/>
    </row>
    <row r="109" spans="1:60" ht="31.5" hidden="1" customHeight="1" x14ac:dyDescent="0.15">
      <c r="A109" s="492" t="s">
        <v>473</v>
      </c>
      <c r="B109" s="493"/>
      <c r="C109" s="493"/>
      <c r="D109" s="493"/>
      <c r="E109" s="493"/>
      <c r="F109" s="494"/>
      <c r="G109" s="759" t="s">
        <v>60</v>
      </c>
      <c r="H109" s="759"/>
      <c r="I109" s="759"/>
      <c r="J109" s="759"/>
      <c r="K109" s="759"/>
      <c r="L109" s="759"/>
      <c r="M109" s="759"/>
      <c r="N109" s="759"/>
      <c r="O109" s="759"/>
      <c r="P109" s="759"/>
      <c r="Q109" s="759"/>
      <c r="R109" s="759"/>
      <c r="S109" s="759"/>
      <c r="T109" s="759"/>
      <c r="U109" s="759"/>
      <c r="V109" s="759"/>
      <c r="W109" s="759"/>
      <c r="X109" s="760"/>
      <c r="Y109" s="475"/>
      <c r="Z109" s="476"/>
      <c r="AA109" s="477"/>
      <c r="AB109" s="287" t="s">
        <v>11</v>
      </c>
      <c r="AC109" s="282"/>
      <c r="AD109" s="283"/>
      <c r="AE109" s="287" t="s">
        <v>533</v>
      </c>
      <c r="AF109" s="282"/>
      <c r="AG109" s="282"/>
      <c r="AH109" s="283"/>
      <c r="AI109" s="287" t="s">
        <v>530</v>
      </c>
      <c r="AJ109" s="282"/>
      <c r="AK109" s="282"/>
      <c r="AL109" s="283"/>
      <c r="AM109" s="287" t="s">
        <v>526</v>
      </c>
      <c r="AN109" s="282"/>
      <c r="AO109" s="282"/>
      <c r="AP109" s="283"/>
      <c r="AQ109" s="362" t="s">
        <v>519</v>
      </c>
      <c r="AR109" s="363"/>
      <c r="AS109" s="363"/>
      <c r="AT109" s="364"/>
      <c r="AU109" s="362" t="s">
        <v>516</v>
      </c>
      <c r="AV109" s="363"/>
      <c r="AW109" s="363"/>
      <c r="AX109" s="365"/>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8"/>
      <c r="AC111" s="409"/>
      <c r="AD111" s="410"/>
      <c r="AE111" s="360"/>
      <c r="AF111" s="360"/>
      <c r="AG111" s="360"/>
      <c r="AH111" s="360"/>
      <c r="AI111" s="360"/>
      <c r="AJ111" s="360"/>
      <c r="AK111" s="360"/>
      <c r="AL111" s="360"/>
      <c r="AM111" s="360"/>
      <c r="AN111" s="360"/>
      <c r="AO111" s="360"/>
      <c r="AP111" s="360"/>
      <c r="AQ111" s="366"/>
      <c r="AR111" s="367"/>
      <c r="AS111" s="367"/>
      <c r="AT111" s="368"/>
      <c r="AU111" s="840"/>
      <c r="AV111" s="841"/>
      <c r="AW111" s="841"/>
      <c r="AX111" s="842"/>
    </row>
    <row r="112" spans="1:60" ht="31.5" hidden="1" customHeight="1" x14ac:dyDescent="0.15">
      <c r="A112" s="492" t="s">
        <v>473</v>
      </c>
      <c r="B112" s="493"/>
      <c r="C112" s="493"/>
      <c r="D112" s="493"/>
      <c r="E112" s="493"/>
      <c r="F112" s="494"/>
      <c r="G112" s="759" t="s">
        <v>60</v>
      </c>
      <c r="H112" s="759"/>
      <c r="I112" s="759"/>
      <c r="J112" s="759"/>
      <c r="K112" s="759"/>
      <c r="L112" s="759"/>
      <c r="M112" s="759"/>
      <c r="N112" s="759"/>
      <c r="O112" s="759"/>
      <c r="P112" s="759"/>
      <c r="Q112" s="759"/>
      <c r="R112" s="759"/>
      <c r="S112" s="759"/>
      <c r="T112" s="759"/>
      <c r="U112" s="759"/>
      <c r="V112" s="759"/>
      <c r="W112" s="759"/>
      <c r="X112" s="760"/>
      <c r="Y112" s="475"/>
      <c r="Z112" s="476"/>
      <c r="AA112" s="477"/>
      <c r="AB112" s="287" t="s">
        <v>11</v>
      </c>
      <c r="AC112" s="282"/>
      <c r="AD112" s="283"/>
      <c r="AE112" s="287" t="s">
        <v>533</v>
      </c>
      <c r="AF112" s="282"/>
      <c r="AG112" s="282"/>
      <c r="AH112" s="283"/>
      <c r="AI112" s="287" t="s">
        <v>530</v>
      </c>
      <c r="AJ112" s="282"/>
      <c r="AK112" s="282"/>
      <c r="AL112" s="283"/>
      <c r="AM112" s="287" t="s">
        <v>525</v>
      </c>
      <c r="AN112" s="282"/>
      <c r="AO112" s="282"/>
      <c r="AP112" s="283"/>
      <c r="AQ112" s="362" t="s">
        <v>519</v>
      </c>
      <c r="AR112" s="363"/>
      <c r="AS112" s="363"/>
      <c r="AT112" s="364"/>
      <c r="AU112" s="362" t="s">
        <v>516</v>
      </c>
      <c r="AV112" s="363"/>
      <c r="AW112" s="363"/>
      <c r="AX112" s="365"/>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2"/>
      <c r="Z115" s="463"/>
      <c r="AA115" s="464"/>
      <c r="AB115" s="287" t="s">
        <v>11</v>
      </c>
      <c r="AC115" s="282"/>
      <c r="AD115" s="283"/>
      <c r="AE115" s="287" t="s">
        <v>533</v>
      </c>
      <c r="AF115" s="282"/>
      <c r="AG115" s="282"/>
      <c r="AH115" s="283"/>
      <c r="AI115" s="287" t="s">
        <v>530</v>
      </c>
      <c r="AJ115" s="282"/>
      <c r="AK115" s="282"/>
      <c r="AL115" s="283"/>
      <c r="AM115" s="287" t="s">
        <v>525</v>
      </c>
      <c r="AN115" s="282"/>
      <c r="AO115" s="282"/>
      <c r="AP115" s="283"/>
      <c r="AQ115" s="337" t="s">
        <v>520</v>
      </c>
      <c r="AR115" s="338"/>
      <c r="AS115" s="338"/>
      <c r="AT115" s="338"/>
      <c r="AU115" s="338"/>
      <c r="AV115" s="338"/>
      <c r="AW115" s="338"/>
      <c r="AX115" s="339"/>
    </row>
    <row r="116" spans="1:50" ht="23.25" customHeight="1" x14ac:dyDescent="0.15">
      <c r="A116" s="276"/>
      <c r="B116" s="277"/>
      <c r="C116" s="277"/>
      <c r="D116" s="277"/>
      <c r="E116" s="277"/>
      <c r="F116" s="278"/>
      <c r="G116" s="353" t="s">
        <v>590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84" t="s">
        <v>591</v>
      </c>
      <c r="AC116" s="285"/>
      <c r="AD116" s="286"/>
      <c r="AE116" s="360">
        <v>13.6</v>
      </c>
      <c r="AF116" s="360"/>
      <c r="AG116" s="360"/>
      <c r="AH116" s="360"/>
      <c r="AI116" s="360">
        <v>15.2</v>
      </c>
      <c r="AJ116" s="360"/>
      <c r="AK116" s="360"/>
      <c r="AL116" s="360"/>
      <c r="AM116" s="360">
        <v>16.7</v>
      </c>
      <c r="AN116" s="360"/>
      <c r="AO116" s="360"/>
      <c r="AP116" s="360"/>
      <c r="AQ116" s="366" t="s">
        <v>676</v>
      </c>
      <c r="AR116" s="367"/>
      <c r="AS116" s="367"/>
      <c r="AT116" s="367"/>
      <c r="AU116" s="367"/>
      <c r="AV116" s="367"/>
      <c r="AW116" s="367"/>
      <c r="AX116" s="369"/>
    </row>
    <row r="117" spans="1:50" ht="46.5" customHeight="1" thickBot="1" x14ac:dyDescent="0.2">
      <c r="A117" s="279"/>
      <c r="B117" s="280"/>
      <c r="C117" s="280"/>
      <c r="D117" s="280"/>
      <c r="E117" s="280"/>
      <c r="F117" s="281"/>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592</v>
      </c>
      <c r="AC117" s="344"/>
      <c r="AD117" s="345"/>
      <c r="AE117" s="290" t="s">
        <v>593</v>
      </c>
      <c r="AF117" s="290"/>
      <c r="AG117" s="290"/>
      <c r="AH117" s="290"/>
      <c r="AI117" s="290" t="s">
        <v>594</v>
      </c>
      <c r="AJ117" s="290"/>
      <c r="AK117" s="290"/>
      <c r="AL117" s="290"/>
      <c r="AM117" s="290" t="s">
        <v>659</v>
      </c>
      <c r="AN117" s="290"/>
      <c r="AO117" s="290"/>
      <c r="AP117" s="290"/>
      <c r="AQ117" s="290" t="s">
        <v>676</v>
      </c>
      <c r="AR117" s="290"/>
      <c r="AS117" s="290"/>
      <c r="AT117" s="290"/>
      <c r="AU117" s="290"/>
      <c r="AV117" s="290"/>
      <c r="AW117" s="290"/>
      <c r="AX117" s="291"/>
    </row>
    <row r="118" spans="1:50"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2"/>
      <c r="Z118" s="463"/>
      <c r="AA118" s="464"/>
      <c r="AB118" s="287" t="s">
        <v>11</v>
      </c>
      <c r="AC118" s="282"/>
      <c r="AD118" s="283"/>
      <c r="AE118" s="287" t="s">
        <v>533</v>
      </c>
      <c r="AF118" s="282"/>
      <c r="AG118" s="282"/>
      <c r="AH118" s="283"/>
      <c r="AI118" s="287" t="s">
        <v>530</v>
      </c>
      <c r="AJ118" s="282"/>
      <c r="AK118" s="282"/>
      <c r="AL118" s="283"/>
      <c r="AM118" s="287" t="s">
        <v>525</v>
      </c>
      <c r="AN118" s="282"/>
      <c r="AO118" s="282"/>
      <c r="AP118" s="283"/>
      <c r="AQ118" s="337" t="s">
        <v>520</v>
      </c>
      <c r="AR118" s="338"/>
      <c r="AS118" s="338"/>
      <c r="AT118" s="338"/>
      <c r="AU118" s="338"/>
      <c r="AV118" s="338"/>
      <c r="AW118" s="338"/>
      <c r="AX118" s="339"/>
    </row>
    <row r="119" spans="1:50" ht="23.25" hidden="1" customHeight="1" x14ac:dyDescent="0.15">
      <c r="A119" s="276"/>
      <c r="B119" s="277"/>
      <c r="C119" s="277"/>
      <c r="D119" s="277"/>
      <c r="E119" s="277"/>
      <c r="F119" s="278"/>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84"/>
      <c r="AC119" s="285"/>
      <c r="AD119" s="286"/>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79"/>
      <c r="B120" s="280"/>
      <c r="C120" s="280"/>
      <c r="D120" s="280"/>
      <c r="E120" s="280"/>
      <c r="F120" s="281"/>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480</v>
      </c>
      <c r="AC120" s="344"/>
      <c r="AD120" s="345"/>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2"/>
      <c r="Z121" s="463"/>
      <c r="AA121" s="464"/>
      <c r="AB121" s="287" t="s">
        <v>11</v>
      </c>
      <c r="AC121" s="282"/>
      <c r="AD121" s="283"/>
      <c r="AE121" s="287" t="s">
        <v>533</v>
      </c>
      <c r="AF121" s="282"/>
      <c r="AG121" s="282"/>
      <c r="AH121" s="283"/>
      <c r="AI121" s="287" t="s">
        <v>530</v>
      </c>
      <c r="AJ121" s="282"/>
      <c r="AK121" s="282"/>
      <c r="AL121" s="283"/>
      <c r="AM121" s="287" t="s">
        <v>525</v>
      </c>
      <c r="AN121" s="282"/>
      <c r="AO121" s="282"/>
      <c r="AP121" s="283"/>
      <c r="AQ121" s="337" t="s">
        <v>520</v>
      </c>
      <c r="AR121" s="338"/>
      <c r="AS121" s="338"/>
      <c r="AT121" s="338"/>
      <c r="AU121" s="338"/>
      <c r="AV121" s="338"/>
      <c r="AW121" s="338"/>
      <c r="AX121" s="339"/>
    </row>
    <row r="122" spans="1:50" ht="23.25" hidden="1" customHeight="1" x14ac:dyDescent="0.15">
      <c r="A122" s="276"/>
      <c r="B122" s="277"/>
      <c r="C122" s="277"/>
      <c r="D122" s="277"/>
      <c r="E122" s="277"/>
      <c r="F122" s="278"/>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84"/>
      <c r="AC122" s="285"/>
      <c r="AD122" s="286"/>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79"/>
      <c r="B123" s="280"/>
      <c r="C123" s="280"/>
      <c r="D123" s="280"/>
      <c r="E123" s="280"/>
      <c r="F123" s="281"/>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2"/>
      <c r="Z124" s="463"/>
      <c r="AA124" s="464"/>
      <c r="AB124" s="287" t="s">
        <v>11</v>
      </c>
      <c r="AC124" s="282"/>
      <c r="AD124" s="283"/>
      <c r="AE124" s="287" t="s">
        <v>534</v>
      </c>
      <c r="AF124" s="282"/>
      <c r="AG124" s="282"/>
      <c r="AH124" s="283"/>
      <c r="AI124" s="287" t="s">
        <v>530</v>
      </c>
      <c r="AJ124" s="282"/>
      <c r="AK124" s="282"/>
      <c r="AL124" s="283"/>
      <c r="AM124" s="287" t="s">
        <v>525</v>
      </c>
      <c r="AN124" s="282"/>
      <c r="AO124" s="282"/>
      <c r="AP124" s="283"/>
      <c r="AQ124" s="337" t="s">
        <v>520</v>
      </c>
      <c r="AR124" s="338"/>
      <c r="AS124" s="338"/>
      <c r="AT124" s="338"/>
      <c r="AU124" s="338"/>
      <c r="AV124" s="338"/>
      <c r="AW124" s="338"/>
      <c r="AX124" s="339"/>
    </row>
    <row r="125" spans="1:50" ht="23.25" hidden="1" customHeight="1" x14ac:dyDescent="0.15">
      <c r="A125" s="276"/>
      <c r="B125" s="277"/>
      <c r="C125" s="277"/>
      <c r="D125" s="277"/>
      <c r="E125" s="277"/>
      <c r="F125" s="278"/>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84"/>
      <c r="AC125" s="285"/>
      <c r="AD125" s="286"/>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79"/>
      <c r="B126" s="280"/>
      <c r="C126" s="280"/>
      <c r="D126" s="280"/>
      <c r="E126" s="280"/>
      <c r="F126" s="281"/>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59" t="s">
        <v>15</v>
      </c>
      <c r="B127" s="277"/>
      <c r="C127" s="277"/>
      <c r="D127" s="277"/>
      <c r="E127" s="277"/>
      <c r="F127" s="27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287" t="s">
        <v>533</v>
      </c>
      <c r="AF127" s="282"/>
      <c r="AG127" s="282"/>
      <c r="AH127" s="283"/>
      <c r="AI127" s="287" t="s">
        <v>530</v>
      </c>
      <c r="AJ127" s="282"/>
      <c r="AK127" s="282"/>
      <c r="AL127" s="283"/>
      <c r="AM127" s="287" t="s">
        <v>525</v>
      </c>
      <c r="AN127" s="282"/>
      <c r="AO127" s="282"/>
      <c r="AP127" s="283"/>
      <c r="AQ127" s="337" t="s">
        <v>520</v>
      </c>
      <c r="AR127" s="338"/>
      <c r="AS127" s="338"/>
      <c r="AT127" s="338"/>
      <c r="AU127" s="338"/>
      <c r="AV127" s="338"/>
      <c r="AW127" s="338"/>
      <c r="AX127" s="339"/>
    </row>
    <row r="128" spans="1:50" ht="23.25" hidden="1" customHeight="1" x14ac:dyDescent="0.15">
      <c r="A128" s="276"/>
      <c r="B128" s="277"/>
      <c r="C128" s="277"/>
      <c r="D128" s="277"/>
      <c r="E128" s="277"/>
      <c r="F128" s="278"/>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84"/>
      <c r="AC128" s="285"/>
      <c r="AD128" s="286"/>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79"/>
      <c r="B129" s="280"/>
      <c r="C129" s="280"/>
      <c r="D129" s="280"/>
      <c r="E129" s="280"/>
      <c r="F129" s="281"/>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13" t="s">
        <v>563</v>
      </c>
      <c r="B130" s="1011"/>
      <c r="C130" s="1010" t="s">
        <v>358</v>
      </c>
      <c r="D130" s="1011"/>
      <c r="E130" s="292" t="s">
        <v>387</v>
      </c>
      <c r="F130" s="293"/>
      <c r="G130" s="294" t="s">
        <v>595</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14"/>
      <c r="B131" s="252"/>
      <c r="C131" s="251"/>
      <c r="D131" s="252"/>
      <c r="E131" s="238" t="s">
        <v>386</v>
      </c>
      <c r="F131" s="239"/>
      <c r="G131" s="235" t="s">
        <v>596</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14"/>
      <c r="B132" s="252"/>
      <c r="C132" s="251"/>
      <c r="D132" s="252"/>
      <c r="E132" s="249" t="s">
        <v>359</v>
      </c>
      <c r="F132" s="301"/>
      <c r="G132" s="297" t="s">
        <v>368</v>
      </c>
      <c r="H132" s="269"/>
      <c r="I132" s="269"/>
      <c r="J132" s="269"/>
      <c r="K132" s="269"/>
      <c r="L132" s="269"/>
      <c r="M132" s="269"/>
      <c r="N132" s="269"/>
      <c r="O132" s="269"/>
      <c r="P132" s="269"/>
      <c r="Q132" s="269"/>
      <c r="R132" s="269"/>
      <c r="S132" s="269"/>
      <c r="T132" s="269"/>
      <c r="U132" s="269"/>
      <c r="V132" s="269"/>
      <c r="W132" s="269"/>
      <c r="X132" s="270"/>
      <c r="Y132" s="298"/>
      <c r="Z132" s="299"/>
      <c r="AA132" s="300"/>
      <c r="AB132" s="268" t="s">
        <v>11</v>
      </c>
      <c r="AC132" s="269"/>
      <c r="AD132" s="270"/>
      <c r="AE132" s="257" t="s">
        <v>533</v>
      </c>
      <c r="AF132" s="257"/>
      <c r="AG132" s="257"/>
      <c r="AH132" s="257"/>
      <c r="AI132" s="257" t="s">
        <v>530</v>
      </c>
      <c r="AJ132" s="257"/>
      <c r="AK132" s="257"/>
      <c r="AL132" s="257"/>
      <c r="AM132" s="257" t="s">
        <v>525</v>
      </c>
      <c r="AN132" s="257"/>
      <c r="AO132" s="257"/>
      <c r="AP132" s="268"/>
      <c r="AQ132" s="268" t="s">
        <v>354</v>
      </c>
      <c r="AR132" s="269"/>
      <c r="AS132" s="269"/>
      <c r="AT132" s="270"/>
      <c r="AU132" s="315" t="s">
        <v>370</v>
      </c>
      <c r="AV132" s="315"/>
      <c r="AW132" s="315"/>
      <c r="AX132" s="316"/>
    </row>
    <row r="133" spans="1:50" ht="18.75" customHeight="1" x14ac:dyDescent="0.15">
      <c r="A133" s="1014"/>
      <c r="B133" s="252"/>
      <c r="C133" s="251"/>
      <c r="D133" s="252"/>
      <c r="E133" s="251"/>
      <c r="F133" s="30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582</v>
      </c>
      <c r="AR133" s="272"/>
      <c r="AS133" s="137" t="s">
        <v>355</v>
      </c>
      <c r="AT133" s="172"/>
      <c r="AU133" s="136">
        <v>37</v>
      </c>
      <c r="AV133" s="136"/>
      <c r="AW133" s="137" t="s">
        <v>300</v>
      </c>
      <c r="AX133" s="138"/>
    </row>
    <row r="134" spans="1:50" ht="39.75" customHeight="1" x14ac:dyDescent="0.15">
      <c r="A134" s="1014"/>
      <c r="B134" s="252"/>
      <c r="C134" s="251"/>
      <c r="D134" s="252"/>
      <c r="E134" s="251"/>
      <c r="F134" s="302"/>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55" t="s">
        <v>14</v>
      </c>
      <c r="AC134" s="221"/>
      <c r="AD134" s="221"/>
      <c r="AE134" s="256">
        <v>9</v>
      </c>
      <c r="AF134" s="112"/>
      <c r="AG134" s="112"/>
      <c r="AH134" s="112"/>
      <c r="AI134" s="256">
        <v>10</v>
      </c>
      <c r="AJ134" s="112"/>
      <c r="AK134" s="112"/>
      <c r="AL134" s="112"/>
      <c r="AM134" s="256" t="s">
        <v>582</v>
      </c>
      <c r="AN134" s="112"/>
      <c r="AO134" s="112"/>
      <c r="AP134" s="112"/>
      <c r="AQ134" s="256" t="s">
        <v>582</v>
      </c>
      <c r="AR134" s="112"/>
      <c r="AS134" s="112"/>
      <c r="AT134" s="112"/>
      <c r="AU134" s="256" t="s">
        <v>582</v>
      </c>
      <c r="AV134" s="112"/>
      <c r="AW134" s="112"/>
      <c r="AX134" s="222"/>
    </row>
    <row r="135" spans="1:50" ht="39.75" customHeight="1" x14ac:dyDescent="0.15">
      <c r="A135" s="1014"/>
      <c r="B135" s="252"/>
      <c r="C135" s="251"/>
      <c r="D135" s="252"/>
      <c r="E135" s="251"/>
      <c r="F135" s="30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11" t="s">
        <v>14</v>
      </c>
      <c r="AC135" s="133"/>
      <c r="AD135" s="133"/>
      <c r="AE135" s="256" t="s">
        <v>582</v>
      </c>
      <c r="AF135" s="112"/>
      <c r="AG135" s="112"/>
      <c r="AH135" s="112"/>
      <c r="AI135" s="256" t="s">
        <v>582</v>
      </c>
      <c r="AJ135" s="112"/>
      <c r="AK135" s="112"/>
      <c r="AL135" s="112"/>
      <c r="AM135" s="256" t="s">
        <v>582</v>
      </c>
      <c r="AN135" s="112"/>
      <c r="AO135" s="112"/>
      <c r="AP135" s="112"/>
      <c r="AQ135" s="256" t="s">
        <v>582</v>
      </c>
      <c r="AR135" s="112"/>
      <c r="AS135" s="112"/>
      <c r="AT135" s="112"/>
      <c r="AU135" s="256">
        <v>20</v>
      </c>
      <c r="AV135" s="112"/>
      <c r="AW135" s="112"/>
      <c r="AX135" s="222"/>
    </row>
    <row r="136" spans="1:50" ht="18.75" hidden="1" customHeight="1" x14ac:dyDescent="0.15">
      <c r="A136" s="1014"/>
      <c r="B136" s="252"/>
      <c r="C136" s="251"/>
      <c r="D136" s="252"/>
      <c r="E136" s="251"/>
      <c r="F136" s="302"/>
      <c r="G136" s="297" t="s">
        <v>368</v>
      </c>
      <c r="H136" s="269"/>
      <c r="I136" s="269"/>
      <c r="J136" s="269"/>
      <c r="K136" s="269"/>
      <c r="L136" s="269"/>
      <c r="M136" s="269"/>
      <c r="N136" s="269"/>
      <c r="O136" s="269"/>
      <c r="P136" s="269"/>
      <c r="Q136" s="269"/>
      <c r="R136" s="269"/>
      <c r="S136" s="269"/>
      <c r="T136" s="269"/>
      <c r="U136" s="269"/>
      <c r="V136" s="269"/>
      <c r="W136" s="269"/>
      <c r="X136" s="270"/>
      <c r="Y136" s="298"/>
      <c r="Z136" s="299"/>
      <c r="AA136" s="300"/>
      <c r="AB136" s="268" t="s">
        <v>11</v>
      </c>
      <c r="AC136" s="269"/>
      <c r="AD136" s="270"/>
      <c r="AE136" s="257" t="s">
        <v>533</v>
      </c>
      <c r="AF136" s="257"/>
      <c r="AG136" s="257"/>
      <c r="AH136" s="257"/>
      <c r="AI136" s="257" t="s">
        <v>530</v>
      </c>
      <c r="AJ136" s="257"/>
      <c r="AK136" s="257"/>
      <c r="AL136" s="257"/>
      <c r="AM136" s="257" t="s">
        <v>525</v>
      </c>
      <c r="AN136" s="257"/>
      <c r="AO136" s="257"/>
      <c r="AP136" s="268"/>
      <c r="AQ136" s="268" t="s">
        <v>354</v>
      </c>
      <c r="AR136" s="269"/>
      <c r="AS136" s="269"/>
      <c r="AT136" s="270"/>
      <c r="AU136" s="315" t="s">
        <v>370</v>
      </c>
      <c r="AV136" s="315"/>
      <c r="AW136" s="315"/>
      <c r="AX136" s="316"/>
    </row>
    <row r="137" spans="1:50" ht="18.75" hidden="1" customHeight="1" x14ac:dyDescent="0.15">
      <c r="A137" s="1014"/>
      <c r="B137" s="252"/>
      <c r="C137" s="251"/>
      <c r="D137" s="252"/>
      <c r="E137" s="251"/>
      <c r="F137" s="30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4"/>
      <c r="B138" s="252"/>
      <c r="C138" s="251"/>
      <c r="D138" s="252"/>
      <c r="E138" s="251"/>
      <c r="F138" s="30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55"/>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1014"/>
      <c r="B139" s="252"/>
      <c r="C139" s="251"/>
      <c r="D139" s="252"/>
      <c r="E139" s="251"/>
      <c r="F139" s="30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311"/>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1014"/>
      <c r="B140" s="252"/>
      <c r="C140" s="251"/>
      <c r="D140" s="252"/>
      <c r="E140" s="251"/>
      <c r="F140" s="302"/>
      <c r="G140" s="297" t="s">
        <v>368</v>
      </c>
      <c r="H140" s="269"/>
      <c r="I140" s="269"/>
      <c r="J140" s="269"/>
      <c r="K140" s="269"/>
      <c r="L140" s="269"/>
      <c r="M140" s="269"/>
      <c r="N140" s="269"/>
      <c r="O140" s="269"/>
      <c r="P140" s="269"/>
      <c r="Q140" s="269"/>
      <c r="R140" s="269"/>
      <c r="S140" s="269"/>
      <c r="T140" s="269"/>
      <c r="U140" s="269"/>
      <c r="V140" s="269"/>
      <c r="W140" s="269"/>
      <c r="X140" s="270"/>
      <c r="Y140" s="298"/>
      <c r="Z140" s="299"/>
      <c r="AA140" s="300"/>
      <c r="AB140" s="268" t="s">
        <v>11</v>
      </c>
      <c r="AC140" s="269"/>
      <c r="AD140" s="270"/>
      <c r="AE140" s="257" t="s">
        <v>533</v>
      </c>
      <c r="AF140" s="257"/>
      <c r="AG140" s="257"/>
      <c r="AH140" s="257"/>
      <c r="AI140" s="257" t="s">
        <v>530</v>
      </c>
      <c r="AJ140" s="257"/>
      <c r="AK140" s="257"/>
      <c r="AL140" s="257"/>
      <c r="AM140" s="257" t="s">
        <v>525</v>
      </c>
      <c r="AN140" s="257"/>
      <c r="AO140" s="257"/>
      <c r="AP140" s="268"/>
      <c r="AQ140" s="268" t="s">
        <v>354</v>
      </c>
      <c r="AR140" s="269"/>
      <c r="AS140" s="269"/>
      <c r="AT140" s="270"/>
      <c r="AU140" s="315" t="s">
        <v>370</v>
      </c>
      <c r="AV140" s="315"/>
      <c r="AW140" s="315"/>
      <c r="AX140" s="316"/>
    </row>
    <row r="141" spans="1:50" ht="18.75" hidden="1" customHeight="1" x14ac:dyDescent="0.15">
      <c r="A141" s="1014"/>
      <c r="B141" s="252"/>
      <c r="C141" s="251"/>
      <c r="D141" s="252"/>
      <c r="E141" s="251"/>
      <c r="F141" s="30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4"/>
      <c r="B142" s="252"/>
      <c r="C142" s="251"/>
      <c r="D142" s="252"/>
      <c r="E142" s="251"/>
      <c r="F142" s="30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55"/>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14"/>
      <c r="B143" s="252"/>
      <c r="C143" s="251"/>
      <c r="D143" s="252"/>
      <c r="E143" s="251"/>
      <c r="F143" s="30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311"/>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14"/>
      <c r="B144" s="252"/>
      <c r="C144" s="251"/>
      <c r="D144" s="252"/>
      <c r="E144" s="251"/>
      <c r="F144" s="302"/>
      <c r="G144" s="297" t="s">
        <v>368</v>
      </c>
      <c r="H144" s="269"/>
      <c r="I144" s="269"/>
      <c r="J144" s="269"/>
      <c r="K144" s="269"/>
      <c r="L144" s="269"/>
      <c r="M144" s="269"/>
      <c r="N144" s="269"/>
      <c r="O144" s="269"/>
      <c r="P144" s="269"/>
      <c r="Q144" s="269"/>
      <c r="R144" s="269"/>
      <c r="S144" s="269"/>
      <c r="T144" s="269"/>
      <c r="U144" s="269"/>
      <c r="V144" s="269"/>
      <c r="W144" s="269"/>
      <c r="X144" s="270"/>
      <c r="Y144" s="298"/>
      <c r="Z144" s="299"/>
      <c r="AA144" s="300"/>
      <c r="AB144" s="268" t="s">
        <v>11</v>
      </c>
      <c r="AC144" s="269"/>
      <c r="AD144" s="270"/>
      <c r="AE144" s="257" t="s">
        <v>533</v>
      </c>
      <c r="AF144" s="257"/>
      <c r="AG144" s="257"/>
      <c r="AH144" s="257"/>
      <c r="AI144" s="257" t="s">
        <v>530</v>
      </c>
      <c r="AJ144" s="257"/>
      <c r="AK144" s="257"/>
      <c r="AL144" s="257"/>
      <c r="AM144" s="257" t="s">
        <v>525</v>
      </c>
      <c r="AN144" s="257"/>
      <c r="AO144" s="257"/>
      <c r="AP144" s="268"/>
      <c r="AQ144" s="268" t="s">
        <v>354</v>
      </c>
      <c r="AR144" s="269"/>
      <c r="AS144" s="269"/>
      <c r="AT144" s="270"/>
      <c r="AU144" s="315" t="s">
        <v>370</v>
      </c>
      <c r="AV144" s="315"/>
      <c r="AW144" s="315"/>
      <c r="AX144" s="316"/>
    </row>
    <row r="145" spans="1:50" ht="18.75" hidden="1" customHeight="1" x14ac:dyDescent="0.15">
      <c r="A145" s="1014"/>
      <c r="B145" s="252"/>
      <c r="C145" s="251"/>
      <c r="D145" s="252"/>
      <c r="E145" s="251"/>
      <c r="F145" s="30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4"/>
      <c r="B146" s="252"/>
      <c r="C146" s="251"/>
      <c r="D146" s="252"/>
      <c r="E146" s="251"/>
      <c r="F146" s="30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55"/>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14"/>
      <c r="B147" s="252"/>
      <c r="C147" s="251"/>
      <c r="D147" s="252"/>
      <c r="E147" s="251"/>
      <c r="F147" s="30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311"/>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14"/>
      <c r="B148" s="252"/>
      <c r="C148" s="251"/>
      <c r="D148" s="252"/>
      <c r="E148" s="251"/>
      <c r="F148" s="302"/>
      <c r="G148" s="297" t="s">
        <v>368</v>
      </c>
      <c r="H148" s="269"/>
      <c r="I148" s="269"/>
      <c r="J148" s="269"/>
      <c r="K148" s="269"/>
      <c r="L148" s="269"/>
      <c r="M148" s="269"/>
      <c r="N148" s="269"/>
      <c r="O148" s="269"/>
      <c r="P148" s="269"/>
      <c r="Q148" s="269"/>
      <c r="R148" s="269"/>
      <c r="S148" s="269"/>
      <c r="T148" s="269"/>
      <c r="U148" s="269"/>
      <c r="V148" s="269"/>
      <c r="W148" s="269"/>
      <c r="X148" s="270"/>
      <c r="Y148" s="298"/>
      <c r="Z148" s="299"/>
      <c r="AA148" s="300"/>
      <c r="AB148" s="268" t="s">
        <v>11</v>
      </c>
      <c r="AC148" s="269"/>
      <c r="AD148" s="270"/>
      <c r="AE148" s="257" t="s">
        <v>533</v>
      </c>
      <c r="AF148" s="257"/>
      <c r="AG148" s="257"/>
      <c r="AH148" s="257"/>
      <c r="AI148" s="257" t="s">
        <v>530</v>
      </c>
      <c r="AJ148" s="257"/>
      <c r="AK148" s="257"/>
      <c r="AL148" s="257"/>
      <c r="AM148" s="257" t="s">
        <v>525</v>
      </c>
      <c r="AN148" s="257"/>
      <c r="AO148" s="257"/>
      <c r="AP148" s="268"/>
      <c r="AQ148" s="268" t="s">
        <v>354</v>
      </c>
      <c r="AR148" s="269"/>
      <c r="AS148" s="269"/>
      <c r="AT148" s="270"/>
      <c r="AU148" s="315" t="s">
        <v>370</v>
      </c>
      <c r="AV148" s="315"/>
      <c r="AW148" s="315"/>
      <c r="AX148" s="316"/>
    </row>
    <row r="149" spans="1:50" ht="18.75" hidden="1" customHeight="1" x14ac:dyDescent="0.15">
      <c r="A149" s="1014"/>
      <c r="B149" s="252"/>
      <c r="C149" s="251"/>
      <c r="D149" s="252"/>
      <c r="E149" s="251"/>
      <c r="F149" s="30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4"/>
      <c r="B150" s="252"/>
      <c r="C150" s="251"/>
      <c r="D150" s="252"/>
      <c r="E150" s="251"/>
      <c r="F150" s="30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55"/>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14"/>
      <c r="B151" s="252"/>
      <c r="C151" s="251"/>
      <c r="D151" s="252"/>
      <c r="E151" s="251"/>
      <c r="F151" s="30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311"/>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14"/>
      <c r="B152" s="252"/>
      <c r="C152" s="251"/>
      <c r="D152" s="252"/>
      <c r="E152" s="251"/>
      <c r="F152" s="302"/>
      <c r="G152" s="31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313"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14"/>
      <c r="B153" s="252"/>
      <c r="C153" s="251"/>
      <c r="D153" s="252"/>
      <c r="E153" s="251"/>
      <c r="F153" s="30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31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52"/>
      <c r="C154" s="251"/>
      <c r="D154" s="252"/>
      <c r="E154" s="251"/>
      <c r="F154" s="302"/>
      <c r="G154" s="230"/>
      <c r="H154" s="161"/>
      <c r="I154" s="161"/>
      <c r="J154" s="161"/>
      <c r="K154" s="161"/>
      <c r="L154" s="161"/>
      <c r="M154" s="161"/>
      <c r="N154" s="161"/>
      <c r="O154" s="161"/>
      <c r="P154" s="231"/>
      <c r="Q154" s="160"/>
      <c r="R154" s="161"/>
      <c r="S154" s="161"/>
      <c r="T154" s="161"/>
      <c r="U154" s="161"/>
      <c r="V154" s="161"/>
      <c r="W154" s="161"/>
      <c r="X154" s="161"/>
      <c r="Y154" s="161"/>
      <c r="Z154" s="161"/>
      <c r="AA154" s="97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4"/>
      <c r="B155" s="252"/>
      <c r="C155" s="251"/>
      <c r="D155" s="252"/>
      <c r="E155" s="251"/>
      <c r="F155" s="302"/>
      <c r="G155" s="232"/>
      <c r="H155" s="233"/>
      <c r="I155" s="233"/>
      <c r="J155" s="233"/>
      <c r="K155" s="233"/>
      <c r="L155" s="233"/>
      <c r="M155" s="233"/>
      <c r="N155" s="233"/>
      <c r="O155" s="233"/>
      <c r="P155" s="234"/>
      <c r="Q155" s="434"/>
      <c r="R155" s="233"/>
      <c r="S155" s="233"/>
      <c r="T155" s="233"/>
      <c r="U155" s="233"/>
      <c r="V155" s="233"/>
      <c r="W155" s="233"/>
      <c r="X155" s="233"/>
      <c r="Y155" s="233"/>
      <c r="Z155" s="233"/>
      <c r="AA155" s="97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4"/>
      <c r="B156" s="252"/>
      <c r="C156" s="251"/>
      <c r="D156" s="252"/>
      <c r="E156" s="251"/>
      <c r="F156" s="302"/>
      <c r="G156" s="232"/>
      <c r="H156" s="233"/>
      <c r="I156" s="233"/>
      <c r="J156" s="233"/>
      <c r="K156" s="233"/>
      <c r="L156" s="233"/>
      <c r="M156" s="233"/>
      <c r="N156" s="233"/>
      <c r="O156" s="233"/>
      <c r="P156" s="234"/>
      <c r="Q156" s="434"/>
      <c r="R156" s="233"/>
      <c r="S156" s="233"/>
      <c r="T156" s="233"/>
      <c r="U156" s="233"/>
      <c r="V156" s="233"/>
      <c r="W156" s="233"/>
      <c r="X156" s="233"/>
      <c r="Y156" s="233"/>
      <c r="Z156" s="233"/>
      <c r="AA156" s="973"/>
      <c r="AB156" s="260"/>
      <c r="AC156" s="261"/>
      <c r="AD156" s="261"/>
      <c r="AE156" s="305" t="s">
        <v>373</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x14ac:dyDescent="0.15">
      <c r="A157" s="1014"/>
      <c r="B157" s="252"/>
      <c r="C157" s="251"/>
      <c r="D157" s="252"/>
      <c r="E157" s="251"/>
      <c r="F157" s="302"/>
      <c r="G157" s="232"/>
      <c r="H157" s="233"/>
      <c r="I157" s="233"/>
      <c r="J157" s="233"/>
      <c r="K157" s="233"/>
      <c r="L157" s="233"/>
      <c r="M157" s="233"/>
      <c r="N157" s="233"/>
      <c r="O157" s="233"/>
      <c r="P157" s="234"/>
      <c r="Q157" s="434"/>
      <c r="R157" s="233"/>
      <c r="S157" s="233"/>
      <c r="T157" s="233"/>
      <c r="U157" s="233"/>
      <c r="V157" s="233"/>
      <c r="W157" s="233"/>
      <c r="X157" s="233"/>
      <c r="Y157" s="233"/>
      <c r="Z157" s="233"/>
      <c r="AA157" s="973"/>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52"/>
      <c r="C158" s="251"/>
      <c r="D158" s="252"/>
      <c r="E158" s="251"/>
      <c r="F158" s="302"/>
      <c r="G158" s="235"/>
      <c r="H158" s="164"/>
      <c r="I158" s="164"/>
      <c r="J158" s="164"/>
      <c r="K158" s="164"/>
      <c r="L158" s="164"/>
      <c r="M158" s="164"/>
      <c r="N158" s="164"/>
      <c r="O158" s="164"/>
      <c r="P158" s="236"/>
      <c r="Q158" s="163"/>
      <c r="R158" s="164"/>
      <c r="S158" s="164"/>
      <c r="T158" s="164"/>
      <c r="U158" s="164"/>
      <c r="V158" s="164"/>
      <c r="W158" s="164"/>
      <c r="X158" s="164"/>
      <c r="Y158" s="164"/>
      <c r="Z158" s="164"/>
      <c r="AA158" s="974"/>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02"/>
      <c r="G159" s="31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313" t="s">
        <v>458</v>
      </c>
      <c r="AC159" s="169"/>
      <c r="AD159" s="170"/>
      <c r="AE159" s="30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0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314"/>
      <c r="AC160" s="137"/>
      <c r="AD160" s="172"/>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row>
    <row r="161" spans="1:50" ht="22.5" hidden="1" customHeight="1" x14ac:dyDescent="0.15">
      <c r="A161" s="1014"/>
      <c r="B161" s="252"/>
      <c r="C161" s="251"/>
      <c r="D161" s="252"/>
      <c r="E161" s="251"/>
      <c r="F161" s="302"/>
      <c r="G161" s="230"/>
      <c r="H161" s="161"/>
      <c r="I161" s="161"/>
      <c r="J161" s="161"/>
      <c r="K161" s="161"/>
      <c r="L161" s="161"/>
      <c r="M161" s="161"/>
      <c r="N161" s="161"/>
      <c r="O161" s="161"/>
      <c r="P161" s="231"/>
      <c r="Q161" s="160"/>
      <c r="R161" s="161"/>
      <c r="S161" s="161"/>
      <c r="T161" s="161"/>
      <c r="U161" s="161"/>
      <c r="V161" s="161"/>
      <c r="W161" s="161"/>
      <c r="X161" s="161"/>
      <c r="Y161" s="161"/>
      <c r="Z161" s="161"/>
      <c r="AA161" s="97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4"/>
      <c r="B162" s="252"/>
      <c r="C162" s="251"/>
      <c r="D162" s="252"/>
      <c r="E162" s="251"/>
      <c r="F162" s="302"/>
      <c r="G162" s="232"/>
      <c r="H162" s="233"/>
      <c r="I162" s="233"/>
      <c r="J162" s="233"/>
      <c r="K162" s="233"/>
      <c r="L162" s="233"/>
      <c r="M162" s="233"/>
      <c r="N162" s="233"/>
      <c r="O162" s="233"/>
      <c r="P162" s="234"/>
      <c r="Q162" s="434"/>
      <c r="R162" s="233"/>
      <c r="S162" s="233"/>
      <c r="T162" s="233"/>
      <c r="U162" s="233"/>
      <c r="V162" s="233"/>
      <c r="W162" s="233"/>
      <c r="X162" s="233"/>
      <c r="Y162" s="233"/>
      <c r="Z162" s="233"/>
      <c r="AA162" s="97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4"/>
      <c r="B163" s="252"/>
      <c r="C163" s="251"/>
      <c r="D163" s="252"/>
      <c r="E163" s="251"/>
      <c r="F163" s="302"/>
      <c r="G163" s="232"/>
      <c r="H163" s="233"/>
      <c r="I163" s="233"/>
      <c r="J163" s="233"/>
      <c r="K163" s="233"/>
      <c r="L163" s="233"/>
      <c r="M163" s="233"/>
      <c r="N163" s="233"/>
      <c r="O163" s="233"/>
      <c r="P163" s="234"/>
      <c r="Q163" s="434"/>
      <c r="R163" s="233"/>
      <c r="S163" s="233"/>
      <c r="T163" s="233"/>
      <c r="U163" s="233"/>
      <c r="V163" s="233"/>
      <c r="W163" s="233"/>
      <c r="X163" s="233"/>
      <c r="Y163" s="233"/>
      <c r="Z163" s="233"/>
      <c r="AA163" s="973"/>
      <c r="AB163" s="260"/>
      <c r="AC163" s="261"/>
      <c r="AD163" s="261"/>
      <c r="AE163" s="305" t="s">
        <v>373</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x14ac:dyDescent="0.15">
      <c r="A164" s="1014"/>
      <c r="B164" s="252"/>
      <c r="C164" s="251"/>
      <c r="D164" s="252"/>
      <c r="E164" s="251"/>
      <c r="F164" s="302"/>
      <c r="G164" s="232"/>
      <c r="H164" s="233"/>
      <c r="I164" s="233"/>
      <c r="J164" s="233"/>
      <c r="K164" s="233"/>
      <c r="L164" s="233"/>
      <c r="M164" s="233"/>
      <c r="N164" s="233"/>
      <c r="O164" s="233"/>
      <c r="P164" s="234"/>
      <c r="Q164" s="434"/>
      <c r="R164" s="233"/>
      <c r="S164" s="233"/>
      <c r="T164" s="233"/>
      <c r="U164" s="233"/>
      <c r="V164" s="233"/>
      <c r="W164" s="233"/>
      <c r="X164" s="233"/>
      <c r="Y164" s="233"/>
      <c r="Z164" s="233"/>
      <c r="AA164" s="973"/>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02"/>
      <c r="G165" s="235"/>
      <c r="H165" s="164"/>
      <c r="I165" s="164"/>
      <c r="J165" s="164"/>
      <c r="K165" s="164"/>
      <c r="L165" s="164"/>
      <c r="M165" s="164"/>
      <c r="N165" s="164"/>
      <c r="O165" s="164"/>
      <c r="P165" s="236"/>
      <c r="Q165" s="163"/>
      <c r="R165" s="164"/>
      <c r="S165" s="164"/>
      <c r="T165" s="164"/>
      <c r="U165" s="164"/>
      <c r="V165" s="164"/>
      <c r="W165" s="164"/>
      <c r="X165" s="164"/>
      <c r="Y165" s="164"/>
      <c r="Z165" s="164"/>
      <c r="AA165" s="974"/>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02"/>
      <c r="G166" s="31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313" t="s">
        <v>458</v>
      </c>
      <c r="AC166" s="169"/>
      <c r="AD166" s="170"/>
      <c r="AE166" s="30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0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314"/>
      <c r="AC167" s="137"/>
      <c r="AD167" s="172"/>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row>
    <row r="168" spans="1:50" ht="22.5" hidden="1" customHeight="1" x14ac:dyDescent="0.15">
      <c r="A168" s="1014"/>
      <c r="B168" s="252"/>
      <c r="C168" s="251"/>
      <c r="D168" s="252"/>
      <c r="E168" s="251"/>
      <c r="F168" s="302"/>
      <c r="G168" s="230"/>
      <c r="H168" s="161"/>
      <c r="I168" s="161"/>
      <c r="J168" s="161"/>
      <c r="K168" s="161"/>
      <c r="L168" s="161"/>
      <c r="M168" s="161"/>
      <c r="N168" s="161"/>
      <c r="O168" s="161"/>
      <c r="P168" s="231"/>
      <c r="Q168" s="160"/>
      <c r="R168" s="161"/>
      <c r="S168" s="161"/>
      <c r="T168" s="161"/>
      <c r="U168" s="161"/>
      <c r="V168" s="161"/>
      <c r="W168" s="161"/>
      <c r="X168" s="161"/>
      <c r="Y168" s="161"/>
      <c r="Z168" s="161"/>
      <c r="AA168" s="97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4"/>
      <c r="B169" s="252"/>
      <c r="C169" s="251"/>
      <c r="D169" s="252"/>
      <c r="E169" s="251"/>
      <c r="F169" s="302"/>
      <c r="G169" s="232"/>
      <c r="H169" s="233"/>
      <c r="I169" s="233"/>
      <c r="J169" s="233"/>
      <c r="K169" s="233"/>
      <c r="L169" s="233"/>
      <c r="M169" s="233"/>
      <c r="N169" s="233"/>
      <c r="O169" s="233"/>
      <c r="P169" s="234"/>
      <c r="Q169" s="434"/>
      <c r="R169" s="233"/>
      <c r="S169" s="233"/>
      <c r="T169" s="233"/>
      <c r="U169" s="233"/>
      <c r="V169" s="233"/>
      <c r="W169" s="233"/>
      <c r="X169" s="233"/>
      <c r="Y169" s="233"/>
      <c r="Z169" s="233"/>
      <c r="AA169" s="97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4"/>
      <c r="B170" s="252"/>
      <c r="C170" s="251"/>
      <c r="D170" s="252"/>
      <c r="E170" s="251"/>
      <c r="F170" s="302"/>
      <c r="G170" s="232"/>
      <c r="H170" s="233"/>
      <c r="I170" s="233"/>
      <c r="J170" s="233"/>
      <c r="K170" s="233"/>
      <c r="L170" s="233"/>
      <c r="M170" s="233"/>
      <c r="N170" s="233"/>
      <c r="O170" s="233"/>
      <c r="P170" s="234"/>
      <c r="Q170" s="434"/>
      <c r="R170" s="233"/>
      <c r="S170" s="233"/>
      <c r="T170" s="233"/>
      <c r="U170" s="233"/>
      <c r="V170" s="233"/>
      <c r="W170" s="233"/>
      <c r="X170" s="233"/>
      <c r="Y170" s="233"/>
      <c r="Z170" s="233"/>
      <c r="AA170" s="973"/>
      <c r="AB170" s="260"/>
      <c r="AC170" s="261"/>
      <c r="AD170" s="261"/>
      <c r="AE170" s="305" t="s">
        <v>373</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x14ac:dyDescent="0.15">
      <c r="A171" s="1014"/>
      <c r="B171" s="252"/>
      <c r="C171" s="251"/>
      <c r="D171" s="252"/>
      <c r="E171" s="251"/>
      <c r="F171" s="302"/>
      <c r="G171" s="232"/>
      <c r="H171" s="233"/>
      <c r="I171" s="233"/>
      <c r="J171" s="233"/>
      <c r="K171" s="233"/>
      <c r="L171" s="233"/>
      <c r="M171" s="233"/>
      <c r="N171" s="233"/>
      <c r="O171" s="233"/>
      <c r="P171" s="234"/>
      <c r="Q171" s="434"/>
      <c r="R171" s="233"/>
      <c r="S171" s="233"/>
      <c r="T171" s="233"/>
      <c r="U171" s="233"/>
      <c r="V171" s="233"/>
      <c r="W171" s="233"/>
      <c r="X171" s="233"/>
      <c r="Y171" s="233"/>
      <c r="Z171" s="233"/>
      <c r="AA171" s="973"/>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02"/>
      <c r="G172" s="235"/>
      <c r="H172" s="164"/>
      <c r="I172" s="164"/>
      <c r="J172" s="164"/>
      <c r="K172" s="164"/>
      <c r="L172" s="164"/>
      <c r="M172" s="164"/>
      <c r="N172" s="164"/>
      <c r="O172" s="164"/>
      <c r="P172" s="236"/>
      <c r="Q172" s="163"/>
      <c r="R172" s="164"/>
      <c r="S172" s="164"/>
      <c r="T172" s="164"/>
      <c r="U172" s="164"/>
      <c r="V172" s="164"/>
      <c r="W172" s="164"/>
      <c r="X172" s="164"/>
      <c r="Y172" s="164"/>
      <c r="Z172" s="164"/>
      <c r="AA172" s="974"/>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02"/>
      <c r="G173" s="31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313" t="s">
        <v>458</v>
      </c>
      <c r="AC173" s="169"/>
      <c r="AD173" s="170"/>
      <c r="AE173" s="30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0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314"/>
      <c r="AC174" s="137"/>
      <c r="AD174" s="172"/>
      <c r="AE174" s="308"/>
      <c r="AF174" s="309"/>
      <c r="AG174" s="309"/>
      <c r="AH174" s="309"/>
      <c r="AI174" s="309"/>
      <c r="AJ174" s="309"/>
      <c r="AK174" s="309"/>
      <c r="AL174" s="309"/>
      <c r="AM174" s="309"/>
      <c r="AN174" s="309"/>
      <c r="AO174" s="309"/>
      <c r="AP174" s="309"/>
      <c r="AQ174" s="309"/>
      <c r="AR174" s="309"/>
      <c r="AS174" s="309"/>
      <c r="AT174" s="309"/>
      <c r="AU174" s="309"/>
      <c r="AV174" s="309"/>
      <c r="AW174" s="309"/>
      <c r="AX174" s="310"/>
    </row>
    <row r="175" spans="1:50" ht="22.5" hidden="1" customHeight="1" x14ac:dyDescent="0.15">
      <c r="A175" s="1014"/>
      <c r="B175" s="252"/>
      <c r="C175" s="251"/>
      <c r="D175" s="252"/>
      <c r="E175" s="251"/>
      <c r="F175" s="302"/>
      <c r="G175" s="230"/>
      <c r="H175" s="161"/>
      <c r="I175" s="161"/>
      <c r="J175" s="161"/>
      <c r="K175" s="161"/>
      <c r="L175" s="161"/>
      <c r="M175" s="161"/>
      <c r="N175" s="161"/>
      <c r="O175" s="161"/>
      <c r="P175" s="231"/>
      <c r="Q175" s="160"/>
      <c r="R175" s="161"/>
      <c r="S175" s="161"/>
      <c r="T175" s="161"/>
      <c r="U175" s="161"/>
      <c r="V175" s="161"/>
      <c r="W175" s="161"/>
      <c r="X175" s="161"/>
      <c r="Y175" s="161"/>
      <c r="Z175" s="161"/>
      <c r="AA175" s="97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4"/>
      <c r="B176" s="252"/>
      <c r="C176" s="251"/>
      <c r="D176" s="252"/>
      <c r="E176" s="251"/>
      <c r="F176" s="302"/>
      <c r="G176" s="232"/>
      <c r="H176" s="233"/>
      <c r="I176" s="233"/>
      <c r="J176" s="233"/>
      <c r="K176" s="233"/>
      <c r="L176" s="233"/>
      <c r="M176" s="233"/>
      <c r="N176" s="233"/>
      <c r="O176" s="233"/>
      <c r="P176" s="234"/>
      <c r="Q176" s="434"/>
      <c r="R176" s="233"/>
      <c r="S176" s="233"/>
      <c r="T176" s="233"/>
      <c r="U176" s="233"/>
      <c r="V176" s="233"/>
      <c r="W176" s="233"/>
      <c r="X176" s="233"/>
      <c r="Y176" s="233"/>
      <c r="Z176" s="233"/>
      <c r="AA176" s="97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4"/>
      <c r="B177" s="252"/>
      <c r="C177" s="251"/>
      <c r="D177" s="252"/>
      <c r="E177" s="251"/>
      <c r="F177" s="302"/>
      <c r="G177" s="232"/>
      <c r="H177" s="233"/>
      <c r="I177" s="233"/>
      <c r="J177" s="233"/>
      <c r="K177" s="233"/>
      <c r="L177" s="233"/>
      <c r="M177" s="233"/>
      <c r="N177" s="233"/>
      <c r="O177" s="233"/>
      <c r="P177" s="234"/>
      <c r="Q177" s="434"/>
      <c r="R177" s="233"/>
      <c r="S177" s="233"/>
      <c r="T177" s="233"/>
      <c r="U177" s="233"/>
      <c r="V177" s="233"/>
      <c r="W177" s="233"/>
      <c r="X177" s="233"/>
      <c r="Y177" s="233"/>
      <c r="Z177" s="233"/>
      <c r="AA177" s="973"/>
      <c r="AB177" s="260"/>
      <c r="AC177" s="261"/>
      <c r="AD177" s="261"/>
      <c r="AE177" s="305" t="s">
        <v>373</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x14ac:dyDescent="0.15">
      <c r="A178" s="1014"/>
      <c r="B178" s="252"/>
      <c r="C178" s="251"/>
      <c r="D178" s="252"/>
      <c r="E178" s="251"/>
      <c r="F178" s="302"/>
      <c r="G178" s="232"/>
      <c r="H178" s="233"/>
      <c r="I178" s="233"/>
      <c r="J178" s="233"/>
      <c r="K178" s="233"/>
      <c r="L178" s="233"/>
      <c r="M178" s="233"/>
      <c r="N178" s="233"/>
      <c r="O178" s="233"/>
      <c r="P178" s="234"/>
      <c r="Q178" s="434"/>
      <c r="R178" s="233"/>
      <c r="S178" s="233"/>
      <c r="T178" s="233"/>
      <c r="U178" s="233"/>
      <c r="V178" s="233"/>
      <c r="W178" s="233"/>
      <c r="X178" s="233"/>
      <c r="Y178" s="233"/>
      <c r="Z178" s="233"/>
      <c r="AA178" s="973"/>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02"/>
      <c r="G179" s="235"/>
      <c r="H179" s="164"/>
      <c r="I179" s="164"/>
      <c r="J179" s="164"/>
      <c r="K179" s="164"/>
      <c r="L179" s="164"/>
      <c r="M179" s="164"/>
      <c r="N179" s="164"/>
      <c r="O179" s="164"/>
      <c r="P179" s="236"/>
      <c r="Q179" s="163"/>
      <c r="R179" s="164"/>
      <c r="S179" s="164"/>
      <c r="T179" s="164"/>
      <c r="U179" s="164"/>
      <c r="V179" s="164"/>
      <c r="W179" s="164"/>
      <c r="X179" s="164"/>
      <c r="Y179" s="164"/>
      <c r="Z179" s="164"/>
      <c r="AA179" s="974"/>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02"/>
      <c r="G180" s="31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313" t="s">
        <v>458</v>
      </c>
      <c r="AC180" s="169"/>
      <c r="AD180" s="170"/>
      <c r="AE180" s="30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0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314"/>
      <c r="AC181" s="137"/>
      <c r="AD181" s="172"/>
      <c r="AE181" s="308"/>
      <c r="AF181" s="309"/>
      <c r="AG181" s="309"/>
      <c r="AH181" s="309"/>
      <c r="AI181" s="309"/>
      <c r="AJ181" s="309"/>
      <c r="AK181" s="309"/>
      <c r="AL181" s="309"/>
      <c r="AM181" s="309"/>
      <c r="AN181" s="309"/>
      <c r="AO181" s="309"/>
      <c r="AP181" s="309"/>
      <c r="AQ181" s="309"/>
      <c r="AR181" s="309"/>
      <c r="AS181" s="309"/>
      <c r="AT181" s="309"/>
      <c r="AU181" s="309"/>
      <c r="AV181" s="309"/>
      <c r="AW181" s="309"/>
      <c r="AX181" s="310"/>
    </row>
    <row r="182" spans="1:50" ht="22.5" hidden="1" customHeight="1" x14ac:dyDescent="0.15">
      <c r="A182" s="1014"/>
      <c r="B182" s="252"/>
      <c r="C182" s="251"/>
      <c r="D182" s="252"/>
      <c r="E182" s="251"/>
      <c r="F182" s="302"/>
      <c r="G182" s="230"/>
      <c r="H182" s="161"/>
      <c r="I182" s="161"/>
      <c r="J182" s="161"/>
      <c r="K182" s="161"/>
      <c r="L182" s="161"/>
      <c r="M182" s="161"/>
      <c r="N182" s="161"/>
      <c r="O182" s="161"/>
      <c r="P182" s="231"/>
      <c r="Q182" s="160"/>
      <c r="R182" s="161"/>
      <c r="S182" s="161"/>
      <c r="T182" s="161"/>
      <c r="U182" s="161"/>
      <c r="V182" s="161"/>
      <c r="W182" s="161"/>
      <c r="X182" s="161"/>
      <c r="Y182" s="161"/>
      <c r="Z182" s="161"/>
      <c r="AA182" s="97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4"/>
      <c r="B183" s="252"/>
      <c r="C183" s="251"/>
      <c r="D183" s="252"/>
      <c r="E183" s="251"/>
      <c r="F183" s="302"/>
      <c r="G183" s="232"/>
      <c r="H183" s="233"/>
      <c r="I183" s="233"/>
      <c r="J183" s="233"/>
      <c r="K183" s="233"/>
      <c r="L183" s="233"/>
      <c r="M183" s="233"/>
      <c r="N183" s="233"/>
      <c r="O183" s="233"/>
      <c r="P183" s="234"/>
      <c r="Q183" s="434"/>
      <c r="R183" s="233"/>
      <c r="S183" s="233"/>
      <c r="T183" s="233"/>
      <c r="U183" s="233"/>
      <c r="V183" s="233"/>
      <c r="W183" s="233"/>
      <c r="X183" s="233"/>
      <c r="Y183" s="233"/>
      <c r="Z183" s="233"/>
      <c r="AA183" s="97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4"/>
      <c r="B184" s="252"/>
      <c r="C184" s="251"/>
      <c r="D184" s="252"/>
      <c r="E184" s="251"/>
      <c r="F184" s="302"/>
      <c r="G184" s="232"/>
      <c r="H184" s="233"/>
      <c r="I184" s="233"/>
      <c r="J184" s="233"/>
      <c r="K184" s="233"/>
      <c r="L184" s="233"/>
      <c r="M184" s="233"/>
      <c r="N184" s="233"/>
      <c r="O184" s="233"/>
      <c r="P184" s="234"/>
      <c r="Q184" s="434"/>
      <c r="R184" s="233"/>
      <c r="S184" s="233"/>
      <c r="T184" s="233"/>
      <c r="U184" s="233"/>
      <c r="V184" s="233"/>
      <c r="W184" s="233"/>
      <c r="X184" s="233"/>
      <c r="Y184" s="233"/>
      <c r="Z184" s="233"/>
      <c r="AA184" s="97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4"/>
      <c r="B185" s="252"/>
      <c r="C185" s="251"/>
      <c r="D185" s="252"/>
      <c r="E185" s="251"/>
      <c r="F185" s="302"/>
      <c r="G185" s="232"/>
      <c r="H185" s="233"/>
      <c r="I185" s="233"/>
      <c r="J185" s="233"/>
      <c r="K185" s="233"/>
      <c r="L185" s="233"/>
      <c r="M185" s="233"/>
      <c r="N185" s="233"/>
      <c r="O185" s="233"/>
      <c r="P185" s="234"/>
      <c r="Q185" s="434"/>
      <c r="R185" s="233"/>
      <c r="S185" s="233"/>
      <c r="T185" s="233"/>
      <c r="U185" s="233"/>
      <c r="V185" s="233"/>
      <c r="W185" s="233"/>
      <c r="X185" s="233"/>
      <c r="Y185" s="233"/>
      <c r="Z185" s="233"/>
      <c r="AA185" s="973"/>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03"/>
      <c r="F186" s="304"/>
      <c r="G186" s="235"/>
      <c r="H186" s="164"/>
      <c r="I186" s="164"/>
      <c r="J186" s="164"/>
      <c r="K186" s="164"/>
      <c r="L186" s="164"/>
      <c r="M186" s="164"/>
      <c r="N186" s="164"/>
      <c r="O186" s="164"/>
      <c r="P186" s="236"/>
      <c r="Q186" s="163"/>
      <c r="R186" s="164"/>
      <c r="S186" s="164"/>
      <c r="T186" s="164"/>
      <c r="U186" s="164"/>
      <c r="V186" s="164"/>
      <c r="W186" s="164"/>
      <c r="X186" s="164"/>
      <c r="Y186" s="164"/>
      <c r="Z186" s="164"/>
      <c r="AA186" s="974"/>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4"/>
      <c r="B190" s="252"/>
      <c r="C190" s="251"/>
      <c r="D190" s="252"/>
      <c r="E190" s="292" t="s">
        <v>387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14"/>
      <c r="B191" s="252"/>
      <c r="C191" s="251"/>
      <c r="D191" s="252"/>
      <c r="E191" s="238" t="s">
        <v>386</v>
      </c>
      <c r="F191" s="239"/>
      <c r="G191" s="235"/>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14"/>
      <c r="B192" s="252"/>
      <c r="C192" s="251"/>
      <c r="D192" s="252"/>
      <c r="E192" s="249" t="s">
        <v>359</v>
      </c>
      <c r="F192" s="301"/>
      <c r="G192" s="297" t="s">
        <v>368</v>
      </c>
      <c r="H192" s="269"/>
      <c r="I192" s="269"/>
      <c r="J192" s="269"/>
      <c r="K192" s="269"/>
      <c r="L192" s="269"/>
      <c r="M192" s="269"/>
      <c r="N192" s="269"/>
      <c r="O192" s="269"/>
      <c r="P192" s="269"/>
      <c r="Q192" s="269"/>
      <c r="R192" s="269"/>
      <c r="S192" s="269"/>
      <c r="T192" s="269"/>
      <c r="U192" s="269"/>
      <c r="V192" s="269"/>
      <c r="W192" s="269"/>
      <c r="X192" s="270"/>
      <c r="Y192" s="298"/>
      <c r="Z192" s="299"/>
      <c r="AA192" s="300"/>
      <c r="AB192" s="268" t="s">
        <v>11</v>
      </c>
      <c r="AC192" s="269"/>
      <c r="AD192" s="270"/>
      <c r="AE192" s="257" t="s">
        <v>533</v>
      </c>
      <c r="AF192" s="257"/>
      <c r="AG192" s="257"/>
      <c r="AH192" s="257"/>
      <c r="AI192" s="257" t="s">
        <v>530</v>
      </c>
      <c r="AJ192" s="257"/>
      <c r="AK192" s="257"/>
      <c r="AL192" s="257"/>
      <c r="AM192" s="257" t="s">
        <v>525</v>
      </c>
      <c r="AN192" s="257"/>
      <c r="AO192" s="257"/>
      <c r="AP192" s="268"/>
      <c r="AQ192" s="268" t="s">
        <v>354</v>
      </c>
      <c r="AR192" s="269"/>
      <c r="AS192" s="269"/>
      <c r="AT192" s="270"/>
      <c r="AU192" s="315" t="s">
        <v>370</v>
      </c>
      <c r="AV192" s="315"/>
      <c r="AW192" s="315"/>
      <c r="AX192" s="316"/>
    </row>
    <row r="193" spans="1:50" ht="18.75" hidden="1" customHeight="1" x14ac:dyDescent="0.15">
      <c r="A193" s="1014"/>
      <c r="B193" s="252"/>
      <c r="C193" s="251"/>
      <c r="D193" s="252"/>
      <c r="E193" s="251"/>
      <c r="F193" s="30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4"/>
      <c r="B194" s="252"/>
      <c r="C194" s="251"/>
      <c r="D194" s="252"/>
      <c r="E194" s="251"/>
      <c r="F194" s="30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55"/>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14"/>
      <c r="B195" s="252"/>
      <c r="C195" s="251"/>
      <c r="D195" s="252"/>
      <c r="E195" s="251"/>
      <c r="F195" s="30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311"/>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14"/>
      <c r="B196" s="252"/>
      <c r="C196" s="251"/>
      <c r="D196" s="252"/>
      <c r="E196" s="251"/>
      <c r="F196" s="302"/>
      <c r="G196" s="297" t="s">
        <v>368</v>
      </c>
      <c r="H196" s="269"/>
      <c r="I196" s="269"/>
      <c r="J196" s="269"/>
      <c r="K196" s="269"/>
      <c r="L196" s="269"/>
      <c r="M196" s="269"/>
      <c r="N196" s="269"/>
      <c r="O196" s="269"/>
      <c r="P196" s="269"/>
      <c r="Q196" s="269"/>
      <c r="R196" s="269"/>
      <c r="S196" s="269"/>
      <c r="T196" s="269"/>
      <c r="U196" s="269"/>
      <c r="V196" s="269"/>
      <c r="W196" s="269"/>
      <c r="X196" s="270"/>
      <c r="Y196" s="298"/>
      <c r="Z196" s="299"/>
      <c r="AA196" s="300"/>
      <c r="AB196" s="268" t="s">
        <v>11</v>
      </c>
      <c r="AC196" s="269"/>
      <c r="AD196" s="270"/>
      <c r="AE196" s="257" t="s">
        <v>534</v>
      </c>
      <c r="AF196" s="257"/>
      <c r="AG196" s="257"/>
      <c r="AH196" s="257"/>
      <c r="AI196" s="257" t="s">
        <v>530</v>
      </c>
      <c r="AJ196" s="257"/>
      <c r="AK196" s="257"/>
      <c r="AL196" s="257"/>
      <c r="AM196" s="257" t="s">
        <v>525</v>
      </c>
      <c r="AN196" s="257"/>
      <c r="AO196" s="257"/>
      <c r="AP196" s="268"/>
      <c r="AQ196" s="268" t="s">
        <v>354</v>
      </c>
      <c r="AR196" s="269"/>
      <c r="AS196" s="269"/>
      <c r="AT196" s="270"/>
      <c r="AU196" s="315" t="s">
        <v>370</v>
      </c>
      <c r="AV196" s="315"/>
      <c r="AW196" s="315"/>
      <c r="AX196" s="316"/>
    </row>
    <row r="197" spans="1:50" ht="18.75" hidden="1" customHeight="1" x14ac:dyDescent="0.15">
      <c r="A197" s="1014"/>
      <c r="B197" s="252"/>
      <c r="C197" s="251"/>
      <c r="D197" s="252"/>
      <c r="E197" s="251"/>
      <c r="F197" s="30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4"/>
      <c r="B198" s="252"/>
      <c r="C198" s="251"/>
      <c r="D198" s="252"/>
      <c r="E198" s="251"/>
      <c r="F198" s="30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55"/>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14"/>
      <c r="B199" s="252"/>
      <c r="C199" s="251"/>
      <c r="D199" s="252"/>
      <c r="E199" s="251"/>
      <c r="F199" s="30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311"/>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14"/>
      <c r="B200" s="252"/>
      <c r="C200" s="251"/>
      <c r="D200" s="252"/>
      <c r="E200" s="251"/>
      <c r="F200" s="302"/>
      <c r="G200" s="297" t="s">
        <v>368</v>
      </c>
      <c r="H200" s="269"/>
      <c r="I200" s="269"/>
      <c r="J200" s="269"/>
      <c r="K200" s="269"/>
      <c r="L200" s="269"/>
      <c r="M200" s="269"/>
      <c r="N200" s="269"/>
      <c r="O200" s="269"/>
      <c r="P200" s="269"/>
      <c r="Q200" s="269"/>
      <c r="R200" s="269"/>
      <c r="S200" s="269"/>
      <c r="T200" s="269"/>
      <c r="U200" s="269"/>
      <c r="V200" s="269"/>
      <c r="W200" s="269"/>
      <c r="X200" s="270"/>
      <c r="Y200" s="298"/>
      <c r="Z200" s="299"/>
      <c r="AA200" s="300"/>
      <c r="AB200" s="268" t="s">
        <v>11</v>
      </c>
      <c r="AC200" s="269"/>
      <c r="AD200" s="270"/>
      <c r="AE200" s="257" t="s">
        <v>533</v>
      </c>
      <c r="AF200" s="257"/>
      <c r="AG200" s="257"/>
      <c r="AH200" s="257"/>
      <c r="AI200" s="257" t="s">
        <v>530</v>
      </c>
      <c r="AJ200" s="257"/>
      <c r="AK200" s="257"/>
      <c r="AL200" s="257"/>
      <c r="AM200" s="257" t="s">
        <v>525</v>
      </c>
      <c r="AN200" s="257"/>
      <c r="AO200" s="257"/>
      <c r="AP200" s="268"/>
      <c r="AQ200" s="268" t="s">
        <v>354</v>
      </c>
      <c r="AR200" s="269"/>
      <c r="AS200" s="269"/>
      <c r="AT200" s="270"/>
      <c r="AU200" s="315" t="s">
        <v>370</v>
      </c>
      <c r="AV200" s="315"/>
      <c r="AW200" s="315"/>
      <c r="AX200" s="316"/>
    </row>
    <row r="201" spans="1:50" ht="18.75" hidden="1" customHeight="1" x14ac:dyDescent="0.15">
      <c r="A201" s="1014"/>
      <c r="B201" s="252"/>
      <c r="C201" s="251"/>
      <c r="D201" s="252"/>
      <c r="E201" s="251"/>
      <c r="F201" s="30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4"/>
      <c r="B202" s="252"/>
      <c r="C202" s="251"/>
      <c r="D202" s="252"/>
      <c r="E202" s="251"/>
      <c r="F202" s="30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55"/>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14"/>
      <c r="B203" s="252"/>
      <c r="C203" s="251"/>
      <c r="D203" s="252"/>
      <c r="E203" s="251"/>
      <c r="F203" s="30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311"/>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14"/>
      <c r="B204" s="252"/>
      <c r="C204" s="251"/>
      <c r="D204" s="252"/>
      <c r="E204" s="251"/>
      <c r="F204" s="302"/>
      <c r="G204" s="297" t="s">
        <v>368</v>
      </c>
      <c r="H204" s="269"/>
      <c r="I204" s="269"/>
      <c r="J204" s="269"/>
      <c r="K204" s="269"/>
      <c r="L204" s="269"/>
      <c r="M204" s="269"/>
      <c r="N204" s="269"/>
      <c r="O204" s="269"/>
      <c r="P204" s="269"/>
      <c r="Q204" s="269"/>
      <c r="R204" s="269"/>
      <c r="S204" s="269"/>
      <c r="T204" s="269"/>
      <c r="U204" s="269"/>
      <c r="V204" s="269"/>
      <c r="W204" s="269"/>
      <c r="X204" s="270"/>
      <c r="Y204" s="298"/>
      <c r="Z204" s="299"/>
      <c r="AA204" s="300"/>
      <c r="AB204" s="268" t="s">
        <v>11</v>
      </c>
      <c r="AC204" s="269"/>
      <c r="AD204" s="270"/>
      <c r="AE204" s="257" t="s">
        <v>533</v>
      </c>
      <c r="AF204" s="257"/>
      <c r="AG204" s="257"/>
      <c r="AH204" s="257"/>
      <c r="AI204" s="257" t="s">
        <v>530</v>
      </c>
      <c r="AJ204" s="257"/>
      <c r="AK204" s="257"/>
      <c r="AL204" s="257"/>
      <c r="AM204" s="257" t="s">
        <v>525</v>
      </c>
      <c r="AN204" s="257"/>
      <c r="AO204" s="257"/>
      <c r="AP204" s="268"/>
      <c r="AQ204" s="268" t="s">
        <v>354</v>
      </c>
      <c r="AR204" s="269"/>
      <c r="AS204" s="269"/>
      <c r="AT204" s="270"/>
      <c r="AU204" s="315" t="s">
        <v>370</v>
      </c>
      <c r="AV204" s="315"/>
      <c r="AW204" s="315"/>
      <c r="AX204" s="316"/>
    </row>
    <row r="205" spans="1:50" ht="18.75" hidden="1" customHeight="1" x14ac:dyDescent="0.15">
      <c r="A205" s="1014"/>
      <c r="B205" s="252"/>
      <c r="C205" s="251"/>
      <c r="D205" s="252"/>
      <c r="E205" s="251"/>
      <c r="F205" s="30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4"/>
      <c r="B206" s="252"/>
      <c r="C206" s="251"/>
      <c r="D206" s="252"/>
      <c r="E206" s="251"/>
      <c r="F206" s="30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55"/>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14"/>
      <c r="B207" s="252"/>
      <c r="C207" s="251"/>
      <c r="D207" s="252"/>
      <c r="E207" s="251"/>
      <c r="F207" s="30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311"/>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14"/>
      <c r="B208" s="252"/>
      <c r="C208" s="251"/>
      <c r="D208" s="252"/>
      <c r="E208" s="251"/>
      <c r="F208" s="302"/>
      <c r="G208" s="297" t="s">
        <v>368</v>
      </c>
      <c r="H208" s="269"/>
      <c r="I208" s="269"/>
      <c r="J208" s="269"/>
      <c r="K208" s="269"/>
      <c r="L208" s="269"/>
      <c r="M208" s="269"/>
      <c r="N208" s="269"/>
      <c r="O208" s="269"/>
      <c r="P208" s="269"/>
      <c r="Q208" s="269"/>
      <c r="R208" s="269"/>
      <c r="S208" s="269"/>
      <c r="T208" s="269"/>
      <c r="U208" s="269"/>
      <c r="V208" s="269"/>
      <c r="W208" s="269"/>
      <c r="X208" s="270"/>
      <c r="Y208" s="298"/>
      <c r="Z208" s="299"/>
      <c r="AA208" s="300"/>
      <c r="AB208" s="268" t="s">
        <v>11</v>
      </c>
      <c r="AC208" s="269"/>
      <c r="AD208" s="270"/>
      <c r="AE208" s="257" t="s">
        <v>533</v>
      </c>
      <c r="AF208" s="257"/>
      <c r="AG208" s="257"/>
      <c r="AH208" s="257"/>
      <c r="AI208" s="257" t="s">
        <v>530</v>
      </c>
      <c r="AJ208" s="257"/>
      <c r="AK208" s="257"/>
      <c r="AL208" s="257"/>
      <c r="AM208" s="257" t="s">
        <v>525</v>
      </c>
      <c r="AN208" s="257"/>
      <c r="AO208" s="257"/>
      <c r="AP208" s="268"/>
      <c r="AQ208" s="268" t="s">
        <v>354</v>
      </c>
      <c r="AR208" s="269"/>
      <c r="AS208" s="269"/>
      <c r="AT208" s="270"/>
      <c r="AU208" s="315" t="s">
        <v>370</v>
      </c>
      <c r="AV208" s="315"/>
      <c r="AW208" s="315"/>
      <c r="AX208" s="316"/>
    </row>
    <row r="209" spans="1:50" ht="18.75" hidden="1" customHeight="1" x14ac:dyDescent="0.15">
      <c r="A209" s="1014"/>
      <c r="B209" s="252"/>
      <c r="C209" s="251"/>
      <c r="D209" s="252"/>
      <c r="E209" s="251"/>
      <c r="F209" s="30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4"/>
      <c r="B210" s="252"/>
      <c r="C210" s="251"/>
      <c r="D210" s="252"/>
      <c r="E210" s="251"/>
      <c r="F210" s="30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55"/>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14"/>
      <c r="B211" s="252"/>
      <c r="C211" s="251"/>
      <c r="D211" s="252"/>
      <c r="E211" s="251"/>
      <c r="F211" s="30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311"/>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14"/>
      <c r="B212" s="252"/>
      <c r="C212" s="251"/>
      <c r="D212" s="252"/>
      <c r="E212" s="251"/>
      <c r="F212" s="302"/>
      <c r="G212" s="31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313"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14"/>
      <c r="B213" s="252"/>
      <c r="C213" s="251"/>
      <c r="D213" s="252"/>
      <c r="E213" s="251"/>
      <c r="F213" s="30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31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02"/>
      <c r="G214" s="230"/>
      <c r="H214" s="161"/>
      <c r="I214" s="161"/>
      <c r="J214" s="161"/>
      <c r="K214" s="161"/>
      <c r="L214" s="161"/>
      <c r="M214" s="161"/>
      <c r="N214" s="161"/>
      <c r="O214" s="161"/>
      <c r="P214" s="231"/>
      <c r="Q214" s="944"/>
      <c r="R214" s="945"/>
      <c r="S214" s="945"/>
      <c r="T214" s="945"/>
      <c r="U214" s="945"/>
      <c r="V214" s="945"/>
      <c r="W214" s="945"/>
      <c r="X214" s="945"/>
      <c r="Y214" s="945"/>
      <c r="Z214" s="945"/>
      <c r="AA214" s="94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4"/>
      <c r="B215" s="252"/>
      <c r="C215" s="251"/>
      <c r="D215" s="252"/>
      <c r="E215" s="251"/>
      <c r="F215" s="302"/>
      <c r="G215" s="232"/>
      <c r="H215" s="233"/>
      <c r="I215" s="233"/>
      <c r="J215" s="233"/>
      <c r="K215" s="233"/>
      <c r="L215" s="233"/>
      <c r="M215" s="233"/>
      <c r="N215" s="233"/>
      <c r="O215" s="233"/>
      <c r="P215" s="234"/>
      <c r="Q215" s="947"/>
      <c r="R215" s="948"/>
      <c r="S215" s="948"/>
      <c r="T215" s="948"/>
      <c r="U215" s="948"/>
      <c r="V215" s="948"/>
      <c r="W215" s="948"/>
      <c r="X215" s="948"/>
      <c r="Y215" s="948"/>
      <c r="Z215" s="948"/>
      <c r="AA215" s="94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4"/>
      <c r="B216" s="252"/>
      <c r="C216" s="251"/>
      <c r="D216" s="252"/>
      <c r="E216" s="251"/>
      <c r="F216" s="302"/>
      <c r="G216" s="232"/>
      <c r="H216" s="233"/>
      <c r="I216" s="233"/>
      <c r="J216" s="233"/>
      <c r="K216" s="233"/>
      <c r="L216" s="233"/>
      <c r="M216" s="233"/>
      <c r="N216" s="233"/>
      <c r="O216" s="233"/>
      <c r="P216" s="234"/>
      <c r="Q216" s="947"/>
      <c r="R216" s="948"/>
      <c r="S216" s="948"/>
      <c r="T216" s="948"/>
      <c r="U216" s="948"/>
      <c r="V216" s="948"/>
      <c r="W216" s="948"/>
      <c r="X216" s="948"/>
      <c r="Y216" s="948"/>
      <c r="Z216" s="948"/>
      <c r="AA216" s="949"/>
      <c r="AB216" s="260"/>
      <c r="AC216" s="261"/>
      <c r="AD216" s="261"/>
      <c r="AE216" s="305" t="s">
        <v>373</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x14ac:dyDescent="0.15">
      <c r="A217" s="1014"/>
      <c r="B217" s="252"/>
      <c r="C217" s="251"/>
      <c r="D217" s="252"/>
      <c r="E217" s="251"/>
      <c r="F217" s="302"/>
      <c r="G217" s="232"/>
      <c r="H217" s="233"/>
      <c r="I217" s="233"/>
      <c r="J217" s="233"/>
      <c r="K217" s="233"/>
      <c r="L217" s="233"/>
      <c r="M217" s="233"/>
      <c r="N217" s="233"/>
      <c r="O217" s="233"/>
      <c r="P217" s="234"/>
      <c r="Q217" s="947"/>
      <c r="R217" s="948"/>
      <c r="S217" s="948"/>
      <c r="T217" s="948"/>
      <c r="U217" s="948"/>
      <c r="V217" s="948"/>
      <c r="W217" s="948"/>
      <c r="X217" s="948"/>
      <c r="Y217" s="948"/>
      <c r="Z217" s="948"/>
      <c r="AA217" s="949"/>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02"/>
      <c r="G218" s="235"/>
      <c r="H218" s="164"/>
      <c r="I218" s="164"/>
      <c r="J218" s="164"/>
      <c r="K218" s="164"/>
      <c r="L218" s="164"/>
      <c r="M218" s="164"/>
      <c r="N218" s="164"/>
      <c r="O218" s="164"/>
      <c r="P218" s="236"/>
      <c r="Q218" s="950"/>
      <c r="R218" s="951"/>
      <c r="S218" s="951"/>
      <c r="T218" s="951"/>
      <c r="U218" s="951"/>
      <c r="V218" s="951"/>
      <c r="W218" s="951"/>
      <c r="X218" s="951"/>
      <c r="Y218" s="951"/>
      <c r="Z218" s="951"/>
      <c r="AA218" s="952"/>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02"/>
      <c r="G219" s="31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313" t="s">
        <v>458</v>
      </c>
      <c r="AC219" s="169"/>
      <c r="AD219" s="170"/>
      <c r="AE219" s="30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0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314"/>
      <c r="AC220" s="137"/>
      <c r="AD220" s="172"/>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row>
    <row r="221" spans="1:50" ht="22.5" hidden="1" customHeight="1" x14ac:dyDescent="0.15">
      <c r="A221" s="1014"/>
      <c r="B221" s="252"/>
      <c r="C221" s="251"/>
      <c r="D221" s="252"/>
      <c r="E221" s="251"/>
      <c r="F221" s="302"/>
      <c r="G221" s="230"/>
      <c r="H221" s="161"/>
      <c r="I221" s="161"/>
      <c r="J221" s="161"/>
      <c r="K221" s="161"/>
      <c r="L221" s="161"/>
      <c r="M221" s="161"/>
      <c r="N221" s="161"/>
      <c r="O221" s="161"/>
      <c r="P221" s="231"/>
      <c r="Q221" s="944"/>
      <c r="R221" s="945"/>
      <c r="S221" s="945"/>
      <c r="T221" s="945"/>
      <c r="U221" s="945"/>
      <c r="V221" s="945"/>
      <c r="W221" s="945"/>
      <c r="X221" s="945"/>
      <c r="Y221" s="945"/>
      <c r="Z221" s="945"/>
      <c r="AA221" s="94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4"/>
      <c r="B222" s="252"/>
      <c r="C222" s="251"/>
      <c r="D222" s="252"/>
      <c r="E222" s="251"/>
      <c r="F222" s="302"/>
      <c r="G222" s="232"/>
      <c r="H222" s="233"/>
      <c r="I222" s="233"/>
      <c r="J222" s="233"/>
      <c r="K222" s="233"/>
      <c r="L222" s="233"/>
      <c r="M222" s="233"/>
      <c r="N222" s="233"/>
      <c r="O222" s="233"/>
      <c r="P222" s="234"/>
      <c r="Q222" s="947"/>
      <c r="R222" s="948"/>
      <c r="S222" s="948"/>
      <c r="T222" s="948"/>
      <c r="U222" s="948"/>
      <c r="V222" s="948"/>
      <c r="W222" s="948"/>
      <c r="X222" s="948"/>
      <c r="Y222" s="948"/>
      <c r="Z222" s="948"/>
      <c r="AA222" s="94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4"/>
      <c r="B223" s="252"/>
      <c r="C223" s="251"/>
      <c r="D223" s="252"/>
      <c r="E223" s="251"/>
      <c r="F223" s="302"/>
      <c r="G223" s="232"/>
      <c r="H223" s="233"/>
      <c r="I223" s="233"/>
      <c r="J223" s="233"/>
      <c r="K223" s="233"/>
      <c r="L223" s="233"/>
      <c r="M223" s="233"/>
      <c r="N223" s="233"/>
      <c r="O223" s="233"/>
      <c r="P223" s="234"/>
      <c r="Q223" s="947"/>
      <c r="R223" s="948"/>
      <c r="S223" s="948"/>
      <c r="T223" s="948"/>
      <c r="U223" s="948"/>
      <c r="V223" s="948"/>
      <c r="W223" s="948"/>
      <c r="X223" s="948"/>
      <c r="Y223" s="948"/>
      <c r="Z223" s="948"/>
      <c r="AA223" s="949"/>
      <c r="AB223" s="260"/>
      <c r="AC223" s="261"/>
      <c r="AD223" s="261"/>
      <c r="AE223" s="305" t="s">
        <v>373</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x14ac:dyDescent="0.15">
      <c r="A224" s="1014"/>
      <c r="B224" s="252"/>
      <c r="C224" s="251"/>
      <c r="D224" s="252"/>
      <c r="E224" s="251"/>
      <c r="F224" s="302"/>
      <c r="G224" s="232"/>
      <c r="H224" s="233"/>
      <c r="I224" s="233"/>
      <c r="J224" s="233"/>
      <c r="K224" s="233"/>
      <c r="L224" s="233"/>
      <c r="M224" s="233"/>
      <c r="N224" s="233"/>
      <c r="O224" s="233"/>
      <c r="P224" s="234"/>
      <c r="Q224" s="947"/>
      <c r="R224" s="948"/>
      <c r="S224" s="948"/>
      <c r="T224" s="948"/>
      <c r="U224" s="948"/>
      <c r="V224" s="948"/>
      <c r="W224" s="948"/>
      <c r="X224" s="948"/>
      <c r="Y224" s="948"/>
      <c r="Z224" s="948"/>
      <c r="AA224" s="949"/>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02"/>
      <c r="G225" s="235"/>
      <c r="H225" s="164"/>
      <c r="I225" s="164"/>
      <c r="J225" s="164"/>
      <c r="K225" s="164"/>
      <c r="L225" s="164"/>
      <c r="M225" s="164"/>
      <c r="N225" s="164"/>
      <c r="O225" s="164"/>
      <c r="P225" s="236"/>
      <c r="Q225" s="950"/>
      <c r="R225" s="951"/>
      <c r="S225" s="951"/>
      <c r="T225" s="951"/>
      <c r="U225" s="951"/>
      <c r="V225" s="951"/>
      <c r="W225" s="951"/>
      <c r="X225" s="951"/>
      <c r="Y225" s="951"/>
      <c r="Z225" s="951"/>
      <c r="AA225" s="952"/>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02"/>
      <c r="G226" s="31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313" t="s">
        <v>458</v>
      </c>
      <c r="AC226" s="169"/>
      <c r="AD226" s="170"/>
      <c r="AE226" s="30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0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314"/>
      <c r="AC227" s="137"/>
      <c r="AD227" s="172"/>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22.5" hidden="1" customHeight="1" x14ac:dyDescent="0.15">
      <c r="A228" s="1014"/>
      <c r="B228" s="252"/>
      <c r="C228" s="251"/>
      <c r="D228" s="252"/>
      <c r="E228" s="251"/>
      <c r="F228" s="302"/>
      <c r="G228" s="230"/>
      <c r="H228" s="161"/>
      <c r="I228" s="161"/>
      <c r="J228" s="161"/>
      <c r="K228" s="161"/>
      <c r="L228" s="161"/>
      <c r="M228" s="161"/>
      <c r="N228" s="161"/>
      <c r="O228" s="161"/>
      <c r="P228" s="231"/>
      <c r="Q228" s="944"/>
      <c r="R228" s="945"/>
      <c r="S228" s="945"/>
      <c r="T228" s="945"/>
      <c r="U228" s="945"/>
      <c r="V228" s="945"/>
      <c r="W228" s="945"/>
      <c r="X228" s="945"/>
      <c r="Y228" s="945"/>
      <c r="Z228" s="945"/>
      <c r="AA228" s="94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4"/>
      <c r="B229" s="252"/>
      <c r="C229" s="251"/>
      <c r="D229" s="252"/>
      <c r="E229" s="251"/>
      <c r="F229" s="302"/>
      <c r="G229" s="232"/>
      <c r="H229" s="233"/>
      <c r="I229" s="233"/>
      <c r="J229" s="233"/>
      <c r="K229" s="233"/>
      <c r="L229" s="233"/>
      <c r="M229" s="233"/>
      <c r="N229" s="233"/>
      <c r="O229" s="233"/>
      <c r="P229" s="234"/>
      <c r="Q229" s="947"/>
      <c r="R229" s="948"/>
      <c r="S229" s="948"/>
      <c r="T229" s="948"/>
      <c r="U229" s="948"/>
      <c r="V229" s="948"/>
      <c r="W229" s="948"/>
      <c r="X229" s="948"/>
      <c r="Y229" s="948"/>
      <c r="Z229" s="948"/>
      <c r="AA229" s="94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4"/>
      <c r="B230" s="252"/>
      <c r="C230" s="251"/>
      <c r="D230" s="252"/>
      <c r="E230" s="251"/>
      <c r="F230" s="302"/>
      <c r="G230" s="232"/>
      <c r="H230" s="233"/>
      <c r="I230" s="233"/>
      <c r="J230" s="233"/>
      <c r="K230" s="233"/>
      <c r="L230" s="233"/>
      <c r="M230" s="233"/>
      <c r="N230" s="233"/>
      <c r="O230" s="233"/>
      <c r="P230" s="234"/>
      <c r="Q230" s="947"/>
      <c r="R230" s="948"/>
      <c r="S230" s="948"/>
      <c r="T230" s="948"/>
      <c r="U230" s="948"/>
      <c r="V230" s="948"/>
      <c r="W230" s="948"/>
      <c r="X230" s="948"/>
      <c r="Y230" s="948"/>
      <c r="Z230" s="948"/>
      <c r="AA230" s="949"/>
      <c r="AB230" s="260"/>
      <c r="AC230" s="261"/>
      <c r="AD230" s="261"/>
      <c r="AE230" s="305" t="s">
        <v>373</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x14ac:dyDescent="0.15">
      <c r="A231" s="1014"/>
      <c r="B231" s="252"/>
      <c r="C231" s="251"/>
      <c r="D231" s="252"/>
      <c r="E231" s="251"/>
      <c r="F231" s="302"/>
      <c r="G231" s="232"/>
      <c r="H231" s="233"/>
      <c r="I231" s="233"/>
      <c r="J231" s="233"/>
      <c r="K231" s="233"/>
      <c r="L231" s="233"/>
      <c r="M231" s="233"/>
      <c r="N231" s="233"/>
      <c r="O231" s="233"/>
      <c r="P231" s="234"/>
      <c r="Q231" s="947"/>
      <c r="R231" s="948"/>
      <c r="S231" s="948"/>
      <c r="T231" s="948"/>
      <c r="U231" s="948"/>
      <c r="V231" s="948"/>
      <c r="W231" s="948"/>
      <c r="X231" s="948"/>
      <c r="Y231" s="948"/>
      <c r="Z231" s="948"/>
      <c r="AA231" s="949"/>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02"/>
      <c r="G232" s="235"/>
      <c r="H232" s="164"/>
      <c r="I232" s="164"/>
      <c r="J232" s="164"/>
      <c r="K232" s="164"/>
      <c r="L232" s="164"/>
      <c r="M232" s="164"/>
      <c r="N232" s="164"/>
      <c r="O232" s="164"/>
      <c r="P232" s="236"/>
      <c r="Q232" s="950"/>
      <c r="R232" s="951"/>
      <c r="S232" s="951"/>
      <c r="T232" s="951"/>
      <c r="U232" s="951"/>
      <c r="V232" s="951"/>
      <c r="W232" s="951"/>
      <c r="X232" s="951"/>
      <c r="Y232" s="951"/>
      <c r="Z232" s="951"/>
      <c r="AA232" s="952"/>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02"/>
      <c r="G233" s="31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313" t="s">
        <v>458</v>
      </c>
      <c r="AC233" s="169"/>
      <c r="AD233" s="170"/>
      <c r="AE233" s="30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0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314"/>
      <c r="AC234" s="137"/>
      <c r="AD234" s="172"/>
      <c r="AE234" s="308"/>
      <c r="AF234" s="309"/>
      <c r="AG234" s="309"/>
      <c r="AH234" s="309"/>
      <c r="AI234" s="309"/>
      <c r="AJ234" s="309"/>
      <c r="AK234" s="309"/>
      <c r="AL234" s="309"/>
      <c r="AM234" s="309"/>
      <c r="AN234" s="309"/>
      <c r="AO234" s="309"/>
      <c r="AP234" s="309"/>
      <c r="AQ234" s="309"/>
      <c r="AR234" s="309"/>
      <c r="AS234" s="309"/>
      <c r="AT234" s="309"/>
      <c r="AU234" s="309"/>
      <c r="AV234" s="309"/>
      <c r="AW234" s="309"/>
      <c r="AX234" s="310"/>
    </row>
    <row r="235" spans="1:50" ht="22.5" hidden="1" customHeight="1" x14ac:dyDescent="0.15">
      <c r="A235" s="1014"/>
      <c r="B235" s="252"/>
      <c r="C235" s="251"/>
      <c r="D235" s="252"/>
      <c r="E235" s="251"/>
      <c r="F235" s="302"/>
      <c r="G235" s="230"/>
      <c r="H235" s="161"/>
      <c r="I235" s="161"/>
      <c r="J235" s="161"/>
      <c r="K235" s="161"/>
      <c r="L235" s="161"/>
      <c r="M235" s="161"/>
      <c r="N235" s="161"/>
      <c r="O235" s="161"/>
      <c r="P235" s="231"/>
      <c r="Q235" s="944"/>
      <c r="R235" s="945"/>
      <c r="S235" s="945"/>
      <c r="T235" s="945"/>
      <c r="U235" s="945"/>
      <c r="V235" s="945"/>
      <c r="W235" s="945"/>
      <c r="X235" s="945"/>
      <c r="Y235" s="945"/>
      <c r="Z235" s="945"/>
      <c r="AA235" s="94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4"/>
      <c r="B236" s="252"/>
      <c r="C236" s="251"/>
      <c r="D236" s="252"/>
      <c r="E236" s="251"/>
      <c r="F236" s="302"/>
      <c r="G236" s="232"/>
      <c r="H236" s="233"/>
      <c r="I236" s="233"/>
      <c r="J236" s="233"/>
      <c r="K236" s="233"/>
      <c r="L236" s="233"/>
      <c r="M236" s="233"/>
      <c r="N236" s="233"/>
      <c r="O236" s="233"/>
      <c r="P236" s="234"/>
      <c r="Q236" s="947"/>
      <c r="R236" s="948"/>
      <c r="S236" s="948"/>
      <c r="T236" s="948"/>
      <c r="U236" s="948"/>
      <c r="V236" s="948"/>
      <c r="W236" s="948"/>
      <c r="X236" s="948"/>
      <c r="Y236" s="948"/>
      <c r="Z236" s="948"/>
      <c r="AA236" s="94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4"/>
      <c r="B237" s="252"/>
      <c r="C237" s="251"/>
      <c r="D237" s="252"/>
      <c r="E237" s="251"/>
      <c r="F237" s="302"/>
      <c r="G237" s="232"/>
      <c r="H237" s="233"/>
      <c r="I237" s="233"/>
      <c r="J237" s="233"/>
      <c r="K237" s="233"/>
      <c r="L237" s="233"/>
      <c r="M237" s="233"/>
      <c r="N237" s="233"/>
      <c r="O237" s="233"/>
      <c r="P237" s="234"/>
      <c r="Q237" s="947"/>
      <c r="R237" s="948"/>
      <c r="S237" s="948"/>
      <c r="T237" s="948"/>
      <c r="U237" s="948"/>
      <c r="V237" s="948"/>
      <c r="W237" s="948"/>
      <c r="X237" s="948"/>
      <c r="Y237" s="948"/>
      <c r="Z237" s="948"/>
      <c r="AA237" s="949"/>
      <c r="AB237" s="260"/>
      <c r="AC237" s="261"/>
      <c r="AD237" s="261"/>
      <c r="AE237" s="305" t="s">
        <v>373</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x14ac:dyDescent="0.15">
      <c r="A238" s="1014"/>
      <c r="B238" s="252"/>
      <c r="C238" s="251"/>
      <c r="D238" s="252"/>
      <c r="E238" s="251"/>
      <c r="F238" s="302"/>
      <c r="G238" s="232"/>
      <c r="H238" s="233"/>
      <c r="I238" s="233"/>
      <c r="J238" s="233"/>
      <c r="K238" s="233"/>
      <c r="L238" s="233"/>
      <c r="M238" s="233"/>
      <c r="N238" s="233"/>
      <c r="O238" s="233"/>
      <c r="P238" s="234"/>
      <c r="Q238" s="947"/>
      <c r="R238" s="948"/>
      <c r="S238" s="948"/>
      <c r="T238" s="948"/>
      <c r="U238" s="948"/>
      <c r="V238" s="948"/>
      <c r="W238" s="948"/>
      <c r="X238" s="948"/>
      <c r="Y238" s="948"/>
      <c r="Z238" s="948"/>
      <c r="AA238" s="949"/>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02"/>
      <c r="G239" s="235"/>
      <c r="H239" s="164"/>
      <c r="I239" s="164"/>
      <c r="J239" s="164"/>
      <c r="K239" s="164"/>
      <c r="L239" s="164"/>
      <c r="M239" s="164"/>
      <c r="N239" s="164"/>
      <c r="O239" s="164"/>
      <c r="P239" s="236"/>
      <c r="Q239" s="950"/>
      <c r="R239" s="951"/>
      <c r="S239" s="951"/>
      <c r="T239" s="951"/>
      <c r="U239" s="951"/>
      <c r="V239" s="951"/>
      <c r="W239" s="951"/>
      <c r="X239" s="951"/>
      <c r="Y239" s="951"/>
      <c r="Z239" s="951"/>
      <c r="AA239" s="952"/>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02"/>
      <c r="G240" s="31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313" t="s">
        <v>458</v>
      </c>
      <c r="AC240" s="169"/>
      <c r="AD240" s="170"/>
      <c r="AE240" s="30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0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314"/>
      <c r="AC241" s="137"/>
      <c r="AD241" s="172"/>
      <c r="AE241" s="308"/>
      <c r="AF241" s="309"/>
      <c r="AG241" s="309"/>
      <c r="AH241" s="309"/>
      <c r="AI241" s="309"/>
      <c r="AJ241" s="309"/>
      <c r="AK241" s="309"/>
      <c r="AL241" s="309"/>
      <c r="AM241" s="309"/>
      <c r="AN241" s="309"/>
      <c r="AO241" s="309"/>
      <c r="AP241" s="309"/>
      <c r="AQ241" s="309"/>
      <c r="AR241" s="309"/>
      <c r="AS241" s="309"/>
      <c r="AT241" s="309"/>
      <c r="AU241" s="309"/>
      <c r="AV241" s="309"/>
      <c r="AW241" s="309"/>
      <c r="AX241" s="310"/>
    </row>
    <row r="242" spans="1:50" ht="22.5" hidden="1" customHeight="1" x14ac:dyDescent="0.15">
      <c r="A242" s="1014"/>
      <c r="B242" s="252"/>
      <c r="C242" s="251"/>
      <c r="D242" s="252"/>
      <c r="E242" s="251"/>
      <c r="F242" s="302"/>
      <c r="G242" s="230"/>
      <c r="H242" s="161"/>
      <c r="I242" s="161"/>
      <c r="J242" s="161"/>
      <c r="K242" s="161"/>
      <c r="L242" s="161"/>
      <c r="M242" s="161"/>
      <c r="N242" s="161"/>
      <c r="O242" s="161"/>
      <c r="P242" s="231"/>
      <c r="Q242" s="944"/>
      <c r="R242" s="945"/>
      <c r="S242" s="945"/>
      <c r="T242" s="945"/>
      <c r="U242" s="945"/>
      <c r="V242" s="945"/>
      <c r="W242" s="945"/>
      <c r="X242" s="945"/>
      <c r="Y242" s="945"/>
      <c r="Z242" s="945"/>
      <c r="AA242" s="94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4"/>
      <c r="B243" s="252"/>
      <c r="C243" s="251"/>
      <c r="D243" s="252"/>
      <c r="E243" s="251"/>
      <c r="F243" s="302"/>
      <c r="G243" s="232"/>
      <c r="H243" s="233"/>
      <c r="I243" s="233"/>
      <c r="J243" s="233"/>
      <c r="K243" s="233"/>
      <c r="L243" s="233"/>
      <c r="M243" s="233"/>
      <c r="N243" s="233"/>
      <c r="O243" s="233"/>
      <c r="P243" s="234"/>
      <c r="Q243" s="947"/>
      <c r="R243" s="948"/>
      <c r="S243" s="948"/>
      <c r="T243" s="948"/>
      <c r="U243" s="948"/>
      <c r="V243" s="948"/>
      <c r="W243" s="948"/>
      <c r="X243" s="948"/>
      <c r="Y243" s="948"/>
      <c r="Z243" s="948"/>
      <c r="AA243" s="94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4"/>
      <c r="B244" s="252"/>
      <c r="C244" s="251"/>
      <c r="D244" s="252"/>
      <c r="E244" s="251"/>
      <c r="F244" s="302"/>
      <c r="G244" s="232"/>
      <c r="H244" s="233"/>
      <c r="I244" s="233"/>
      <c r="J244" s="233"/>
      <c r="K244" s="233"/>
      <c r="L244" s="233"/>
      <c r="M244" s="233"/>
      <c r="N244" s="233"/>
      <c r="O244" s="233"/>
      <c r="P244" s="234"/>
      <c r="Q244" s="947"/>
      <c r="R244" s="948"/>
      <c r="S244" s="948"/>
      <c r="T244" s="948"/>
      <c r="U244" s="948"/>
      <c r="V244" s="948"/>
      <c r="W244" s="948"/>
      <c r="X244" s="948"/>
      <c r="Y244" s="948"/>
      <c r="Z244" s="948"/>
      <c r="AA244" s="94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4"/>
      <c r="B245" s="252"/>
      <c r="C245" s="251"/>
      <c r="D245" s="252"/>
      <c r="E245" s="251"/>
      <c r="F245" s="302"/>
      <c r="G245" s="232"/>
      <c r="H245" s="233"/>
      <c r="I245" s="233"/>
      <c r="J245" s="233"/>
      <c r="K245" s="233"/>
      <c r="L245" s="233"/>
      <c r="M245" s="233"/>
      <c r="N245" s="233"/>
      <c r="O245" s="233"/>
      <c r="P245" s="234"/>
      <c r="Q245" s="947"/>
      <c r="R245" s="948"/>
      <c r="S245" s="948"/>
      <c r="T245" s="948"/>
      <c r="U245" s="948"/>
      <c r="V245" s="948"/>
      <c r="W245" s="948"/>
      <c r="X245" s="948"/>
      <c r="Y245" s="948"/>
      <c r="Z245" s="948"/>
      <c r="AA245" s="949"/>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03"/>
      <c r="F246" s="304"/>
      <c r="G246" s="235"/>
      <c r="H246" s="164"/>
      <c r="I246" s="164"/>
      <c r="J246" s="164"/>
      <c r="K246" s="164"/>
      <c r="L246" s="164"/>
      <c r="M246" s="164"/>
      <c r="N246" s="164"/>
      <c r="O246" s="164"/>
      <c r="P246" s="236"/>
      <c r="Q246" s="950"/>
      <c r="R246" s="951"/>
      <c r="S246" s="951"/>
      <c r="T246" s="951"/>
      <c r="U246" s="951"/>
      <c r="V246" s="951"/>
      <c r="W246" s="951"/>
      <c r="X246" s="951"/>
      <c r="Y246" s="951"/>
      <c r="Z246" s="951"/>
      <c r="AA246" s="952"/>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4"/>
      <c r="B250" s="252"/>
      <c r="C250" s="251"/>
      <c r="D250" s="252"/>
      <c r="E250" s="292" t="s">
        <v>387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14"/>
      <c r="B251" s="252"/>
      <c r="C251" s="251"/>
      <c r="D251" s="252"/>
      <c r="E251" s="238" t="s">
        <v>386</v>
      </c>
      <c r="F251" s="239"/>
      <c r="G251" s="235"/>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14"/>
      <c r="B252" s="252"/>
      <c r="C252" s="251"/>
      <c r="D252" s="252"/>
      <c r="E252" s="249" t="s">
        <v>359</v>
      </c>
      <c r="F252" s="301"/>
      <c r="G252" s="297" t="s">
        <v>368</v>
      </c>
      <c r="H252" s="269"/>
      <c r="I252" s="269"/>
      <c r="J252" s="269"/>
      <c r="K252" s="269"/>
      <c r="L252" s="269"/>
      <c r="M252" s="269"/>
      <c r="N252" s="269"/>
      <c r="O252" s="269"/>
      <c r="P252" s="269"/>
      <c r="Q252" s="269"/>
      <c r="R252" s="269"/>
      <c r="S252" s="269"/>
      <c r="T252" s="269"/>
      <c r="U252" s="269"/>
      <c r="V252" s="269"/>
      <c r="W252" s="269"/>
      <c r="X252" s="270"/>
      <c r="Y252" s="298"/>
      <c r="Z252" s="299"/>
      <c r="AA252" s="300"/>
      <c r="AB252" s="268" t="s">
        <v>11</v>
      </c>
      <c r="AC252" s="269"/>
      <c r="AD252" s="270"/>
      <c r="AE252" s="257" t="s">
        <v>533</v>
      </c>
      <c r="AF252" s="257"/>
      <c r="AG252" s="257"/>
      <c r="AH252" s="257"/>
      <c r="AI252" s="257" t="s">
        <v>530</v>
      </c>
      <c r="AJ252" s="257"/>
      <c r="AK252" s="257"/>
      <c r="AL252" s="257"/>
      <c r="AM252" s="257" t="s">
        <v>525</v>
      </c>
      <c r="AN252" s="257"/>
      <c r="AO252" s="257"/>
      <c r="AP252" s="268"/>
      <c r="AQ252" s="268" t="s">
        <v>354</v>
      </c>
      <c r="AR252" s="269"/>
      <c r="AS252" s="269"/>
      <c r="AT252" s="270"/>
      <c r="AU252" s="315" t="s">
        <v>370</v>
      </c>
      <c r="AV252" s="315"/>
      <c r="AW252" s="315"/>
      <c r="AX252" s="316"/>
    </row>
    <row r="253" spans="1:50" ht="18.75" hidden="1" customHeight="1" x14ac:dyDescent="0.15">
      <c r="A253" s="1014"/>
      <c r="B253" s="252"/>
      <c r="C253" s="251"/>
      <c r="D253" s="252"/>
      <c r="E253" s="251"/>
      <c r="F253" s="30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4"/>
      <c r="B254" s="252"/>
      <c r="C254" s="251"/>
      <c r="D254" s="252"/>
      <c r="E254" s="251"/>
      <c r="F254" s="30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55"/>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14"/>
      <c r="B255" s="252"/>
      <c r="C255" s="251"/>
      <c r="D255" s="252"/>
      <c r="E255" s="251"/>
      <c r="F255" s="30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311"/>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14"/>
      <c r="B256" s="252"/>
      <c r="C256" s="251"/>
      <c r="D256" s="252"/>
      <c r="E256" s="251"/>
      <c r="F256" s="302"/>
      <c r="G256" s="297" t="s">
        <v>368</v>
      </c>
      <c r="H256" s="269"/>
      <c r="I256" s="269"/>
      <c r="J256" s="269"/>
      <c r="K256" s="269"/>
      <c r="L256" s="269"/>
      <c r="M256" s="269"/>
      <c r="N256" s="269"/>
      <c r="O256" s="269"/>
      <c r="P256" s="269"/>
      <c r="Q256" s="269"/>
      <c r="R256" s="269"/>
      <c r="S256" s="269"/>
      <c r="T256" s="269"/>
      <c r="U256" s="269"/>
      <c r="V256" s="269"/>
      <c r="W256" s="269"/>
      <c r="X256" s="270"/>
      <c r="Y256" s="298"/>
      <c r="Z256" s="299"/>
      <c r="AA256" s="300"/>
      <c r="AB256" s="268" t="s">
        <v>11</v>
      </c>
      <c r="AC256" s="269"/>
      <c r="AD256" s="270"/>
      <c r="AE256" s="257" t="s">
        <v>533</v>
      </c>
      <c r="AF256" s="257"/>
      <c r="AG256" s="257"/>
      <c r="AH256" s="257"/>
      <c r="AI256" s="257" t="s">
        <v>530</v>
      </c>
      <c r="AJ256" s="257"/>
      <c r="AK256" s="257"/>
      <c r="AL256" s="257"/>
      <c r="AM256" s="257" t="s">
        <v>526</v>
      </c>
      <c r="AN256" s="257"/>
      <c r="AO256" s="257"/>
      <c r="AP256" s="268"/>
      <c r="AQ256" s="268" t="s">
        <v>354</v>
      </c>
      <c r="AR256" s="269"/>
      <c r="AS256" s="269"/>
      <c r="AT256" s="270"/>
      <c r="AU256" s="315" t="s">
        <v>370</v>
      </c>
      <c r="AV256" s="315"/>
      <c r="AW256" s="315"/>
      <c r="AX256" s="316"/>
    </row>
    <row r="257" spans="1:50" ht="18.75" hidden="1" customHeight="1" x14ac:dyDescent="0.15">
      <c r="A257" s="1014"/>
      <c r="B257" s="252"/>
      <c r="C257" s="251"/>
      <c r="D257" s="252"/>
      <c r="E257" s="251"/>
      <c r="F257" s="30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4"/>
      <c r="B258" s="252"/>
      <c r="C258" s="251"/>
      <c r="D258" s="252"/>
      <c r="E258" s="251"/>
      <c r="F258" s="30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55"/>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14"/>
      <c r="B259" s="252"/>
      <c r="C259" s="251"/>
      <c r="D259" s="252"/>
      <c r="E259" s="251"/>
      <c r="F259" s="30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311"/>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14"/>
      <c r="B260" s="252"/>
      <c r="C260" s="251"/>
      <c r="D260" s="252"/>
      <c r="E260" s="251"/>
      <c r="F260" s="302"/>
      <c r="G260" s="297" t="s">
        <v>368</v>
      </c>
      <c r="H260" s="269"/>
      <c r="I260" s="269"/>
      <c r="J260" s="269"/>
      <c r="K260" s="269"/>
      <c r="L260" s="269"/>
      <c r="M260" s="269"/>
      <c r="N260" s="269"/>
      <c r="O260" s="269"/>
      <c r="P260" s="269"/>
      <c r="Q260" s="269"/>
      <c r="R260" s="269"/>
      <c r="S260" s="269"/>
      <c r="T260" s="269"/>
      <c r="U260" s="269"/>
      <c r="V260" s="269"/>
      <c r="W260" s="269"/>
      <c r="X260" s="270"/>
      <c r="Y260" s="298"/>
      <c r="Z260" s="299"/>
      <c r="AA260" s="300"/>
      <c r="AB260" s="268" t="s">
        <v>11</v>
      </c>
      <c r="AC260" s="269"/>
      <c r="AD260" s="270"/>
      <c r="AE260" s="257" t="s">
        <v>533</v>
      </c>
      <c r="AF260" s="257"/>
      <c r="AG260" s="257"/>
      <c r="AH260" s="257"/>
      <c r="AI260" s="257" t="s">
        <v>530</v>
      </c>
      <c r="AJ260" s="257"/>
      <c r="AK260" s="257"/>
      <c r="AL260" s="257"/>
      <c r="AM260" s="257" t="s">
        <v>526</v>
      </c>
      <c r="AN260" s="257"/>
      <c r="AO260" s="257"/>
      <c r="AP260" s="268"/>
      <c r="AQ260" s="268" t="s">
        <v>354</v>
      </c>
      <c r="AR260" s="269"/>
      <c r="AS260" s="269"/>
      <c r="AT260" s="270"/>
      <c r="AU260" s="315" t="s">
        <v>370</v>
      </c>
      <c r="AV260" s="315"/>
      <c r="AW260" s="315"/>
      <c r="AX260" s="316"/>
    </row>
    <row r="261" spans="1:50" ht="18.75" hidden="1" customHeight="1" x14ac:dyDescent="0.15">
      <c r="A261" s="1014"/>
      <c r="B261" s="252"/>
      <c r="C261" s="251"/>
      <c r="D261" s="252"/>
      <c r="E261" s="251"/>
      <c r="F261" s="30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4"/>
      <c r="B262" s="252"/>
      <c r="C262" s="251"/>
      <c r="D262" s="252"/>
      <c r="E262" s="251"/>
      <c r="F262" s="30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55"/>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14"/>
      <c r="B263" s="252"/>
      <c r="C263" s="251"/>
      <c r="D263" s="252"/>
      <c r="E263" s="251"/>
      <c r="F263" s="30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311"/>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14"/>
      <c r="B264" s="252"/>
      <c r="C264" s="251"/>
      <c r="D264" s="252"/>
      <c r="E264" s="251"/>
      <c r="F264" s="302"/>
      <c r="G264" s="31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0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4"/>
      <c r="B266" s="252"/>
      <c r="C266" s="251"/>
      <c r="D266" s="252"/>
      <c r="E266" s="251"/>
      <c r="F266" s="30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55"/>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14"/>
      <c r="B267" s="252"/>
      <c r="C267" s="251"/>
      <c r="D267" s="252"/>
      <c r="E267" s="251"/>
      <c r="F267" s="30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311"/>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14"/>
      <c r="B268" s="252"/>
      <c r="C268" s="251"/>
      <c r="D268" s="252"/>
      <c r="E268" s="251"/>
      <c r="F268" s="302"/>
      <c r="G268" s="297" t="s">
        <v>368</v>
      </c>
      <c r="H268" s="269"/>
      <c r="I268" s="269"/>
      <c r="J268" s="269"/>
      <c r="K268" s="269"/>
      <c r="L268" s="269"/>
      <c r="M268" s="269"/>
      <c r="N268" s="269"/>
      <c r="O268" s="269"/>
      <c r="P268" s="269"/>
      <c r="Q268" s="269"/>
      <c r="R268" s="269"/>
      <c r="S268" s="269"/>
      <c r="T268" s="269"/>
      <c r="U268" s="269"/>
      <c r="V268" s="269"/>
      <c r="W268" s="269"/>
      <c r="X268" s="270"/>
      <c r="Y268" s="298"/>
      <c r="Z268" s="299"/>
      <c r="AA268" s="300"/>
      <c r="AB268" s="268" t="s">
        <v>11</v>
      </c>
      <c r="AC268" s="269"/>
      <c r="AD268" s="270"/>
      <c r="AE268" s="257" t="s">
        <v>534</v>
      </c>
      <c r="AF268" s="257"/>
      <c r="AG268" s="257"/>
      <c r="AH268" s="257"/>
      <c r="AI268" s="257" t="s">
        <v>530</v>
      </c>
      <c r="AJ268" s="257"/>
      <c r="AK268" s="257"/>
      <c r="AL268" s="257"/>
      <c r="AM268" s="257" t="s">
        <v>525</v>
      </c>
      <c r="AN268" s="257"/>
      <c r="AO268" s="257"/>
      <c r="AP268" s="268"/>
      <c r="AQ268" s="268" t="s">
        <v>354</v>
      </c>
      <c r="AR268" s="269"/>
      <c r="AS268" s="269"/>
      <c r="AT268" s="270"/>
      <c r="AU268" s="315" t="s">
        <v>370</v>
      </c>
      <c r="AV268" s="315"/>
      <c r="AW268" s="315"/>
      <c r="AX268" s="316"/>
    </row>
    <row r="269" spans="1:50" ht="18.75" hidden="1" customHeight="1" x14ac:dyDescent="0.15">
      <c r="A269" s="1014"/>
      <c r="B269" s="252"/>
      <c r="C269" s="251"/>
      <c r="D269" s="252"/>
      <c r="E269" s="251"/>
      <c r="F269" s="30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4"/>
      <c r="B270" s="252"/>
      <c r="C270" s="251"/>
      <c r="D270" s="252"/>
      <c r="E270" s="251"/>
      <c r="F270" s="30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55"/>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14"/>
      <c r="B271" s="252"/>
      <c r="C271" s="251"/>
      <c r="D271" s="252"/>
      <c r="E271" s="251"/>
      <c r="F271" s="30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311"/>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14"/>
      <c r="B272" s="252"/>
      <c r="C272" s="251"/>
      <c r="D272" s="252"/>
      <c r="E272" s="251"/>
      <c r="F272" s="302"/>
      <c r="G272" s="31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313"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14"/>
      <c r="B273" s="252"/>
      <c r="C273" s="251"/>
      <c r="D273" s="252"/>
      <c r="E273" s="251"/>
      <c r="F273" s="30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31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02"/>
      <c r="G274" s="230"/>
      <c r="H274" s="161"/>
      <c r="I274" s="161"/>
      <c r="J274" s="161"/>
      <c r="K274" s="161"/>
      <c r="L274" s="161"/>
      <c r="M274" s="161"/>
      <c r="N274" s="161"/>
      <c r="O274" s="161"/>
      <c r="P274" s="231"/>
      <c r="Q274" s="944"/>
      <c r="R274" s="945"/>
      <c r="S274" s="945"/>
      <c r="T274" s="945"/>
      <c r="U274" s="945"/>
      <c r="V274" s="945"/>
      <c r="W274" s="945"/>
      <c r="X274" s="945"/>
      <c r="Y274" s="945"/>
      <c r="Z274" s="945"/>
      <c r="AA274" s="94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4"/>
      <c r="B275" s="252"/>
      <c r="C275" s="251"/>
      <c r="D275" s="252"/>
      <c r="E275" s="251"/>
      <c r="F275" s="302"/>
      <c r="G275" s="232"/>
      <c r="H275" s="233"/>
      <c r="I275" s="233"/>
      <c r="J275" s="233"/>
      <c r="K275" s="233"/>
      <c r="L275" s="233"/>
      <c r="M275" s="233"/>
      <c r="N275" s="233"/>
      <c r="O275" s="233"/>
      <c r="P275" s="234"/>
      <c r="Q275" s="947"/>
      <c r="R275" s="948"/>
      <c r="S275" s="948"/>
      <c r="T275" s="948"/>
      <c r="U275" s="948"/>
      <c r="V275" s="948"/>
      <c r="W275" s="948"/>
      <c r="X275" s="948"/>
      <c r="Y275" s="948"/>
      <c r="Z275" s="948"/>
      <c r="AA275" s="94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4"/>
      <c r="B276" s="252"/>
      <c r="C276" s="251"/>
      <c r="D276" s="252"/>
      <c r="E276" s="251"/>
      <c r="F276" s="302"/>
      <c r="G276" s="232"/>
      <c r="H276" s="233"/>
      <c r="I276" s="233"/>
      <c r="J276" s="233"/>
      <c r="K276" s="233"/>
      <c r="L276" s="233"/>
      <c r="M276" s="233"/>
      <c r="N276" s="233"/>
      <c r="O276" s="233"/>
      <c r="P276" s="234"/>
      <c r="Q276" s="947"/>
      <c r="R276" s="948"/>
      <c r="S276" s="948"/>
      <c r="T276" s="948"/>
      <c r="U276" s="948"/>
      <c r="V276" s="948"/>
      <c r="W276" s="948"/>
      <c r="X276" s="948"/>
      <c r="Y276" s="948"/>
      <c r="Z276" s="948"/>
      <c r="AA276" s="949"/>
      <c r="AB276" s="260"/>
      <c r="AC276" s="261"/>
      <c r="AD276" s="261"/>
      <c r="AE276" s="305" t="s">
        <v>373</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x14ac:dyDescent="0.15">
      <c r="A277" s="1014"/>
      <c r="B277" s="252"/>
      <c r="C277" s="251"/>
      <c r="D277" s="252"/>
      <c r="E277" s="251"/>
      <c r="F277" s="302"/>
      <c r="G277" s="232"/>
      <c r="H277" s="233"/>
      <c r="I277" s="233"/>
      <c r="J277" s="233"/>
      <c r="K277" s="233"/>
      <c r="L277" s="233"/>
      <c r="M277" s="233"/>
      <c r="N277" s="233"/>
      <c r="O277" s="233"/>
      <c r="P277" s="234"/>
      <c r="Q277" s="947"/>
      <c r="R277" s="948"/>
      <c r="S277" s="948"/>
      <c r="T277" s="948"/>
      <c r="U277" s="948"/>
      <c r="V277" s="948"/>
      <c r="W277" s="948"/>
      <c r="X277" s="948"/>
      <c r="Y277" s="948"/>
      <c r="Z277" s="948"/>
      <c r="AA277" s="949"/>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02"/>
      <c r="G278" s="235"/>
      <c r="H278" s="164"/>
      <c r="I278" s="164"/>
      <c r="J278" s="164"/>
      <c r="K278" s="164"/>
      <c r="L278" s="164"/>
      <c r="M278" s="164"/>
      <c r="N278" s="164"/>
      <c r="O278" s="164"/>
      <c r="P278" s="236"/>
      <c r="Q278" s="950"/>
      <c r="R278" s="951"/>
      <c r="S278" s="951"/>
      <c r="T278" s="951"/>
      <c r="U278" s="951"/>
      <c r="V278" s="951"/>
      <c r="W278" s="951"/>
      <c r="X278" s="951"/>
      <c r="Y278" s="951"/>
      <c r="Z278" s="951"/>
      <c r="AA278" s="952"/>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02"/>
      <c r="G279" s="31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313" t="s">
        <v>458</v>
      </c>
      <c r="AC279" s="169"/>
      <c r="AD279" s="170"/>
      <c r="AE279" s="30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0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314"/>
      <c r="AC280" s="137"/>
      <c r="AD280" s="172"/>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row>
    <row r="281" spans="1:50" ht="22.5" hidden="1" customHeight="1" x14ac:dyDescent="0.15">
      <c r="A281" s="1014"/>
      <c r="B281" s="252"/>
      <c r="C281" s="251"/>
      <c r="D281" s="252"/>
      <c r="E281" s="251"/>
      <c r="F281" s="302"/>
      <c r="G281" s="230"/>
      <c r="H281" s="161"/>
      <c r="I281" s="161"/>
      <c r="J281" s="161"/>
      <c r="K281" s="161"/>
      <c r="L281" s="161"/>
      <c r="M281" s="161"/>
      <c r="N281" s="161"/>
      <c r="O281" s="161"/>
      <c r="P281" s="231"/>
      <c r="Q281" s="944"/>
      <c r="R281" s="945"/>
      <c r="S281" s="945"/>
      <c r="T281" s="945"/>
      <c r="U281" s="945"/>
      <c r="V281" s="945"/>
      <c r="W281" s="945"/>
      <c r="X281" s="945"/>
      <c r="Y281" s="945"/>
      <c r="Z281" s="945"/>
      <c r="AA281" s="94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4"/>
      <c r="B282" s="252"/>
      <c r="C282" s="251"/>
      <c r="D282" s="252"/>
      <c r="E282" s="251"/>
      <c r="F282" s="302"/>
      <c r="G282" s="232"/>
      <c r="H282" s="233"/>
      <c r="I282" s="233"/>
      <c r="J282" s="233"/>
      <c r="K282" s="233"/>
      <c r="L282" s="233"/>
      <c r="M282" s="233"/>
      <c r="N282" s="233"/>
      <c r="O282" s="233"/>
      <c r="P282" s="234"/>
      <c r="Q282" s="947"/>
      <c r="R282" s="948"/>
      <c r="S282" s="948"/>
      <c r="T282" s="948"/>
      <c r="U282" s="948"/>
      <c r="V282" s="948"/>
      <c r="W282" s="948"/>
      <c r="X282" s="948"/>
      <c r="Y282" s="948"/>
      <c r="Z282" s="948"/>
      <c r="AA282" s="94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4"/>
      <c r="B283" s="252"/>
      <c r="C283" s="251"/>
      <c r="D283" s="252"/>
      <c r="E283" s="251"/>
      <c r="F283" s="302"/>
      <c r="G283" s="232"/>
      <c r="H283" s="233"/>
      <c r="I283" s="233"/>
      <c r="J283" s="233"/>
      <c r="K283" s="233"/>
      <c r="L283" s="233"/>
      <c r="M283" s="233"/>
      <c r="N283" s="233"/>
      <c r="O283" s="233"/>
      <c r="P283" s="234"/>
      <c r="Q283" s="947"/>
      <c r="R283" s="948"/>
      <c r="S283" s="948"/>
      <c r="T283" s="948"/>
      <c r="U283" s="948"/>
      <c r="V283" s="948"/>
      <c r="W283" s="948"/>
      <c r="X283" s="948"/>
      <c r="Y283" s="948"/>
      <c r="Z283" s="948"/>
      <c r="AA283" s="949"/>
      <c r="AB283" s="260"/>
      <c r="AC283" s="261"/>
      <c r="AD283" s="261"/>
      <c r="AE283" s="305" t="s">
        <v>373</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x14ac:dyDescent="0.15">
      <c r="A284" s="1014"/>
      <c r="B284" s="252"/>
      <c r="C284" s="251"/>
      <c r="D284" s="252"/>
      <c r="E284" s="251"/>
      <c r="F284" s="302"/>
      <c r="G284" s="232"/>
      <c r="H284" s="233"/>
      <c r="I284" s="233"/>
      <c r="J284" s="233"/>
      <c r="K284" s="233"/>
      <c r="L284" s="233"/>
      <c r="M284" s="233"/>
      <c r="N284" s="233"/>
      <c r="O284" s="233"/>
      <c r="P284" s="234"/>
      <c r="Q284" s="947"/>
      <c r="R284" s="948"/>
      <c r="S284" s="948"/>
      <c r="T284" s="948"/>
      <c r="U284" s="948"/>
      <c r="V284" s="948"/>
      <c r="W284" s="948"/>
      <c r="X284" s="948"/>
      <c r="Y284" s="948"/>
      <c r="Z284" s="948"/>
      <c r="AA284" s="949"/>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02"/>
      <c r="G285" s="235"/>
      <c r="H285" s="164"/>
      <c r="I285" s="164"/>
      <c r="J285" s="164"/>
      <c r="K285" s="164"/>
      <c r="L285" s="164"/>
      <c r="M285" s="164"/>
      <c r="N285" s="164"/>
      <c r="O285" s="164"/>
      <c r="P285" s="236"/>
      <c r="Q285" s="950"/>
      <c r="R285" s="951"/>
      <c r="S285" s="951"/>
      <c r="T285" s="951"/>
      <c r="U285" s="951"/>
      <c r="V285" s="951"/>
      <c r="W285" s="951"/>
      <c r="X285" s="951"/>
      <c r="Y285" s="951"/>
      <c r="Z285" s="951"/>
      <c r="AA285" s="952"/>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02"/>
      <c r="G286" s="31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313" t="s">
        <v>458</v>
      </c>
      <c r="AC286" s="169"/>
      <c r="AD286" s="170"/>
      <c r="AE286" s="30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0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314"/>
      <c r="AC287" s="137"/>
      <c r="AD287" s="172"/>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22.5" hidden="1" customHeight="1" x14ac:dyDescent="0.15">
      <c r="A288" s="1014"/>
      <c r="B288" s="252"/>
      <c r="C288" s="251"/>
      <c r="D288" s="252"/>
      <c r="E288" s="251"/>
      <c r="F288" s="302"/>
      <c r="G288" s="230"/>
      <c r="H288" s="161"/>
      <c r="I288" s="161"/>
      <c r="J288" s="161"/>
      <c r="K288" s="161"/>
      <c r="L288" s="161"/>
      <c r="M288" s="161"/>
      <c r="N288" s="161"/>
      <c r="O288" s="161"/>
      <c r="P288" s="231"/>
      <c r="Q288" s="944"/>
      <c r="R288" s="945"/>
      <c r="S288" s="945"/>
      <c r="T288" s="945"/>
      <c r="U288" s="945"/>
      <c r="V288" s="945"/>
      <c r="W288" s="945"/>
      <c r="X288" s="945"/>
      <c r="Y288" s="945"/>
      <c r="Z288" s="945"/>
      <c r="AA288" s="94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4"/>
      <c r="B289" s="252"/>
      <c r="C289" s="251"/>
      <c r="D289" s="252"/>
      <c r="E289" s="251"/>
      <c r="F289" s="302"/>
      <c r="G289" s="232"/>
      <c r="H289" s="233"/>
      <c r="I289" s="233"/>
      <c r="J289" s="233"/>
      <c r="K289" s="233"/>
      <c r="L289" s="233"/>
      <c r="M289" s="233"/>
      <c r="N289" s="233"/>
      <c r="O289" s="233"/>
      <c r="P289" s="234"/>
      <c r="Q289" s="947"/>
      <c r="R289" s="948"/>
      <c r="S289" s="948"/>
      <c r="T289" s="948"/>
      <c r="U289" s="948"/>
      <c r="V289" s="948"/>
      <c r="W289" s="948"/>
      <c r="X289" s="948"/>
      <c r="Y289" s="948"/>
      <c r="Z289" s="948"/>
      <c r="AA289" s="94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4"/>
      <c r="B290" s="252"/>
      <c r="C290" s="251"/>
      <c r="D290" s="252"/>
      <c r="E290" s="251"/>
      <c r="F290" s="302"/>
      <c r="G290" s="232"/>
      <c r="H290" s="233"/>
      <c r="I290" s="233"/>
      <c r="J290" s="233"/>
      <c r="K290" s="233"/>
      <c r="L290" s="233"/>
      <c r="M290" s="233"/>
      <c r="N290" s="233"/>
      <c r="O290" s="233"/>
      <c r="P290" s="234"/>
      <c r="Q290" s="947"/>
      <c r="R290" s="948"/>
      <c r="S290" s="948"/>
      <c r="T290" s="948"/>
      <c r="U290" s="948"/>
      <c r="V290" s="948"/>
      <c r="W290" s="948"/>
      <c r="X290" s="948"/>
      <c r="Y290" s="948"/>
      <c r="Z290" s="948"/>
      <c r="AA290" s="949"/>
      <c r="AB290" s="260"/>
      <c r="AC290" s="261"/>
      <c r="AD290" s="261"/>
      <c r="AE290" s="305" t="s">
        <v>373</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x14ac:dyDescent="0.15">
      <c r="A291" s="1014"/>
      <c r="B291" s="252"/>
      <c r="C291" s="251"/>
      <c r="D291" s="252"/>
      <c r="E291" s="251"/>
      <c r="F291" s="302"/>
      <c r="G291" s="232"/>
      <c r="H291" s="233"/>
      <c r="I291" s="233"/>
      <c r="J291" s="233"/>
      <c r="K291" s="233"/>
      <c r="L291" s="233"/>
      <c r="M291" s="233"/>
      <c r="N291" s="233"/>
      <c r="O291" s="233"/>
      <c r="P291" s="234"/>
      <c r="Q291" s="947"/>
      <c r="R291" s="948"/>
      <c r="S291" s="948"/>
      <c r="T291" s="948"/>
      <c r="U291" s="948"/>
      <c r="V291" s="948"/>
      <c r="W291" s="948"/>
      <c r="X291" s="948"/>
      <c r="Y291" s="948"/>
      <c r="Z291" s="948"/>
      <c r="AA291" s="949"/>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02"/>
      <c r="G292" s="235"/>
      <c r="H292" s="164"/>
      <c r="I292" s="164"/>
      <c r="J292" s="164"/>
      <c r="K292" s="164"/>
      <c r="L292" s="164"/>
      <c r="M292" s="164"/>
      <c r="N292" s="164"/>
      <c r="O292" s="164"/>
      <c r="P292" s="236"/>
      <c r="Q292" s="950"/>
      <c r="R292" s="951"/>
      <c r="S292" s="951"/>
      <c r="T292" s="951"/>
      <c r="U292" s="951"/>
      <c r="V292" s="951"/>
      <c r="W292" s="951"/>
      <c r="X292" s="951"/>
      <c r="Y292" s="951"/>
      <c r="Z292" s="951"/>
      <c r="AA292" s="952"/>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02"/>
      <c r="G293" s="31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313" t="s">
        <v>458</v>
      </c>
      <c r="AC293" s="169"/>
      <c r="AD293" s="170"/>
      <c r="AE293" s="30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0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314"/>
      <c r="AC294" s="137"/>
      <c r="AD294" s="172"/>
      <c r="AE294" s="308"/>
      <c r="AF294" s="309"/>
      <c r="AG294" s="309"/>
      <c r="AH294" s="309"/>
      <c r="AI294" s="309"/>
      <c r="AJ294" s="309"/>
      <c r="AK294" s="309"/>
      <c r="AL294" s="309"/>
      <c r="AM294" s="309"/>
      <c r="AN294" s="309"/>
      <c r="AO294" s="309"/>
      <c r="AP294" s="309"/>
      <c r="AQ294" s="309"/>
      <c r="AR294" s="309"/>
      <c r="AS294" s="309"/>
      <c r="AT294" s="309"/>
      <c r="AU294" s="309"/>
      <c r="AV294" s="309"/>
      <c r="AW294" s="309"/>
      <c r="AX294" s="310"/>
    </row>
    <row r="295" spans="1:50" ht="22.5" hidden="1" customHeight="1" x14ac:dyDescent="0.15">
      <c r="A295" s="1014"/>
      <c r="B295" s="252"/>
      <c r="C295" s="251"/>
      <c r="D295" s="252"/>
      <c r="E295" s="251"/>
      <c r="F295" s="302"/>
      <c r="G295" s="230"/>
      <c r="H295" s="161"/>
      <c r="I295" s="161"/>
      <c r="J295" s="161"/>
      <c r="K295" s="161"/>
      <c r="L295" s="161"/>
      <c r="M295" s="161"/>
      <c r="N295" s="161"/>
      <c r="O295" s="161"/>
      <c r="P295" s="231"/>
      <c r="Q295" s="944"/>
      <c r="R295" s="945"/>
      <c r="S295" s="945"/>
      <c r="T295" s="945"/>
      <c r="U295" s="945"/>
      <c r="V295" s="945"/>
      <c r="W295" s="945"/>
      <c r="X295" s="945"/>
      <c r="Y295" s="945"/>
      <c r="Z295" s="945"/>
      <c r="AA295" s="94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4"/>
      <c r="B296" s="252"/>
      <c r="C296" s="251"/>
      <c r="D296" s="252"/>
      <c r="E296" s="251"/>
      <c r="F296" s="302"/>
      <c r="G296" s="232"/>
      <c r="H296" s="233"/>
      <c r="I296" s="233"/>
      <c r="J296" s="233"/>
      <c r="K296" s="233"/>
      <c r="L296" s="233"/>
      <c r="M296" s="233"/>
      <c r="N296" s="233"/>
      <c r="O296" s="233"/>
      <c r="P296" s="234"/>
      <c r="Q296" s="947"/>
      <c r="R296" s="948"/>
      <c r="S296" s="948"/>
      <c r="T296" s="948"/>
      <c r="U296" s="948"/>
      <c r="V296" s="948"/>
      <c r="W296" s="948"/>
      <c r="X296" s="948"/>
      <c r="Y296" s="948"/>
      <c r="Z296" s="948"/>
      <c r="AA296" s="94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4"/>
      <c r="B297" s="252"/>
      <c r="C297" s="251"/>
      <c r="D297" s="252"/>
      <c r="E297" s="251"/>
      <c r="F297" s="302"/>
      <c r="G297" s="232"/>
      <c r="H297" s="233"/>
      <c r="I297" s="233"/>
      <c r="J297" s="233"/>
      <c r="K297" s="233"/>
      <c r="L297" s="233"/>
      <c r="M297" s="233"/>
      <c r="N297" s="233"/>
      <c r="O297" s="233"/>
      <c r="P297" s="234"/>
      <c r="Q297" s="947"/>
      <c r="R297" s="948"/>
      <c r="S297" s="948"/>
      <c r="T297" s="948"/>
      <c r="U297" s="948"/>
      <c r="V297" s="948"/>
      <c r="W297" s="948"/>
      <c r="X297" s="948"/>
      <c r="Y297" s="948"/>
      <c r="Z297" s="948"/>
      <c r="AA297" s="949"/>
      <c r="AB297" s="260"/>
      <c r="AC297" s="261"/>
      <c r="AD297" s="261"/>
      <c r="AE297" s="305" t="s">
        <v>373</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x14ac:dyDescent="0.15">
      <c r="A298" s="1014"/>
      <c r="B298" s="252"/>
      <c r="C298" s="251"/>
      <c r="D298" s="252"/>
      <c r="E298" s="251"/>
      <c r="F298" s="302"/>
      <c r="G298" s="232"/>
      <c r="H298" s="233"/>
      <c r="I298" s="233"/>
      <c r="J298" s="233"/>
      <c r="K298" s="233"/>
      <c r="L298" s="233"/>
      <c r="M298" s="233"/>
      <c r="N298" s="233"/>
      <c r="O298" s="233"/>
      <c r="P298" s="234"/>
      <c r="Q298" s="947"/>
      <c r="R298" s="948"/>
      <c r="S298" s="948"/>
      <c r="T298" s="948"/>
      <c r="U298" s="948"/>
      <c r="V298" s="948"/>
      <c r="W298" s="948"/>
      <c r="X298" s="948"/>
      <c r="Y298" s="948"/>
      <c r="Z298" s="948"/>
      <c r="AA298" s="949"/>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02"/>
      <c r="G299" s="235"/>
      <c r="H299" s="164"/>
      <c r="I299" s="164"/>
      <c r="J299" s="164"/>
      <c r="K299" s="164"/>
      <c r="L299" s="164"/>
      <c r="M299" s="164"/>
      <c r="N299" s="164"/>
      <c r="O299" s="164"/>
      <c r="P299" s="236"/>
      <c r="Q299" s="950"/>
      <c r="R299" s="951"/>
      <c r="S299" s="951"/>
      <c r="T299" s="951"/>
      <c r="U299" s="951"/>
      <c r="V299" s="951"/>
      <c r="W299" s="951"/>
      <c r="X299" s="951"/>
      <c r="Y299" s="951"/>
      <c r="Z299" s="951"/>
      <c r="AA299" s="952"/>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02"/>
      <c r="G300" s="31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313" t="s">
        <v>458</v>
      </c>
      <c r="AC300" s="169"/>
      <c r="AD300" s="170"/>
      <c r="AE300" s="30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0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314"/>
      <c r="AC301" s="137"/>
      <c r="AD301" s="172"/>
      <c r="AE301" s="308"/>
      <c r="AF301" s="309"/>
      <c r="AG301" s="309"/>
      <c r="AH301" s="309"/>
      <c r="AI301" s="309"/>
      <c r="AJ301" s="309"/>
      <c r="AK301" s="309"/>
      <c r="AL301" s="309"/>
      <c r="AM301" s="309"/>
      <c r="AN301" s="309"/>
      <c r="AO301" s="309"/>
      <c r="AP301" s="309"/>
      <c r="AQ301" s="309"/>
      <c r="AR301" s="309"/>
      <c r="AS301" s="309"/>
      <c r="AT301" s="309"/>
      <c r="AU301" s="309"/>
      <c r="AV301" s="309"/>
      <c r="AW301" s="309"/>
      <c r="AX301" s="310"/>
    </row>
    <row r="302" spans="1:50" ht="22.5" hidden="1" customHeight="1" x14ac:dyDescent="0.15">
      <c r="A302" s="1014"/>
      <c r="B302" s="252"/>
      <c r="C302" s="251"/>
      <c r="D302" s="252"/>
      <c r="E302" s="251"/>
      <c r="F302" s="302"/>
      <c r="G302" s="230"/>
      <c r="H302" s="161"/>
      <c r="I302" s="161"/>
      <c r="J302" s="161"/>
      <c r="K302" s="161"/>
      <c r="L302" s="161"/>
      <c r="M302" s="161"/>
      <c r="N302" s="161"/>
      <c r="O302" s="161"/>
      <c r="P302" s="231"/>
      <c r="Q302" s="944"/>
      <c r="R302" s="945"/>
      <c r="S302" s="945"/>
      <c r="T302" s="945"/>
      <c r="U302" s="945"/>
      <c r="V302" s="945"/>
      <c r="W302" s="945"/>
      <c r="X302" s="945"/>
      <c r="Y302" s="945"/>
      <c r="Z302" s="945"/>
      <c r="AA302" s="94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4"/>
      <c r="B303" s="252"/>
      <c r="C303" s="251"/>
      <c r="D303" s="252"/>
      <c r="E303" s="251"/>
      <c r="F303" s="302"/>
      <c r="G303" s="232"/>
      <c r="H303" s="233"/>
      <c r="I303" s="233"/>
      <c r="J303" s="233"/>
      <c r="K303" s="233"/>
      <c r="L303" s="233"/>
      <c r="M303" s="233"/>
      <c r="N303" s="233"/>
      <c r="O303" s="233"/>
      <c r="P303" s="234"/>
      <c r="Q303" s="947"/>
      <c r="R303" s="948"/>
      <c r="S303" s="948"/>
      <c r="T303" s="948"/>
      <c r="U303" s="948"/>
      <c r="V303" s="948"/>
      <c r="W303" s="948"/>
      <c r="X303" s="948"/>
      <c r="Y303" s="948"/>
      <c r="Z303" s="948"/>
      <c r="AA303" s="94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4"/>
      <c r="B304" s="252"/>
      <c r="C304" s="251"/>
      <c r="D304" s="252"/>
      <c r="E304" s="251"/>
      <c r="F304" s="302"/>
      <c r="G304" s="232"/>
      <c r="H304" s="233"/>
      <c r="I304" s="233"/>
      <c r="J304" s="233"/>
      <c r="K304" s="233"/>
      <c r="L304" s="233"/>
      <c r="M304" s="233"/>
      <c r="N304" s="233"/>
      <c r="O304" s="233"/>
      <c r="P304" s="234"/>
      <c r="Q304" s="947"/>
      <c r="R304" s="948"/>
      <c r="S304" s="948"/>
      <c r="T304" s="948"/>
      <c r="U304" s="948"/>
      <c r="V304" s="948"/>
      <c r="W304" s="948"/>
      <c r="X304" s="948"/>
      <c r="Y304" s="948"/>
      <c r="Z304" s="948"/>
      <c r="AA304" s="94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4"/>
      <c r="B305" s="252"/>
      <c r="C305" s="251"/>
      <c r="D305" s="252"/>
      <c r="E305" s="251"/>
      <c r="F305" s="302"/>
      <c r="G305" s="232"/>
      <c r="H305" s="233"/>
      <c r="I305" s="233"/>
      <c r="J305" s="233"/>
      <c r="K305" s="233"/>
      <c r="L305" s="233"/>
      <c r="M305" s="233"/>
      <c r="N305" s="233"/>
      <c r="O305" s="233"/>
      <c r="P305" s="234"/>
      <c r="Q305" s="947"/>
      <c r="R305" s="948"/>
      <c r="S305" s="948"/>
      <c r="T305" s="948"/>
      <c r="U305" s="948"/>
      <c r="V305" s="948"/>
      <c r="W305" s="948"/>
      <c r="X305" s="948"/>
      <c r="Y305" s="948"/>
      <c r="Z305" s="948"/>
      <c r="AA305" s="949"/>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03"/>
      <c r="F306" s="304"/>
      <c r="G306" s="235"/>
      <c r="H306" s="164"/>
      <c r="I306" s="164"/>
      <c r="J306" s="164"/>
      <c r="K306" s="164"/>
      <c r="L306" s="164"/>
      <c r="M306" s="164"/>
      <c r="N306" s="164"/>
      <c r="O306" s="164"/>
      <c r="P306" s="236"/>
      <c r="Q306" s="950"/>
      <c r="R306" s="951"/>
      <c r="S306" s="951"/>
      <c r="T306" s="951"/>
      <c r="U306" s="951"/>
      <c r="V306" s="951"/>
      <c r="W306" s="951"/>
      <c r="X306" s="951"/>
      <c r="Y306" s="951"/>
      <c r="Z306" s="951"/>
      <c r="AA306" s="952"/>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292" t="s">
        <v>387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14"/>
      <c r="B311" s="252"/>
      <c r="C311" s="251"/>
      <c r="D311" s="252"/>
      <c r="E311" s="238" t="s">
        <v>386</v>
      </c>
      <c r="F311" s="239"/>
      <c r="G311" s="235"/>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14"/>
      <c r="B312" s="252"/>
      <c r="C312" s="251"/>
      <c r="D312" s="252"/>
      <c r="E312" s="249" t="s">
        <v>359</v>
      </c>
      <c r="F312" s="301"/>
      <c r="G312" s="297" t="s">
        <v>368</v>
      </c>
      <c r="H312" s="269"/>
      <c r="I312" s="269"/>
      <c r="J312" s="269"/>
      <c r="K312" s="269"/>
      <c r="L312" s="269"/>
      <c r="M312" s="269"/>
      <c r="N312" s="269"/>
      <c r="O312" s="269"/>
      <c r="P312" s="269"/>
      <c r="Q312" s="269"/>
      <c r="R312" s="269"/>
      <c r="S312" s="269"/>
      <c r="T312" s="269"/>
      <c r="U312" s="269"/>
      <c r="V312" s="269"/>
      <c r="W312" s="269"/>
      <c r="X312" s="270"/>
      <c r="Y312" s="298"/>
      <c r="Z312" s="299"/>
      <c r="AA312" s="300"/>
      <c r="AB312" s="268" t="s">
        <v>11</v>
      </c>
      <c r="AC312" s="269"/>
      <c r="AD312" s="270"/>
      <c r="AE312" s="257" t="s">
        <v>533</v>
      </c>
      <c r="AF312" s="257"/>
      <c r="AG312" s="257"/>
      <c r="AH312" s="257"/>
      <c r="AI312" s="257" t="s">
        <v>530</v>
      </c>
      <c r="AJ312" s="257"/>
      <c r="AK312" s="257"/>
      <c r="AL312" s="257"/>
      <c r="AM312" s="257" t="s">
        <v>525</v>
      </c>
      <c r="AN312" s="257"/>
      <c r="AO312" s="257"/>
      <c r="AP312" s="268"/>
      <c r="AQ312" s="268" t="s">
        <v>354</v>
      </c>
      <c r="AR312" s="269"/>
      <c r="AS312" s="269"/>
      <c r="AT312" s="270"/>
      <c r="AU312" s="315" t="s">
        <v>370</v>
      </c>
      <c r="AV312" s="315"/>
      <c r="AW312" s="315"/>
      <c r="AX312" s="316"/>
    </row>
    <row r="313" spans="1:50" ht="18.75" hidden="1" customHeight="1" x14ac:dyDescent="0.15">
      <c r="A313" s="1014"/>
      <c r="B313" s="252"/>
      <c r="C313" s="251"/>
      <c r="D313" s="252"/>
      <c r="E313" s="251"/>
      <c r="F313" s="30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4"/>
      <c r="B314" s="252"/>
      <c r="C314" s="251"/>
      <c r="D314" s="252"/>
      <c r="E314" s="251"/>
      <c r="F314" s="30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55"/>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14"/>
      <c r="B315" s="252"/>
      <c r="C315" s="251"/>
      <c r="D315" s="252"/>
      <c r="E315" s="251"/>
      <c r="F315" s="30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311"/>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14"/>
      <c r="B316" s="252"/>
      <c r="C316" s="251"/>
      <c r="D316" s="252"/>
      <c r="E316" s="251"/>
      <c r="F316" s="302"/>
      <c r="G316" s="297" t="s">
        <v>368</v>
      </c>
      <c r="H316" s="269"/>
      <c r="I316" s="269"/>
      <c r="J316" s="269"/>
      <c r="K316" s="269"/>
      <c r="L316" s="269"/>
      <c r="M316" s="269"/>
      <c r="N316" s="269"/>
      <c r="O316" s="269"/>
      <c r="P316" s="269"/>
      <c r="Q316" s="269"/>
      <c r="R316" s="269"/>
      <c r="S316" s="269"/>
      <c r="T316" s="269"/>
      <c r="U316" s="269"/>
      <c r="V316" s="269"/>
      <c r="W316" s="269"/>
      <c r="X316" s="270"/>
      <c r="Y316" s="298"/>
      <c r="Z316" s="299"/>
      <c r="AA316" s="300"/>
      <c r="AB316" s="268" t="s">
        <v>11</v>
      </c>
      <c r="AC316" s="269"/>
      <c r="AD316" s="270"/>
      <c r="AE316" s="257" t="s">
        <v>533</v>
      </c>
      <c r="AF316" s="257"/>
      <c r="AG316" s="257"/>
      <c r="AH316" s="257"/>
      <c r="AI316" s="257" t="s">
        <v>530</v>
      </c>
      <c r="AJ316" s="257"/>
      <c r="AK316" s="257"/>
      <c r="AL316" s="257"/>
      <c r="AM316" s="257" t="s">
        <v>525</v>
      </c>
      <c r="AN316" s="257"/>
      <c r="AO316" s="257"/>
      <c r="AP316" s="268"/>
      <c r="AQ316" s="268" t="s">
        <v>354</v>
      </c>
      <c r="AR316" s="269"/>
      <c r="AS316" s="269"/>
      <c r="AT316" s="270"/>
      <c r="AU316" s="315" t="s">
        <v>370</v>
      </c>
      <c r="AV316" s="315"/>
      <c r="AW316" s="315"/>
      <c r="AX316" s="316"/>
    </row>
    <row r="317" spans="1:50" ht="18.75" hidden="1" customHeight="1" x14ac:dyDescent="0.15">
      <c r="A317" s="1014"/>
      <c r="B317" s="252"/>
      <c r="C317" s="251"/>
      <c r="D317" s="252"/>
      <c r="E317" s="251"/>
      <c r="F317" s="30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4"/>
      <c r="B318" s="252"/>
      <c r="C318" s="251"/>
      <c r="D318" s="252"/>
      <c r="E318" s="251"/>
      <c r="F318" s="30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55"/>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14"/>
      <c r="B319" s="252"/>
      <c r="C319" s="251"/>
      <c r="D319" s="252"/>
      <c r="E319" s="251"/>
      <c r="F319" s="30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311"/>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14"/>
      <c r="B320" s="252"/>
      <c r="C320" s="251"/>
      <c r="D320" s="252"/>
      <c r="E320" s="251"/>
      <c r="F320" s="302"/>
      <c r="G320" s="297" t="s">
        <v>368</v>
      </c>
      <c r="H320" s="269"/>
      <c r="I320" s="269"/>
      <c r="J320" s="269"/>
      <c r="K320" s="269"/>
      <c r="L320" s="269"/>
      <c r="M320" s="269"/>
      <c r="N320" s="269"/>
      <c r="O320" s="269"/>
      <c r="P320" s="269"/>
      <c r="Q320" s="269"/>
      <c r="R320" s="269"/>
      <c r="S320" s="269"/>
      <c r="T320" s="269"/>
      <c r="U320" s="269"/>
      <c r="V320" s="269"/>
      <c r="W320" s="269"/>
      <c r="X320" s="270"/>
      <c r="Y320" s="298"/>
      <c r="Z320" s="299"/>
      <c r="AA320" s="300"/>
      <c r="AB320" s="268" t="s">
        <v>11</v>
      </c>
      <c r="AC320" s="269"/>
      <c r="AD320" s="270"/>
      <c r="AE320" s="257" t="s">
        <v>533</v>
      </c>
      <c r="AF320" s="257"/>
      <c r="AG320" s="257"/>
      <c r="AH320" s="257"/>
      <c r="AI320" s="257" t="s">
        <v>530</v>
      </c>
      <c r="AJ320" s="257"/>
      <c r="AK320" s="257"/>
      <c r="AL320" s="257"/>
      <c r="AM320" s="257" t="s">
        <v>526</v>
      </c>
      <c r="AN320" s="257"/>
      <c r="AO320" s="257"/>
      <c r="AP320" s="268"/>
      <c r="AQ320" s="268" t="s">
        <v>354</v>
      </c>
      <c r="AR320" s="269"/>
      <c r="AS320" s="269"/>
      <c r="AT320" s="270"/>
      <c r="AU320" s="315" t="s">
        <v>370</v>
      </c>
      <c r="AV320" s="315"/>
      <c r="AW320" s="315"/>
      <c r="AX320" s="316"/>
    </row>
    <row r="321" spans="1:50" ht="18.75" hidden="1" customHeight="1" x14ac:dyDescent="0.15">
      <c r="A321" s="1014"/>
      <c r="B321" s="252"/>
      <c r="C321" s="251"/>
      <c r="D321" s="252"/>
      <c r="E321" s="251"/>
      <c r="F321" s="30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4"/>
      <c r="B322" s="252"/>
      <c r="C322" s="251"/>
      <c r="D322" s="252"/>
      <c r="E322" s="251"/>
      <c r="F322" s="30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55"/>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14"/>
      <c r="B323" s="252"/>
      <c r="C323" s="251"/>
      <c r="D323" s="252"/>
      <c r="E323" s="251"/>
      <c r="F323" s="30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311"/>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14"/>
      <c r="B324" s="252"/>
      <c r="C324" s="251"/>
      <c r="D324" s="252"/>
      <c r="E324" s="251"/>
      <c r="F324" s="302"/>
      <c r="G324" s="297" t="s">
        <v>368</v>
      </c>
      <c r="H324" s="269"/>
      <c r="I324" s="269"/>
      <c r="J324" s="269"/>
      <c r="K324" s="269"/>
      <c r="L324" s="269"/>
      <c r="M324" s="269"/>
      <c r="N324" s="269"/>
      <c r="O324" s="269"/>
      <c r="P324" s="269"/>
      <c r="Q324" s="269"/>
      <c r="R324" s="269"/>
      <c r="S324" s="269"/>
      <c r="T324" s="269"/>
      <c r="U324" s="269"/>
      <c r="V324" s="269"/>
      <c r="W324" s="269"/>
      <c r="X324" s="270"/>
      <c r="Y324" s="298"/>
      <c r="Z324" s="299"/>
      <c r="AA324" s="300"/>
      <c r="AB324" s="268" t="s">
        <v>11</v>
      </c>
      <c r="AC324" s="269"/>
      <c r="AD324" s="270"/>
      <c r="AE324" s="257" t="s">
        <v>533</v>
      </c>
      <c r="AF324" s="257"/>
      <c r="AG324" s="257"/>
      <c r="AH324" s="257"/>
      <c r="AI324" s="257" t="s">
        <v>530</v>
      </c>
      <c r="AJ324" s="257"/>
      <c r="AK324" s="257"/>
      <c r="AL324" s="257"/>
      <c r="AM324" s="257" t="s">
        <v>525</v>
      </c>
      <c r="AN324" s="257"/>
      <c r="AO324" s="257"/>
      <c r="AP324" s="268"/>
      <c r="AQ324" s="268" t="s">
        <v>354</v>
      </c>
      <c r="AR324" s="269"/>
      <c r="AS324" s="269"/>
      <c r="AT324" s="270"/>
      <c r="AU324" s="315" t="s">
        <v>370</v>
      </c>
      <c r="AV324" s="315"/>
      <c r="AW324" s="315"/>
      <c r="AX324" s="316"/>
    </row>
    <row r="325" spans="1:50" ht="18.75" hidden="1" customHeight="1" x14ac:dyDescent="0.15">
      <c r="A325" s="1014"/>
      <c r="B325" s="252"/>
      <c r="C325" s="251"/>
      <c r="D325" s="252"/>
      <c r="E325" s="251"/>
      <c r="F325" s="30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4"/>
      <c r="B326" s="252"/>
      <c r="C326" s="251"/>
      <c r="D326" s="252"/>
      <c r="E326" s="251"/>
      <c r="F326" s="30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55"/>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14"/>
      <c r="B327" s="252"/>
      <c r="C327" s="251"/>
      <c r="D327" s="252"/>
      <c r="E327" s="251"/>
      <c r="F327" s="30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311"/>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14"/>
      <c r="B328" s="252"/>
      <c r="C328" s="251"/>
      <c r="D328" s="252"/>
      <c r="E328" s="251"/>
      <c r="F328" s="302"/>
      <c r="G328" s="297" t="s">
        <v>368</v>
      </c>
      <c r="H328" s="269"/>
      <c r="I328" s="269"/>
      <c r="J328" s="269"/>
      <c r="K328" s="269"/>
      <c r="L328" s="269"/>
      <c r="M328" s="269"/>
      <c r="N328" s="269"/>
      <c r="O328" s="269"/>
      <c r="P328" s="269"/>
      <c r="Q328" s="269"/>
      <c r="R328" s="269"/>
      <c r="S328" s="269"/>
      <c r="T328" s="269"/>
      <c r="U328" s="269"/>
      <c r="V328" s="269"/>
      <c r="W328" s="269"/>
      <c r="X328" s="270"/>
      <c r="Y328" s="298"/>
      <c r="Z328" s="299"/>
      <c r="AA328" s="300"/>
      <c r="AB328" s="268" t="s">
        <v>11</v>
      </c>
      <c r="AC328" s="269"/>
      <c r="AD328" s="270"/>
      <c r="AE328" s="257" t="s">
        <v>534</v>
      </c>
      <c r="AF328" s="257"/>
      <c r="AG328" s="257"/>
      <c r="AH328" s="257"/>
      <c r="AI328" s="257" t="s">
        <v>530</v>
      </c>
      <c r="AJ328" s="257"/>
      <c r="AK328" s="257"/>
      <c r="AL328" s="257"/>
      <c r="AM328" s="257" t="s">
        <v>526</v>
      </c>
      <c r="AN328" s="257"/>
      <c r="AO328" s="257"/>
      <c r="AP328" s="268"/>
      <c r="AQ328" s="268" t="s">
        <v>354</v>
      </c>
      <c r="AR328" s="269"/>
      <c r="AS328" s="269"/>
      <c r="AT328" s="270"/>
      <c r="AU328" s="315" t="s">
        <v>370</v>
      </c>
      <c r="AV328" s="315"/>
      <c r="AW328" s="315"/>
      <c r="AX328" s="316"/>
    </row>
    <row r="329" spans="1:50" ht="18.75" hidden="1" customHeight="1" x14ac:dyDescent="0.15">
      <c r="A329" s="1014"/>
      <c r="B329" s="252"/>
      <c r="C329" s="251"/>
      <c r="D329" s="252"/>
      <c r="E329" s="251"/>
      <c r="F329" s="30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4"/>
      <c r="B330" s="252"/>
      <c r="C330" s="251"/>
      <c r="D330" s="252"/>
      <c r="E330" s="251"/>
      <c r="F330" s="30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55"/>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14"/>
      <c r="B331" s="252"/>
      <c r="C331" s="251"/>
      <c r="D331" s="252"/>
      <c r="E331" s="251"/>
      <c r="F331" s="30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311"/>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14"/>
      <c r="B332" s="252"/>
      <c r="C332" s="251"/>
      <c r="D332" s="252"/>
      <c r="E332" s="251"/>
      <c r="F332" s="302"/>
      <c r="G332" s="31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313"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14"/>
      <c r="B333" s="252"/>
      <c r="C333" s="251"/>
      <c r="D333" s="252"/>
      <c r="E333" s="251"/>
      <c r="F333" s="30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31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02"/>
      <c r="G334" s="230"/>
      <c r="H334" s="161"/>
      <c r="I334" s="161"/>
      <c r="J334" s="161"/>
      <c r="K334" s="161"/>
      <c r="L334" s="161"/>
      <c r="M334" s="161"/>
      <c r="N334" s="161"/>
      <c r="O334" s="161"/>
      <c r="P334" s="231"/>
      <c r="Q334" s="944"/>
      <c r="R334" s="945"/>
      <c r="S334" s="945"/>
      <c r="T334" s="945"/>
      <c r="U334" s="945"/>
      <c r="V334" s="945"/>
      <c r="W334" s="945"/>
      <c r="X334" s="945"/>
      <c r="Y334" s="945"/>
      <c r="Z334" s="945"/>
      <c r="AA334" s="94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4"/>
      <c r="B335" s="252"/>
      <c r="C335" s="251"/>
      <c r="D335" s="252"/>
      <c r="E335" s="251"/>
      <c r="F335" s="302"/>
      <c r="G335" s="232"/>
      <c r="H335" s="233"/>
      <c r="I335" s="233"/>
      <c r="J335" s="233"/>
      <c r="K335" s="233"/>
      <c r="L335" s="233"/>
      <c r="M335" s="233"/>
      <c r="N335" s="233"/>
      <c r="O335" s="233"/>
      <c r="P335" s="234"/>
      <c r="Q335" s="947"/>
      <c r="R335" s="948"/>
      <c r="S335" s="948"/>
      <c r="T335" s="948"/>
      <c r="U335" s="948"/>
      <c r="V335" s="948"/>
      <c r="W335" s="948"/>
      <c r="X335" s="948"/>
      <c r="Y335" s="948"/>
      <c r="Z335" s="948"/>
      <c r="AA335" s="94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4"/>
      <c r="B336" s="252"/>
      <c r="C336" s="251"/>
      <c r="D336" s="252"/>
      <c r="E336" s="251"/>
      <c r="F336" s="302"/>
      <c r="G336" s="232"/>
      <c r="H336" s="233"/>
      <c r="I336" s="233"/>
      <c r="J336" s="233"/>
      <c r="K336" s="233"/>
      <c r="L336" s="233"/>
      <c r="M336" s="233"/>
      <c r="N336" s="233"/>
      <c r="O336" s="233"/>
      <c r="P336" s="234"/>
      <c r="Q336" s="947"/>
      <c r="R336" s="948"/>
      <c r="S336" s="948"/>
      <c r="T336" s="948"/>
      <c r="U336" s="948"/>
      <c r="V336" s="948"/>
      <c r="W336" s="948"/>
      <c r="X336" s="948"/>
      <c r="Y336" s="948"/>
      <c r="Z336" s="948"/>
      <c r="AA336" s="949"/>
      <c r="AB336" s="260"/>
      <c r="AC336" s="261"/>
      <c r="AD336" s="261"/>
      <c r="AE336" s="305" t="s">
        <v>373</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x14ac:dyDescent="0.15">
      <c r="A337" s="1014"/>
      <c r="B337" s="252"/>
      <c r="C337" s="251"/>
      <c r="D337" s="252"/>
      <c r="E337" s="251"/>
      <c r="F337" s="302"/>
      <c r="G337" s="232"/>
      <c r="H337" s="233"/>
      <c r="I337" s="233"/>
      <c r="J337" s="233"/>
      <c r="K337" s="233"/>
      <c r="L337" s="233"/>
      <c r="M337" s="233"/>
      <c r="N337" s="233"/>
      <c r="O337" s="233"/>
      <c r="P337" s="234"/>
      <c r="Q337" s="947"/>
      <c r="R337" s="948"/>
      <c r="S337" s="948"/>
      <c r="T337" s="948"/>
      <c r="U337" s="948"/>
      <c r="V337" s="948"/>
      <c r="W337" s="948"/>
      <c r="X337" s="948"/>
      <c r="Y337" s="948"/>
      <c r="Z337" s="948"/>
      <c r="AA337" s="949"/>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02"/>
      <c r="G338" s="235"/>
      <c r="H338" s="164"/>
      <c r="I338" s="164"/>
      <c r="J338" s="164"/>
      <c r="K338" s="164"/>
      <c r="L338" s="164"/>
      <c r="M338" s="164"/>
      <c r="N338" s="164"/>
      <c r="O338" s="164"/>
      <c r="P338" s="236"/>
      <c r="Q338" s="950"/>
      <c r="R338" s="951"/>
      <c r="S338" s="951"/>
      <c r="T338" s="951"/>
      <c r="U338" s="951"/>
      <c r="V338" s="951"/>
      <c r="W338" s="951"/>
      <c r="X338" s="951"/>
      <c r="Y338" s="951"/>
      <c r="Z338" s="951"/>
      <c r="AA338" s="952"/>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02"/>
      <c r="G339" s="31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313" t="s">
        <v>458</v>
      </c>
      <c r="AC339" s="169"/>
      <c r="AD339" s="170"/>
      <c r="AE339" s="30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0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314"/>
      <c r="AC340" s="137"/>
      <c r="AD340" s="172"/>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0" ht="22.5" hidden="1" customHeight="1" x14ac:dyDescent="0.15">
      <c r="A341" s="1014"/>
      <c r="B341" s="252"/>
      <c r="C341" s="251"/>
      <c r="D341" s="252"/>
      <c r="E341" s="251"/>
      <c r="F341" s="302"/>
      <c r="G341" s="230"/>
      <c r="H341" s="161"/>
      <c r="I341" s="161"/>
      <c r="J341" s="161"/>
      <c r="K341" s="161"/>
      <c r="L341" s="161"/>
      <c r="M341" s="161"/>
      <c r="N341" s="161"/>
      <c r="O341" s="161"/>
      <c r="P341" s="231"/>
      <c r="Q341" s="944"/>
      <c r="R341" s="945"/>
      <c r="S341" s="945"/>
      <c r="T341" s="945"/>
      <c r="U341" s="945"/>
      <c r="V341" s="945"/>
      <c r="W341" s="945"/>
      <c r="X341" s="945"/>
      <c r="Y341" s="945"/>
      <c r="Z341" s="945"/>
      <c r="AA341" s="94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4"/>
      <c r="B342" s="252"/>
      <c r="C342" s="251"/>
      <c r="D342" s="252"/>
      <c r="E342" s="251"/>
      <c r="F342" s="302"/>
      <c r="G342" s="232"/>
      <c r="H342" s="233"/>
      <c r="I342" s="233"/>
      <c r="J342" s="233"/>
      <c r="K342" s="233"/>
      <c r="L342" s="233"/>
      <c r="M342" s="233"/>
      <c r="N342" s="233"/>
      <c r="O342" s="233"/>
      <c r="P342" s="234"/>
      <c r="Q342" s="947"/>
      <c r="R342" s="948"/>
      <c r="S342" s="948"/>
      <c r="T342" s="948"/>
      <c r="U342" s="948"/>
      <c r="V342" s="948"/>
      <c r="W342" s="948"/>
      <c r="X342" s="948"/>
      <c r="Y342" s="948"/>
      <c r="Z342" s="948"/>
      <c r="AA342" s="94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4"/>
      <c r="B343" s="252"/>
      <c r="C343" s="251"/>
      <c r="D343" s="252"/>
      <c r="E343" s="251"/>
      <c r="F343" s="302"/>
      <c r="G343" s="232"/>
      <c r="H343" s="233"/>
      <c r="I343" s="233"/>
      <c r="J343" s="233"/>
      <c r="K343" s="233"/>
      <c r="L343" s="233"/>
      <c r="M343" s="233"/>
      <c r="N343" s="233"/>
      <c r="O343" s="233"/>
      <c r="P343" s="234"/>
      <c r="Q343" s="947"/>
      <c r="R343" s="948"/>
      <c r="S343" s="948"/>
      <c r="T343" s="948"/>
      <c r="U343" s="948"/>
      <c r="V343" s="948"/>
      <c r="W343" s="948"/>
      <c r="X343" s="948"/>
      <c r="Y343" s="948"/>
      <c r="Z343" s="948"/>
      <c r="AA343" s="949"/>
      <c r="AB343" s="260"/>
      <c r="AC343" s="261"/>
      <c r="AD343" s="261"/>
      <c r="AE343" s="305" t="s">
        <v>373</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x14ac:dyDescent="0.15">
      <c r="A344" s="1014"/>
      <c r="B344" s="252"/>
      <c r="C344" s="251"/>
      <c r="D344" s="252"/>
      <c r="E344" s="251"/>
      <c r="F344" s="302"/>
      <c r="G344" s="232"/>
      <c r="H344" s="233"/>
      <c r="I344" s="233"/>
      <c r="J344" s="233"/>
      <c r="K344" s="233"/>
      <c r="L344" s="233"/>
      <c r="M344" s="233"/>
      <c r="N344" s="233"/>
      <c r="O344" s="233"/>
      <c r="P344" s="234"/>
      <c r="Q344" s="947"/>
      <c r="R344" s="948"/>
      <c r="S344" s="948"/>
      <c r="T344" s="948"/>
      <c r="U344" s="948"/>
      <c r="V344" s="948"/>
      <c r="W344" s="948"/>
      <c r="X344" s="948"/>
      <c r="Y344" s="948"/>
      <c r="Z344" s="948"/>
      <c r="AA344" s="949"/>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02"/>
      <c r="G345" s="235"/>
      <c r="H345" s="164"/>
      <c r="I345" s="164"/>
      <c r="J345" s="164"/>
      <c r="K345" s="164"/>
      <c r="L345" s="164"/>
      <c r="M345" s="164"/>
      <c r="N345" s="164"/>
      <c r="O345" s="164"/>
      <c r="P345" s="236"/>
      <c r="Q345" s="950"/>
      <c r="R345" s="951"/>
      <c r="S345" s="951"/>
      <c r="T345" s="951"/>
      <c r="U345" s="951"/>
      <c r="V345" s="951"/>
      <c r="W345" s="951"/>
      <c r="X345" s="951"/>
      <c r="Y345" s="951"/>
      <c r="Z345" s="951"/>
      <c r="AA345" s="952"/>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02"/>
      <c r="G346" s="31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313" t="s">
        <v>458</v>
      </c>
      <c r="AC346" s="169"/>
      <c r="AD346" s="170"/>
      <c r="AE346" s="30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0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314"/>
      <c r="AC347" s="137"/>
      <c r="AD347" s="172"/>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row>
    <row r="348" spans="1:50" ht="22.5" hidden="1" customHeight="1" x14ac:dyDescent="0.15">
      <c r="A348" s="1014"/>
      <c r="B348" s="252"/>
      <c r="C348" s="251"/>
      <c r="D348" s="252"/>
      <c r="E348" s="251"/>
      <c r="F348" s="302"/>
      <c r="G348" s="230"/>
      <c r="H348" s="161"/>
      <c r="I348" s="161"/>
      <c r="J348" s="161"/>
      <c r="K348" s="161"/>
      <c r="L348" s="161"/>
      <c r="M348" s="161"/>
      <c r="N348" s="161"/>
      <c r="O348" s="161"/>
      <c r="P348" s="231"/>
      <c r="Q348" s="944"/>
      <c r="R348" s="945"/>
      <c r="S348" s="945"/>
      <c r="T348" s="945"/>
      <c r="U348" s="945"/>
      <c r="V348" s="945"/>
      <c r="W348" s="945"/>
      <c r="X348" s="945"/>
      <c r="Y348" s="945"/>
      <c r="Z348" s="945"/>
      <c r="AA348" s="94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4"/>
      <c r="B349" s="252"/>
      <c r="C349" s="251"/>
      <c r="D349" s="252"/>
      <c r="E349" s="251"/>
      <c r="F349" s="302"/>
      <c r="G349" s="232"/>
      <c r="H349" s="233"/>
      <c r="I349" s="233"/>
      <c r="J349" s="233"/>
      <c r="K349" s="233"/>
      <c r="L349" s="233"/>
      <c r="M349" s="233"/>
      <c r="N349" s="233"/>
      <c r="O349" s="233"/>
      <c r="P349" s="234"/>
      <c r="Q349" s="947"/>
      <c r="R349" s="948"/>
      <c r="S349" s="948"/>
      <c r="T349" s="948"/>
      <c r="U349" s="948"/>
      <c r="V349" s="948"/>
      <c r="W349" s="948"/>
      <c r="X349" s="948"/>
      <c r="Y349" s="948"/>
      <c r="Z349" s="948"/>
      <c r="AA349" s="94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4"/>
      <c r="B350" s="252"/>
      <c r="C350" s="251"/>
      <c r="D350" s="252"/>
      <c r="E350" s="251"/>
      <c r="F350" s="302"/>
      <c r="G350" s="232"/>
      <c r="H350" s="233"/>
      <c r="I350" s="233"/>
      <c r="J350" s="233"/>
      <c r="K350" s="233"/>
      <c r="L350" s="233"/>
      <c r="M350" s="233"/>
      <c r="N350" s="233"/>
      <c r="O350" s="233"/>
      <c r="P350" s="234"/>
      <c r="Q350" s="947"/>
      <c r="R350" s="948"/>
      <c r="S350" s="948"/>
      <c r="T350" s="948"/>
      <c r="U350" s="948"/>
      <c r="V350" s="948"/>
      <c r="W350" s="948"/>
      <c r="X350" s="948"/>
      <c r="Y350" s="948"/>
      <c r="Z350" s="948"/>
      <c r="AA350" s="949"/>
      <c r="AB350" s="260"/>
      <c r="AC350" s="261"/>
      <c r="AD350" s="261"/>
      <c r="AE350" s="305" t="s">
        <v>373</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x14ac:dyDescent="0.15">
      <c r="A351" s="1014"/>
      <c r="B351" s="252"/>
      <c r="C351" s="251"/>
      <c r="D351" s="252"/>
      <c r="E351" s="251"/>
      <c r="F351" s="302"/>
      <c r="G351" s="232"/>
      <c r="H351" s="233"/>
      <c r="I351" s="233"/>
      <c r="J351" s="233"/>
      <c r="K351" s="233"/>
      <c r="L351" s="233"/>
      <c r="M351" s="233"/>
      <c r="N351" s="233"/>
      <c r="O351" s="233"/>
      <c r="P351" s="234"/>
      <c r="Q351" s="947"/>
      <c r="R351" s="948"/>
      <c r="S351" s="948"/>
      <c r="T351" s="948"/>
      <c r="U351" s="948"/>
      <c r="V351" s="948"/>
      <c r="W351" s="948"/>
      <c r="X351" s="948"/>
      <c r="Y351" s="948"/>
      <c r="Z351" s="948"/>
      <c r="AA351" s="949"/>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02"/>
      <c r="G352" s="235"/>
      <c r="H352" s="164"/>
      <c r="I352" s="164"/>
      <c r="J352" s="164"/>
      <c r="K352" s="164"/>
      <c r="L352" s="164"/>
      <c r="M352" s="164"/>
      <c r="N352" s="164"/>
      <c r="O352" s="164"/>
      <c r="P352" s="236"/>
      <c r="Q352" s="950"/>
      <c r="R352" s="951"/>
      <c r="S352" s="951"/>
      <c r="T352" s="951"/>
      <c r="U352" s="951"/>
      <c r="V352" s="951"/>
      <c r="W352" s="951"/>
      <c r="X352" s="951"/>
      <c r="Y352" s="951"/>
      <c r="Z352" s="951"/>
      <c r="AA352" s="952"/>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02"/>
      <c r="G353" s="31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313" t="s">
        <v>458</v>
      </c>
      <c r="AC353" s="169"/>
      <c r="AD353" s="170"/>
      <c r="AE353" s="30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0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314"/>
      <c r="AC354" s="137"/>
      <c r="AD354" s="172"/>
      <c r="AE354" s="308"/>
      <c r="AF354" s="309"/>
      <c r="AG354" s="309"/>
      <c r="AH354" s="309"/>
      <c r="AI354" s="309"/>
      <c r="AJ354" s="309"/>
      <c r="AK354" s="309"/>
      <c r="AL354" s="309"/>
      <c r="AM354" s="309"/>
      <c r="AN354" s="309"/>
      <c r="AO354" s="309"/>
      <c r="AP354" s="309"/>
      <c r="AQ354" s="309"/>
      <c r="AR354" s="309"/>
      <c r="AS354" s="309"/>
      <c r="AT354" s="309"/>
      <c r="AU354" s="309"/>
      <c r="AV354" s="309"/>
      <c r="AW354" s="309"/>
      <c r="AX354" s="310"/>
    </row>
    <row r="355" spans="1:50" ht="22.5" hidden="1" customHeight="1" x14ac:dyDescent="0.15">
      <c r="A355" s="1014"/>
      <c r="B355" s="252"/>
      <c r="C355" s="251"/>
      <c r="D355" s="252"/>
      <c r="E355" s="251"/>
      <c r="F355" s="302"/>
      <c r="G355" s="230"/>
      <c r="H355" s="161"/>
      <c r="I355" s="161"/>
      <c r="J355" s="161"/>
      <c r="K355" s="161"/>
      <c r="L355" s="161"/>
      <c r="M355" s="161"/>
      <c r="N355" s="161"/>
      <c r="O355" s="161"/>
      <c r="P355" s="231"/>
      <c r="Q355" s="944"/>
      <c r="R355" s="945"/>
      <c r="S355" s="945"/>
      <c r="T355" s="945"/>
      <c r="U355" s="945"/>
      <c r="V355" s="945"/>
      <c r="W355" s="945"/>
      <c r="X355" s="945"/>
      <c r="Y355" s="945"/>
      <c r="Z355" s="945"/>
      <c r="AA355" s="94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4"/>
      <c r="B356" s="252"/>
      <c r="C356" s="251"/>
      <c r="D356" s="252"/>
      <c r="E356" s="251"/>
      <c r="F356" s="302"/>
      <c r="G356" s="232"/>
      <c r="H356" s="233"/>
      <c r="I356" s="233"/>
      <c r="J356" s="233"/>
      <c r="K356" s="233"/>
      <c r="L356" s="233"/>
      <c r="M356" s="233"/>
      <c r="N356" s="233"/>
      <c r="O356" s="233"/>
      <c r="P356" s="234"/>
      <c r="Q356" s="947"/>
      <c r="R356" s="948"/>
      <c r="S356" s="948"/>
      <c r="T356" s="948"/>
      <c r="U356" s="948"/>
      <c r="V356" s="948"/>
      <c r="W356" s="948"/>
      <c r="X356" s="948"/>
      <c r="Y356" s="948"/>
      <c r="Z356" s="948"/>
      <c r="AA356" s="94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4"/>
      <c r="B357" s="252"/>
      <c r="C357" s="251"/>
      <c r="D357" s="252"/>
      <c r="E357" s="251"/>
      <c r="F357" s="302"/>
      <c r="G357" s="232"/>
      <c r="H357" s="233"/>
      <c r="I357" s="233"/>
      <c r="J357" s="233"/>
      <c r="K357" s="233"/>
      <c r="L357" s="233"/>
      <c r="M357" s="233"/>
      <c r="N357" s="233"/>
      <c r="O357" s="233"/>
      <c r="P357" s="234"/>
      <c r="Q357" s="947"/>
      <c r="R357" s="948"/>
      <c r="S357" s="948"/>
      <c r="T357" s="948"/>
      <c r="U357" s="948"/>
      <c r="V357" s="948"/>
      <c r="W357" s="948"/>
      <c r="X357" s="948"/>
      <c r="Y357" s="948"/>
      <c r="Z357" s="948"/>
      <c r="AA357" s="949"/>
      <c r="AB357" s="260"/>
      <c r="AC357" s="261"/>
      <c r="AD357" s="261"/>
      <c r="AE357" s="305" t="s">
        <v>373</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x14ac:dyDescent="0.15">
      <c r="A358" s="1014"/>
      <c r="B358" s="252"/>
      <c r="C358" s="251"/>
      <c r="D358" s="252"/>
      <c r="E358" s="251"/>
      <c r="F358" s="302"/>
      <c r="G358" s="232"/>
      <c r="H358" s="233"/>
      <c r="I358" s="233"/>
      <c r="J358" s="233"/>
      <c r="K358" s="233"/>
      <c r="L358" s="233"/>
      <c r="M358" s="233"/>
      <c r="N358" s="233"/>
      <c r="O358" s="233"/>
      <c r="P358" s="234"/>
      <c r="Q358" s="947"/>
      <c r="R358" s="948"/>
      <c r="S358" s="948"/>
      <c r="T358" s="948"/>
      <c r="U358" s="948"/>
      <c r="V358" s="948"/>
      <c r="W358" s="948"/>
      <c r="X358" s="948"/>
      <c r="Y358" s="948"/>
      <c r="Z358" s="948"/>
      <c r="AA358" s="949"/>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02"/>
      <c r="G359" s="235"/>
      <c r="H359" s="164"/>
      <c r="I359" s="164"/>
      <c r="J359" s="164"/>
      <c r="K359" s="164"/>
      <c r="L359" s="164"/>
      <c r="M359" s="164"/>
      <c r="N359" s="164"/>
      <c r="O359" s="164"/>
      <c r="P359" s="236"/>
      <c r="Q359" s="950"/>
      <c r="R359" s="951"/>
      <c r="S359" s="951"/>
      <c r="T359" s="951"/>
      <c r="U359" s="951"/>
      <c r="V359" s="951"/>
      <c r="W359" s="951"/>
      <c r="X359" s="951"/>
      <c r="Y359" s="951"/>
      <c r="Z359" s="951"/>
      <c r="AA359" s="952"/>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02"/>
      <c r="G360" s="31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313" t="s">
        <v>458</v>
      </c>
      <c r="AC360" s="169"/>
      <c r="AD360" s="170"/>
      <c r="AE360" s="30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0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314"/>
      <c r="AC361" s="137"/>
      <c r="AD361" s="172"/>
      <c r="AE361" s="308"/>
      <c r="AF361" s="309"/>
      <c r="AG361" s="309"/>
      <c r="AH361" s="309"/>
      <c r="AI361" s="309"/>
      <c r="AJ361" s="309"/>
      <c r="AK361" s="309"/>
      <c r="AL361" s="309"/>
      <c r="AM361" s="309"/>
      <c r="AN361" s="309"/>
      <c r="AO361" s="309"/>
      <c r="AP361" s="309"/>
      <c r="AQ361" s="309"/>
      <c r="AR361" s="309"/>
      <c r="AS361" s="309"/>
      <c r="AT361" s="309"/>
      <c r="AU361" s="309"/>
      <c r="AV361" s="309"/>
      <c r="AW361" s="309"/>
      <c r="AX361" s="310"/>
    </row>
    <row r="362" spans="1:50" ht="22.5" hidden="1" customHeight="1" x14ac:dyDescent="0.15">
      <c r="A362" s="1014"/>
      <c r="B362" s="252"/>
      <c r="C362" s="251"/>
      <c r="D362" s="252"/>
      <c r="E362" s="251"/>
      <c r="F362" s="302"/>
      <c r="G362" s="230"/>
      <c r="H362" s="161"/>
      <c r="I362" s="161"/>
      <c r="J362" s="161"/>
      <c r="K362" s="161"/>
      <c r="L362" s="161"/>
      <c r="M362" s="161"/>
      <c r="N362" s="161"/>
      <c r="O362" s="161"/>
      <c r="P362" s="231"/>
      <c r="Q362" s="944"/>
      <c r="R362" s="945"/>
      <c r="S362" s="945"/>
      <c r="T362" s="945"/>
      <c r="U362" s="945"/>
      <c r="V362" s="945"/>
      <c r="W362" s="945"/>
      <c r="X362" s="945"/>
      <c r="Y362" s="945"/>
      <c r="Z362" s="945"/>
      <c r="AA362" s="94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4"/>
      <c r="B363" s="252"/>
      <c r="C363" s="251"/>
      <c r="D363" s="252"/>
      <c r="E363" s="251"/>
      <c r="F363" s="302"/>
      <c r="G363" s="232"/>
      <c r="H363" s="233"/>
      <c r="I363" s="233"/>
      <c r="J363" s="233"/>
      <c r="K363" s="233"/>
      <c r="L363" s="233"/>
      <c r="M363" s="233"/>
      <c r="N363" s="233"/>
      <c r="O363" s="233"/>
      <c r="P363" s="234"/>
      <c r="Q363" s="947"/>
      <c r="R363" s="948"/>
      <c r="S363" s="948"/>
      <c r="T363" s="948"/>
      <c r="U363" s="948"/>
      <c r="V363" s="948"/>
      <c r="W363" s="948"/>
      <c r="X363" s="948"/>
      <c r="Y363" s="948"/>
      <c r="Z363" s="948"/>
      <c r="AA363" s="94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4"/>
      <c r="B364" s="252"/>
      <c r="C364" s="251"/>
      <c r="D364" s="252"/>
      <c r="E364" s="251"/>
      <c r="F364" s="302"/>
      <c r="G364" s="232"/>
      <c r="H364" s="233"/>
      <c r="I364" s="233"/>
      <c r="J364" s="233"/>
      <c r="K364" s="233"/>
      <c r="L364" s="233"/>
      <c r="M364" s="233"/>
      <c r="N364" s="233"/>
      <c r="O364" s="233"/>
      <c r="P364" s="234"/>
      <c r="Q364" s="947"/>
      <c r="R364" s="948"/>
      <c r="S364" s="948"/>
      <c r="T364" s="948"/>
      <c r="U364" s="948"/>
      <c r="V364" s="948"/>
      <c r="W364" s="948"/>
      <c r="X364" s="948"/>
      <c r="Y364" s="948"/>
      <c r="Z364" s="948"/>
      <c r="AA364" s="94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4"/>
      <c r="B365" s="252"/>
      <c r="C365" s="251"/>
      <c r="D365" s="252"/>
      <c r="E365" s="251"/>
      <c r="F365" s="302"/>
      <c r="G365" s="232"/>
      <c r="H365" s="233"/>
      <c r="I365" s="233"/>
      <c r="J365" s="233"/>
      <c r="K365" s="233"/>
      <c r="L365" s="233"/>
      <c r="M365" s="233"/>
      <c r="N365" s="233"/>
      <c r="O365" s="233"/>
      <c r="P365" s="234"/>
      <c r="Q365" s="947"/>
      <c r="R365" s="948"/>
      <c r="S365" s="948"/>
      <c r="T365" s="948"/>
      <c r="U365" s="948"/>
      <c r="V365" s="948"/>
      <c r="W365" s="948"/>
      <c r="X365" s="948"/>
      <c r="Y365" s="948"/>
      <c r="Z365" s="948"/>
      <c r="AA365" s="949"/>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03"/>
      <c r="F366" s="304"/>
      <c r="G366" s="235"/>
      <c r="H366" s="164"/>
      <c r="I366" s="164"/>
      <c r="J366" s="164"/>
      <c r="K366" s="164"/>
      <c r="L366" s="164"/>
      <c r="M366" s="164"/>
      <c r="N366" s="164"/>
      <c r="O366" s="164"/>
      <c r="P366" s="236"/>
      <c r="Q366" s="950"/>
      <c r="R366" s="951"/>
      <c r="S366" s="951"/>
      <c r="T366" s="951"/>
      <c r="U366" s="951"/>
      <c r="V366" s="951"/>
      <c r="W366" s="951"/>
      <c r="X366" s="951"/>
      <c r="Y366" s="951"/>
      <c r="Z366" s="951"/>
      <c r="AA366" s="952"/>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4"/>
      <c r="B370" s="252"/>
      <c r="C370" s="251"/>
      <c r="D370" s="252"/>
      <c r="E370" s="292" t="s">
        <v>387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14"/>
      <c r="B371" s="252"/>
      <c r="C371" s="251"/>
      <c r="D371" s="252"/>
      <c r="E371" s="238" t="s">
        <v>386</v>
      </c>
      <c r="F371" s="239"/>
      <c r="G371" s="235"/>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14"/>
      <c r="B372" s="252"/>
      <c r="C372" s="251"/>
      <c r="D372" s="252"/>
      <c r="E372" s="249" t="s">
        <v>359</v>
      </c>
      <c r="F372" s="301"/>
      <c r="G372" s="297" t="s">
        <v>368</v>
      </c>
      <c r="H372" s="269"/>
      <c r="I372" s="269"/>
      <c r="J372" s="269"/>
      <c r="K372" s="269"/>
      <c r="L372" s="269"/>
      <c r="M372" s="269"/>
      <c r="N372" s="269"/>
      <c r="O372" s="269"/>
      <c r="P372" s="269"/>
      <c r="Q372" s="269"/>
      <c r="R372" s="269"/>
      <c r="S372" s="269"/>
      <c r="T372" s="269"/>
      <c r="U372" s="269"/>
      <c r="V372" s="269"/>
      <c r="W372" s="269"/>
      <c r="X372" s="270"/>
      <c r="Y372" s="298"/>
      <c r="Z372" s="299"/>
      <c r="AA372" s="300"/>
      <c r="AB372" s="268" t="s">
        <v>11</v>
      </c>
      <c r="AC372" s="269"/>
      <c r="AD372" s="270"/>
      <c r="AE372" s="257" t="s">
        <v>533</v>
      </c>
      <c r="AF372" s="257"/>
      <c r="AG372" s="257"/>
      <c r="AH372" s="257"/>
      <c r="AI372" s="257" t="s">
        <v>530</v>
      </c>
      <c r="AJ372" s="257"/>
      <c r="AK372" s="257"/>
      <c r="AL372" s="257"/>
      <c r="AM372" s="257" t="s">
        <v>525</v>
      </c>
      <c r="AN372" s="257"/>
      <c r="AO372" s="257"/>
      <c r="AP372" s="268"/>
      <c r="AQ372" s="268" t="s">
        <v>354</v>
      </c>
      <c r="AR372" s="269"/>
      <c r="AS372" s="269"/>
      <c r="AT372" s="270"/>
      <c r="AU372" s="315" t="s">
        <v>370</v>
      </c>
      <c r="AV372" s="315"/>
      <c r="AW372" s="315"/>
      <c r="AX372" s="316"/>
    </row>
    <row r="373" spans="1:50" ht="18.75" hidden="1" customHeight="1" x14ac:dyDescent="0.15">
      <c r="A373" s="1014"/>
      <c r="B373" s="252"/>
      <c r="C373" s="251"/>
      <c r="D373" s="252"/>
      <c r="E373" s="251"/>
      <c r="F373" s="30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4"/>
      <c r="B374" s="252"/>
      <c r="C374" s="251"/>
      <c r="D374" s="252"/>
      <c r="E374" s="251"/>
      <c r="F374" s="30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55"/>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14"/>
      <c r="B375" s="252"/>
      <c r="C375" s="251"/>
      <c r="D375" s="252"/>
      <c r="E375" s="251"/>
      <c r="F375" s="30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311"/>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14"/>
      <c r="B376" s="252"/>
      <c r="C376" s="251"/>
      <c r="D376" s="252"/>
      <c r="E376" s="251"/>
      <c r="F376" s="302"/>
      <c r="G376" s="297" t="s">
        <v>368</v>
      </c>
      <c r="H376" s="269"/>
      <c r="I376" s="269"/>
      <c r="J376" s="269"/>
      <c r="K376" s="269"/>
      <c r="L376" s="269"/>
      <c r="M376" s="269"/>
      <c r="N376" s="269"/>
      <c r="O376" s="269"/>
      <c r="P376" s="269"/>
      <c r="Q376" s="269"/>
      <c r="R376" s="269"/>
      <c r="S376" s="269"/>
      <c r="T376" s="269"/>
      <c r="U376" s="269"/>
      <c r="V376" s="269"/>
      <c r="W376" s="269"/>
      <c r="X376" s="270"/>
      <c r="Y376" s="298"/>
      <c r="Z376" s="299"/>
      <c r="AA376" s="300"/>
      <c r="AB376" s="268" t="s">
        <v>11</v>
      </c>
      <c r="AC376" s="269"/>
      <c r="AD376" s="270"/>
      <c r="AE376" s="257" t="s">
        <v>533</v>
      </c>
      <c r="AF376" s="257"/>
      <c r="AG376" s="257"/>
      <c r="AH376" s="257"/>
      <c r="AI376" s="257" t="s">
        <v>530</v>
      </c>
      <c r="AJ376" s="257"/>
      <c r="AK376" s="257"/>
      <c r="AL376" s="257"/>
      <c r="AM376" s="257" t="s">
        <v>525</v>
      </c>
      <c r="AN376" s="257"/>
      <c r="AO376" s="257"/>
      <c r="AP376" s="268"/>
      <c r="AQ376" s="268" t="s">
        <v>354</v>
      </c>
      <c r="AR376" s="269"/>
      <c r="AS376" s="269"/>
      <c r="AT376" s="270"/>
      <c r="AU376" s="315" t="s">
        <v>370</v>
      </c>
      <c r="AV376" s="315"/>
      <c r="AW376" s="315"/>
      <c r="AX376" s="316"/>
    </row>
    <row r="377" spans="1:50" ht="18.75" hidden="1" customHeight="1" x14ac:dyDescent="0.15">
      <c r="A377" s="1014"/>
      <c r="B377" s="252"/>
      <c r="C377" s="251"/>
      <c r="D377" s="252"/>
      <c r="E377" s="251"/>
      <c r="F377" s="30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4"/>
      <c r="B378" s="252"/>
      <c r="C378" s="251"/>
      <c r="D378" s="252"/>
      <c r="E378" s="251"/>
      <c r="F378" s="30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55"/>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14"/>
      <c r="B379" s="252"/>
      <c r="C379" s="251"/>
      <c r="D379" s="252"/>
      <c r="E379" s="251"/>
      <c r="F379" s="30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311"/>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14"/>
      <c r="B380" s="252"/>
      <c r="C380" s="251"/>
      <c r="D380" s="252"/>
      <c r="E380" s="251"/>
      <c r="F380" s="302"/>
      <c r="G380" s="297" t="s">
        <v>368</v>
      </c>
      <c r="H380" s="269"/>
      <c r="I380" s="269"/>
      <c r="J380" s="269"/>
      <c r="K380" s="269"/>
      <c r="L380" s="269"/>
      <c r="M380" s="269"/>
      <c r="N380" s="269"/>
      <c r="O380" s="269"/>
      <c r="P380" s="269"/>
      <c r="Q380" s="269"/>
      <c r="R380" s="269"/>
      <c r="S380" s="269"/>
      <c r="T380" s="269"/>
      <c r="U380" s="269"/>
      <c r="V380" s="269"/>
      <c r="W380" s="269"/>
      <c r="X380" s="270"/>
      <c r="Y380" s="298"/>
      <c r="Z380" s="299"/>
      <c r="AA380" s="300"/>
      <c r="AB380" s="268" t="s">
        <v>11</v>
      </c>
      <c r="AC380" s="269"/>
      <c r="AD380" s="270"/>
      <c r="AE380" s="257" t="s">
        <v>533</v>
      </c>
      <c r="AF380" s="257"/>
      <c r="AG380" s="257"/>
      <c r="AH380" s="257"/>
      <c r="AI380" s="257" t="s">
        <v>530</v>
      </c>
      <c r="AJ380" s="257"/>
      <c r="AK380" s="257"/>
      <c r="AL380" s="257"/>
      <c r="AM380" s="257" t="s">
        <v>525</v>
      </c>
      <c r="AN380" s="257"/>
      <c r="AO380" s="257"/>
      <c r="AP380" s="268"/>
      <c r="AQ380" s="268" t="s">
        <v>354</v>
      </c>
      <c r="AR380" s="269"/>
      <c r="AS380" s="269"/>
      <c r="AT380" s="270"/>
      <c r="AU380" s="315" t="s">
        <v>370</v>
      </c>
      <c r="AV380" s="315"/>
      <c r="AW380" s="315"/>
      <c r="AX380" s="316"/>
    </row>
    <row r="381" spans="1:50" ht="18.75" hidden="1" customHeight="1" x14ac:dyDescent="0.15">
      <c r="A381" s="1014"/>
      <c r="B381" s="252"/>
      <c r="C381" s="251"/>
      <c r="D381" s="252"/>
      <c r="E381" s="251"/>
      <c r="F381" s="30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4"/>
      <c r="B382" s="252"/>
      <c r="C382" s="251"/>
      <c r="D382" s="252"/>
      <c r="E382" s="251"/>
      <c r="F382" s="30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55"/>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14"/>
      <c r="B383" s="252"/>
      <c r="C383" s="251"/>
      <c r="D383" s="252"/>
      <c r="E383" s="251"/>
      <c r="F383" s="30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311"/>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14"/>
      <c r="B384" s="252"/>
      <c r="C384" s="251"/>
      <c r="D384" s="252"/>
      <c r="E384" s="251"/>
      <c r="F384" s="302"/>
      <c r="G384" s="297" t="s">
        <v>368</v>
      </c>
      <c r="H384" s="269"/>
      <c r="I384" s="269"/>
      <c r="J384" s="269"/>
      <c r="K384" s="269"/>
      <c r="L384" s="269"/>
      <c r="M384" s="269"/>
      <c r="N384" s="269"/>
      <c r="O384" s="269"/>
      <c r="P384" s="269"/>
      <c r="Q384" s="269"/>
      <c r="R384" s="269"/>
      <c r="S384" s="269"/>
      <c r="T384" s="269"/>
      <c r="U384" s="269"/>
      <c r="V384" s="269"/>
      <c r="W384" s="269"/>
      <c r="X384" s="270"/>
      <c r="Y384" s="298"/>
      <c r="Z384" s="299"/>
      <c r="AA384" s="300"/>
      <c r="AB384" s="268" t="s">
        <v>11</v>
      </c>
      <c r="AC384" s="269"/>
      <c r="AD384" s="270"/>
      <c r="AE384" s="257" t="s">
        <v>533</v>
      </c>
      <c r="AF384" s="257"/>
      <c r="AG384" s="257"/>
      <c r="AH384" s="257"/>
      <c r="AI384" s="257" t="s">
        <v>530</v>
      </c>
      <c r="AJ384" s="257"/>
      <c r="AK384" s="257"/>
      <c r="AL384" s="257"/>
      <c r="AM384" s="257" t="s">
        <v>525</v>
      </c>
      <c r="AN384" s="257"/>
      <c r="AO384" s="257"/>
      <c r="AP384" s="268"/>
      <c r="AQ384" s="268" t="s">
        <v>354</v>
      </c>
      <c r="AR384" s="269"/>
      <c r="AS384" s="269"/>
      <c r="AT384" s="270"/>
      <c r="AU384" s="315" t="s">
        <v>370</v>
      </c>
      <c r="AV384" s="315"/>
      <c r="AW384" s="315"/>
      <c r="AX384" s="316"/>
    </row>
    <row r="385" spans="1:50" ht="18.75" hidden="1" customHeight="1" x14ac:dyDescent="0.15">
      <c r="A385" s="1014"/>
      <c r="B385" s="252"/>
      <c r="C385" s="251"/>
      <c r="D385" s="252"/>
      <c r="E385" s="251"/>
      <c r="F385" s="30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4"/>
      <c r="B386" s="252"/>
      <c r="C386" s="251"/>
      <c r="D386" s="252"/>
      <c r="E386" s="251"/>
      <c r="F386" s="30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55"/>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14"/>
      <c r="B387" s="252"/>
      <c r="C387" s="251"/>
      <c r="D387" s="252"/>
      <c r="E387" s="251"/>
      <c r="F387" s="30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311"/>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14"/>
      <c r="B388" s="252"/>
      <c r="C388" s="251"/>
      <c r="D388" s="252"/>
      <c r="E388" s="251"/>
      <c r="F388" s="302"/>
      <c r="G388" s="297" t="s">
        <v>368</v>
      </c>
      <c r="H388" s="269"/>
      <c r="I388" s="269"/>
      <c r="J388" s="269"/>
      <c r="K388" s="269"/>
      <c r="L388" s="269"/>
      <c r="M388" s="269"/>
      <c r="N388" s="269"/>
      <c r="O388" s="269"/>
      <c r="P388" s="269"/>
      <c r="Q388" s="269"/>
      <c r="R388" s="269"/>
      <c r="S388" s="269"/>
      <c r="T388" s="269"/>
      <c r="U388" s="269"/>
      <c r="V388" s="269"/>
      <c r="W388" s="269"/>
      <c r="X388" s="270"/>
      <c r="Y388" s="298"/>
      <c r="Z388" s="299"/>
      <c r="AA388" s="300"/>
      <c r="AB388" s="268" t="s">
        <v>11</v>
      </c>
      <c r="AC388" s="269"/>
      <c r="AD388" s="270"/>
      <c r="AE388" s="257" t="s">
        <v>533</v>
      </c>
      <c r="AF388" s="257"/>
      <c r="AG388" s="257"/>
      <c r="AH388" s="257"/>
      <c r="AI388" s="257" t="s">
        <v>530</v>
      </c>
      <c r="AJ388" s="257"/>
      <c r="AK388" s="257"/>
      <c r="AL388" s="257"/>
      <c r="AM388" s="257" t="s">
        <v>525</v>
      </c>
      <c r="AN388" s="257"/>
      <c r="AO388" s="257"/>
      <c r="AP388" s="268"/>
      <c r="AQ388" s="268" t="s">
        <v>354</v>
      </c>
      <c r="AR388" s="269"/>
      <c r="AS388" s="269"/>
      <c r="AT388" s="270"/>
      <c r="AU388" s="315" t="s">
        <v>370</v>
      </c>
      <c r="AV388" s="315"/>
      <c r="AW388" s="315"/>
      <c r="AX388" s="316"/>
    </row>
    <row r="389" spans="1:50" ht="18.75" hidden="1" customHeight="1" x14ac:dyDescent="0.15">
      <c r="A389" s="1014"/>
      <c r="B389" s="252"/>
      <c r="C389" s="251"/>
      <c r="D389" s="252"/>
      <c r="E389" s="251"/>
      <c r="F389" s="30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4"/>
      <c r="B390" s="252"/>
      <c r="C390" s="251"/>
      <c r="D390" s="252"/>
      <c r="E390" s="251"/>
      <c r="F390" s="30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55"/>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14"/>
      <c r="B391" s="252"/>
      <c r="C391" s="251"/>
      <c r="D391" s="252"/>
      <c r="E391" s="251"/>
      <c r="F391" s="30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311"/>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14"/>
      <c r="B392" s="252"/>
      <c r="C392" s="251"/>
      <c r="D392" s="252"/>
      <c r="E392" s="251"/>
      <c r="F392" s="302"/>
      <c r="G392" s="31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313"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14"/>
      <c r="B393" s="252"/>
      <c r="C393" s="251"/>
      <c r="D393" s="252"/>
      <c r="E393" s="251"/>
      <c r="F393" s="30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31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02"/>
      <c r="G394" s="230"/>
      <c r="H394" s="161"/>
      <c r="I394" s="161"/>
      <c r="J394" s="161"/>
      <c r="K394" s="161"/>
      <c r="L394" s="161"/>
      <c r="M394" s="161"/>
      <c r="N394" s="161"/>
      <c r="O394" s="161"/>
      <c r="P394" s="231"/>
      <c r="Q394" s="944"/>
      <c r="R394" s="945"/>
      <c r="S394" s="945"/>
      <c r="T394" s="945"/>
      <c r="U394" s="945"/>
      <c r="V394" s="945"/>
      <c r="W394" s="945"/>
      <c r="X394" s="945"/>
      <c r="Y394" s="945"/>
      <c r="Z394" s="945"/>
      <c r="AA394" s="94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4"/>
      <c r="B395" s="252"/>
      <c r="C395" s="251"/>
      <c r="D395" s="252"/>
      <c r="E395" s="251"/>
      <c r="F395" s="302"/>
      <c r="G395" s="232"/>
      <c r="H395" s="233"/>
      <c r="I395" s="233"/>
      <c r="J395" s="233"/>
      <c r="K395" s="233"/>
      <c r="L395" s="233"/>
      <c r="M395" s="233"/>
      <c r="N395" s="233"/>
      <c r="O395" s="233"/>
      <c r="P395" s="234"/>
      <c r="Q395" s="947"/>
      <c r="R395" s="948"/>
      <c r="S395" s="948"/>
      <c r="T395" s="948"/>
      <c r="U395" s="948"/>
      <c r="V395" s="948"/>
      <c r="W395" s="948"/>
      <c r="X395" s="948"/>
      <c r="Y395" s="948"/>
      <c r="Z395" s="948"/>
      <c r="AA395" s="94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4"/>
      <c r="B396" s="252"/>
      <c r="C396" s="251"/>
      <c r="D396" s="252"/>
      <c r="E396" s="251"/>
      <c r="F396" s="302"/>
      <c r="G396" s="232"/>
      <c r="H396" s="233"/>
      <c r="I396" s="233"/>
      <c r="J396" s="233"/>
      <c r="K396" s="233"/>
      <c r="L396" s="233"/>
      <c r="M396" s="233"/>
      <c r="N396" s="233"/>
      <c r="O396" s="233"/>
      <c r="P396" s="234"/>
      <c r="Q396" s="947"/>
      <c r="R396" s="948"/>
      <c r="S396" s="948"/>
      <c r="T396" s="948"/>
      <c r="U396" s="948"/>
      <c r="V396" s="948"/>
      <c r="W396" s="948"/>
      <c r="X396" s="948"/>
      <c r="Y396" s="948"/>
      <c r="Z396" s="948"/>
      <c r="AA396" s="949"/>
      <c r="AB396" s="260"/>
      <c r="AC396" s="261"/>
      <c r="AD396" s="261"/>
      <c r="AE396" s="305" t="s">
        <v>373</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x14ac:dyDescent="0.15">
      <c r="A397" s="1014"/>
      <c r="B397" s="252"/>
      <c r="C397" s="251"/>
      <c r="D397" s="252"/>
      <c r="E397" s="251"/>
      <c r="F397" s="302"/>
      <c r="G397" s="232"/>
      <c r="H397" s="233"/>
      <c r="I397" s="233"/>
      <c r="J397" s="233"/>
      <c r="K397" s="233"/>
      <c r="L397" s="233"/>
      <c r="M397" s="233"/>
      <c r="N397" s="233"/>
      <c r="O397" s="233"/>
      <c r="P397" s="234"/>
      <c r="Q397" s="947"/>
      <c r="R397" s="948"/>
      <c r="S397" s="948"/>
      <c r="T397" s="948"/>
      <c r="U397" s="948"/>
      <c r="V397" s="948"/>
      <c r="W397" s="948"/>
      <c r="X397" s="948"/>
      <c r="Y397" s="948"/>
      <c r="Z397" s="948"/>
      <c r="AA397" s="949"/>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02"/>
      <c r="G398" s="235"/>
      <c r="H398" s="164"/>
      <c r="I398" s="164"/>
      <c r="J398" s="164"/>
      <c r="K398" s="164"/>
      <c r="L398" s="164"/>
      <c r="M398" s="164"/>
      <c r="N398" s="164"/>
      <c r="O398" s="164"/>
      <c r="P398" s="236"/>
      <c r="Q398" s="950"/>
      <c r="R398" s="951"/>
      <c r="S398" s="951"/>
      <c r="T398" s="951"/>
      <c r="U398" s="951"/>
      <c r="V398" s="951"/>
      <c r="W398" s="951"/>
      <c r="X398" s="951"/>
      <c r="Y398" s="951"/>
      <c r="Z398" s="951"/>
      <c r="AA398" s="952"/>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02"/>
      <c r="G399" s="31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313" t="s">
        <v>458</v>
      </c>
      <c r="AC399" s="169"/>
      <c r="AD399" s="170"/>
      <c r="AE399" s="30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0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314"/>
      <c r="AC400" s="137"/>
      <c r="AD400" s="172"/>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ht="22.5" hidden="1" customHeight="1" x14ac:dyDescent="0.15">
      <c r="A401" s="1014"/>
      <c r="B401" s="252"/>
      <c r="C401" s="251"/>
      <c r="D401" s="252"/>
      <c r="E401" s="251"/>
      <c r="F401" s="302"/>
      <c r="G401" s="230"/>
      <c r="H401" s="161"/>
      <c r="I401" s="161"/>
      <c r="J401" s="161"/>
      <c r="K401" s="161"/>
      <c r="L401" s="161"/>
      <c r="M401" s="161"/>
      <c r="N401" s="161"/>
      <c r="O401" s="161"/>
      <c r="P401" s="231"/>
      <c r="Q401" s="944"/>
      <c r="R401" s="945"/>
      <c r="S401" s="945"/>
      <c r="T401" s="945"/>
      <c r="U401" s="945"/>
      <c r="V401" s="945"/>
      <c r="W401" s="945"/>
      <c r="X401" s="945"/>
      <c r="Y401" s="945"/>
      <c r="Z401" s="945"/>
      <c r="AA401" s="94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4"/>
      <c r="B402" s="252"/>
      <c r="C402" s="251"/>
      <c r="D402" s="252"/>
      <c r="E402" s="251"/>
      <c r="F402" s="302"/>
      <c r="G402" s="232"/>
      <c r="H402" s="233"/>
      <c r="I402" s="233"/>
      <c r="J402" s="233"/>
      <c r="K402" s="233"/>
      <c r="L402" s="233"/>
      <c r="M402" s="233"/>
      <c r="N402" s="233"/>
      <c r="O402" s="233"/>
      <c r="P402" s="234"/>
      <c r="Q402" s="947"/>
      <c r="R402" s="948"/>
      <c r="S402" s="948"/>
      <c r="T402" s="948"/>
      <c r="U402" s="948"/>
      <c r="V402" s="948"/>
      <c r="W402" s="948"/>
      <c r="X402" s="948"/>
      <c r="Y402" s="948"/>
      <c r="Z402" s="948"/>
      <c r="AA402" s="94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4"/>
      <c r="B403" s="252"/>
      <c r="C403" s="251"/>
      <c r="D403" s="252"/>
      <c r="E403" s="251"/>
      <c r="F403" s="302"/>
      <c r="G403" s="232"/>
      <c r="H403" s="233"/>
      <c r="I403" s="233"/>
      <c r="J403" s="233"/>
      <c r="K403" s="233"/>
      <c r="L403" s="233"/>
      <c r="M403" s="233"/>
      <c r="N403" s="233"/>
      <c r="O403" s="233"/>
      <c r="P403" s="234"/>
      <c r="Q403" s="947"/>
      <c r="R403" s="948"/>
      <c r="S403" s="948"/>
      <c r="T403" s="948"/>
      <c r="U403" s="948"/>
      <c r="V403" s="948"/>
      <c r="W403" s="948"/>
      <c r="X403" s="948"/>
      <c r="Y403" s="948"/>
      <c r="Z403" s="948"/>
      <c r="AA403" s="949"/>
      <c r="AB403" s="260"/>
      <c r="AC403" s="261"/>
      <c r="AD403" s="261"/>
      <c r="AE403" s="305" t="s">
        <v>373</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x14ac:dyDescent="0.15">
      <c r="A404" s="1014"/>
      <c r="B404" s="252"/>
      <c r="C404" s="251"/>
      <c r="D404" s="252"/>
      <c r="E404" s="251"/>
      <c r="F404" s="302"/>
      <c r="G404" s="232"/>
      <c r="H404" s="233"/>
      <c r="I404" s="233"/>
      <c r="J404" s="233"/>
      <c r="K404" s="233"/>
      <c r="L404" s="233"/>
      <c r="M404" s="233"/>
      <c r="N404" s="233"/>
      <c r="O404" s="233"/>
      <c r="P404" s="234"/>
      <c r="Q404" s="947"/>
      <c r="R404" s="948"/>
      <c r="S404" s="948"/>
      <c r="T404" s="948"/>
      <c r="U404" s="948"/>
      <c r="V404" s="948"/>
      <c r="W404" s="948"/>
      <c r="X404" s="948"/>
      <c r="Y404" s="948"/>
      <c r="Z404" s="948"/>
      <c r="AA404" s="949"/>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02"/>
      <c r="G405" s="235"/>
      <c r="H405" s="164"/>
      <c r="I405" s="164"/>
      <c r="J405" s="164"/>
      <c r="K405" s="164"/>
      <c r="L405" s="164"/>
      <c r="M405" s="164"/>
      <c r="N405" s="164"/>
      <c r="O405" s="164"/>
      <c r="P405" s="236"/>
      <c r="Q405" s="950"/>
      <c r="R405" s="951"/>
      <c r="S405" s="951"/>
      <c r="T405" s="951"/>
      <c r="U405" s="951"/>
      <c r="V405" s="951"/>
      <c r="W405" s="951"/>
      <c r="X405" s="951"/>
      <c r="Y405" s="951"/>
      <c r="Z405" s="951"/>
      <c r="AA405" s="952"/>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02"/>
      <c r="G406" s="31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313" t="s">
        <v>458</v>
      </c>
      <c r="AC406" s="169"/>
      <c r="AD406" s="170"/>
      <c r="AE406" s="30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0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314"/>
      <c r="AC407" s="137"/>
      <c r="AD407" s="172"/>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row>
    <row r="408" spans="1:50" ht="22.5" hidden="1" customHeight="1" x14ac:dyDescent="0.15">
      <c r="A408" s="1014"/>
      <c r="B408" s="252"/>
      <c r="C408" s="251"/>
      <c r="D408" s="252"/>
      <c r="E408" s="251"/>
      <c r="F408" s="302"/>
      <c r="G408" s="230"/>
      <c r="H408" s="161"/>
      <c r="I408" s="161"/>
      <c r="J408" s="161"/>
      <c r="K408" s="161"/>
      <c r="L408" s="161"/>
      <c r="M408" s="161"/>
      <c r="N408" s="161"/>
      <c r="O408" s="161"/>
      <c r="P408" s="231"/>
      <c r="Q408" s="944"/>
      <c r="R408" s="945"/>
      <c r="S408" s="945"/>
      <c r="T408" s="945"/>
      <c r="U408" s="945"/>
      <c r="V408" s="945"/>
      <c r="W408" s="945"/>
      <c r="X408" s="945"/>
      <c r="Y408" s="945"/>
      <c r="Z408" s="945"/>
      <c r="AA408" s="94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4"/>
      <c r="B409" s="252"/>
      <c r="C409" s="251"/>
      <c r="D409" s="252"/>
      <c r="E409" s="251"/>
      <c r="F409" s="302"/>
      <c r="G409" s="232"/>
      <c r="H409" s="233"/>
      <c r="I409" s="233"/>
      <c r="J409" s="233"/>
      <c r="K409" s="233"/>
      <c r="L409" s="233"/>
      <c r="M409" s="233"/>
      <c r="N409" s="233"/>
      <c r="O409" s="233"/>
      <c r="P409" s="234"/>
      <c r="Q409" s="947"/>
      <c r="R409" s="948"/>
      <c r="S409" s="948"/>
      <c r="T409" s="948"/>
      <c r="U409" s="948"/>
      <c r="V409" s="948"/>
      <c r="W409" s="948"/>
      <c r="X409" s="948"/>
      <c r="Y409" s="948"/>
      <c r="Z409" s="948"/>
      <c r="AA409" s="94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4"/>
      <c r="B410" s="252"/>
      <c r="C410" s="251"/>
      <c r="D410" s="252"/>
      <c r="E410" s="251"/>
      <c r="F410" s="302"/>
      <c r="G410" s="232"/>
      <c r="H410" s="233"/>
      <c r="I410" s="233"/>
      <c r="J410" s="233"/>
      <c r="K410" s="233"/>
      <c r="L410" s="233"/>
      <c r="M410" s="233"/>
      <c r="N410" s="233"/>
      <c r="O410" s="233"/>
      <c r="P410" s="234"/>
      <c r="Q410" s="947"/>
      <c r="R410" s="948"/>
      <c r="S410" s="948"/>
      <c r="T410" s="948"/>
      <c r="U410" s="948"/>
      <c r="V410" s="948"/>
      <c r="W410" s="948"/>
      <c r="X410" s="948"/>
      <c r="Y410" s="948"/>
      <c r="Z410" s="948"/>
      <c r="AA410" s="949"/>
      <c r="AB410" s="260"/>
      <c r="AC410" s="261"/>
      <c r="AD410" s="261"/>
      <c r="AE410" s="305" t="s">
        <v>373</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x14ac:dyDescent="0.15">
      <c r="A411" s="1014"/>
      <c r="B411" s="252"/>
      <c r="C411" s="251"/>
      <c r="D411" s="252"/>
      <c r="E411" s="251"/>
      <c r="F411" s="302"/>
      <c r="G411" s="232"/>
      <c r="H411" s="233"/>
      <c r="I411" s="233"/>
      <c r="J411" s="233"/>
      <c r="K411" s="233"/>
      <c r="L411" s="233"/>
      <c r="M411" s="233"/>
      <c r="N411" s="233"/>
      <c r="O411" s="233"/>
      <c r="P411" s="234"/>
      <c r="Q411" s="947"/>
      <c r="R411" s="948"/>
      <c r="S411" s="948"/>
      <c r="T411" s="948"/>
      <c r="U411" s="948"/>
      <c r="V411" s="948"/>
      <c r="W411" s="948"/>
      <c r="X411" s="948"/>
      <c r="Y411" s="948"/>
      <c r="Z411" s="948"/>
      <c r="AA411" s="949"/>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02"/>
      <c r="G412" s="235"/>
      <c r="H412" s="164"/>
      <c r="I412" s="164"/>
      <c r="J412" s="164"/>
      <c r="K412" s="164"/>
      <c r="L412" s="164"/>
      <c r="M412" s="164"/>
      <c r="N412" s="164"/>
      <c r="O412" s="164"/>
      <c r="P412" s="236"/>
      <c r="Q412" s="950"/>
      <c r="R412" s="951"/>
      <c r="S412" s="951"/>
      <c r="T412" s="951"/>
      <c r="U412" s="951"/>
      <c r="V412" s="951"/>
      <c r="W412" s="951"/>
      <c r="X412" s="951"/>
      <c r="Y412" s="951"/>
      <c r="Z412" s="951"/>
      <c r="AA412" s="952"/>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02"/>
      <c r="G413" s="31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313" t="s">
        <v>458</v>
      </c>
      <c r="AC413" s="169"/>
      <c r="AD413" s="170"/>
      <c r="AE413" s="30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0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314"/>
      <c r="AC414" s="137"/>
      <c r="AD414" s="172"/>
      <c r="AE414" s="308"/>
      <c r="AF414" s="309"/>
      <c r="AG414" s="309"/>
      <c r="AH414" s="309"/>
      <c r="AI414" s="309"/>
      <c r="AJ414" s="309"/>
      <c r="AK414" s="309"/>
      <c r="AL414" s="309"/>
      <c r="AM414" s="309"/>
      <c r="AN414" s="309"/>
      <c r="AO414" s="309"/>
      <c r="AP414" s="309"/>
      <c r="AQ414" s="309"/>
      <c r="AR414" s="309"/>
      <c r="AS414" s="309"/>
      <c r="AT414" s="309"/>
      <c r="AU414" s="309"/>
      <c r="AV414" s="309"/>
      <c r="AW414" s="309"/>
      <c r="AX414" s="310"/>
    </row>
    <row r="415" spans="1:50" ht="22.5" hidden="1" customHeight="1" x14ac:dyDescent="0.15">
      <c r="A415" s="1014"/>
      <c r="B415" s="252"/>
      <c r="C415" s="251"/>
      <c r="D415" s="252"/>
      <c r="E415" s="251"/>
      <c r="F415" s="302"/>
      <c r="G415" s="230"/>
      <c r="H415" s="161"/>
      <c r="I415" s="161"/>
      <c r="J415" s="161"/>
      <c r="K415" s="161"/>
      <c r="L415" s="161"/>
      <c r="M415" s="161"/>
      <c r="N415" s="161"/>
      <c r="O415" s="161"/>
      <c r="P415" s="231"/>
      <c r="Q415" s="944"/>
      <c r="R415" s="945"/>
      <c r="S415" s="945"/>
      <c r="T415" s="945"/>
      <c r="U415" s="945"/>
      <c r="V415" s="945"/>
      <c r="W415" s="945"/>
      <c r="X415" s="945"/>
      <c r="Y415" s="945"/>
      <c r="Z415" s="945"/>
      <c r="AA415" s="94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4"/>
      <c r="B416" s="252"/>
      <c r="C416" s="251"/>
      <c r="D416" s="252"/>
      <c r="E416" s="251"/>
      <c r="F416" s="302"/>
      <c r="G416" s="232"/>
      <c r="H416" s="233"/>
      <c r="I416" s="233"/>
      <c r="J416" s="233"/>
      <c r="K416" s="233"/>
      <c r="L416" s="233"/>
      <c r="M416" s="233"/>
      <c r="N416" s="233"/>
      <c r="O416" s="233"/>
      <c r="P416" s="234"/>
      <c r="Q416" s="947"/>
      <c r="R416" s="948"/>
      <c r="S416" s="948"/>
      <c r="T416" s="948"/>
      <c r="U416" s="948"/>
      <c r="V416" s="948"/>
      <c r="W416" s="948"/>
      <c r="X416" s="948"/>
      <c r="Y416" s="948"/>
      <c r="Z416" s="948"/>
      <c r="AA416" s="94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4"/>
      <c r="B417" s="252"/>
      <c r="C417" s="251"/>
      <c r="D417" s="252"/>
      <c r="E417" s="251"/>
      <c r="F417" s="302"/>
      <c r="G417" s="232"/>
      <c r="H417" s="233"/>
      <c r="I417" s="233"/>
      <c r="J417" s="233"/>
      <c r="K417" s="233"/>
      <c r="L417" s="233"/>
      <c r="M417" s="233"/>
      <c r="N417" s="233"/>
      <c r="O417" s="233"/>
      <c r="P417" s="234"/>
      <c r="Q417" s="947"/>
      <c r="R417" s="948"/>
      <c r="S417" s="948"/>
      <c r="T417" s="948"/>
      <c r="U417" s="948"/>
      <c r="V417" s="948"/>
      <c r="W417" s="948"/>
      <c r="X417" s="948"/>
      <c r="Y417" s="948"/>
      <c r="Z417" s="948"/>
      <c r="AA417" s="949"/>
      <c r="AB417" s="260"/>
      <c r="AC417" s="261"/>
      <c r="AD417" s="261"/>
      <c r="AE417" s="305" t="s">
        <v>373</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x14ac:dyDescent="0.15">
      <c r="A418" s="1014"/>
      <c r="B418" s="252"/>
      <c r="C418" s="251"/>
      <c r="D418" s="252"/>
      <c r="E418" s="251"/>
      <c r="F418" s="302"/>
      <c r="G418" s="232"/>
      <c r="H418" s="233"/>
      <c r="I418" s="233"/>
      <c r="J418" s="233"/>
      <c r="K418" s="233"/>
      <c r="L418" s="233"/>
      <c r="M418" s="233"/>
      <c r="N418" s="233"/>
      <c r="O418" s="233"/>
      <c r="P418" s="234"/>
      <c r="Q418" s="947"/>
      <c r="R418" s="948"/>
      <c r="S418" s="948"/>
      <c r="T418" s="948"/>
      <c r="U418" s="948"/>
      <c r="V418" s="948"/>
      <c r="W418" s="948"/>
      <c r="X418" s="948"/>
      <c r="Y418" s="948"/>
      <c r="Z418" s="948"/>
      <c r="AA418" s="949"/>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02"/>
      <c r="G419" s="235"/>
      <c r="H419" s="164"/>
      <c r="I419" s="164"/>
      <c r="J419" s="164"/>
      <c r="K419" s="164"/>
      <c r="L419" s="164"/>
      <c r="M419" s="164"/>
      <c r="N419" s="164"/>
      <c r="O419" s="164"/>
      <c r="P419" s="236"/>
      <c r="Q419" s="950"/>
      <c r="R419" s="951"/>
      <c r="S419" s="951"/>
      <c r="T419" s="951"/>
      <c r="U419" s="951"/>
      <c r="V419" s="951"/>
      <c r="W419" s="951"/>
      <c r="X419" s="951"/>
      <c r="Y419" s="951"/>
      <c r="Z419" s="951"/>
      <c r="AA419" s="952"/>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02"/>
      <c r="G420" s="31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313" t="s">
        <v>458</v>
      </c>
      <c r="AC420" s="169"/>
      <c r="AD420" s="170"/>
      <c r="AE420" s="30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0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314"/>
      <c r="AC421" s="137"/>
      <c r="AD421" s="172"/>
      <c r="AE421" s="308"/>
      <c r="AF421" s="309"/>
      <c r="AG421" s="309"/>
      <c r="AH421" s="309"/>
      <c r="AI421" s="309"/>
      <c r="AJ421" s="309"/>
      <c r="AK421" s="309"/>
      <c r="AL421" s="309"/>
      <c r="AM421" s="309"/>
      <c r="AN421" s="309"/>
      <c r="AO421" s="309"/>
      <c r="AP421" s="309"/>
      <c r="AQ421" s="309"/>
      <c r="AR421" s="309"/>
      <c r="AS421" s="309"/>
      <c r="AT421" s="309"/>
      <c r="AU421" s="309"/>
      <c r="AV421" s="309"/>
      <c r="AW421" s="309"/>
      <c r="AX421" s="310"/>
    </row>
    <row r="422" spans="1:50" ht="22.5" hidden="1" customHeight="1" x14ac:dyDescent="0.15">
      <c r="A422" s="1014"/>
      <c r="B422" s="252"/>
      <c r="C422" s="251"/>
      <c r="D422" s="252"/>
      <c r="E422" s="251"/>
      <c r="F422" s="302"/>
      <c r="G422" s="230"/>
      <c r="H422" s="161"/>
      <c r="I422" s="161"/>
      <c r="J422" s="161"/>
      <c r="K422" s="161"/>
      <c r="L422" s="161"/>
      <c r="M422" s="161"/>
      <c r="N422" s="161"/>
      <c r="O422" s="161"/>
      <c r="P422" s="231"/>
      <c r="Q422" s="944"/>
      <c r="R422" s="945"/>
      <c r="S422" s="945"/>
      <c r="T422" s="945"/>
      <c r="U422" s="945"/>
      <c r="V422" s="945"/>
      <c r="W422" s="945"/>
      <c r="X422" s="945"/>
      <c r="Y422" s="945"/>
      <c r="Z422" s="945"/>
      <c r="AA422" s="94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4"/>
      <c r="B423" s="252"/>
      <c r="C423" s="251"/>
      <c r="D423" s="252"/>
      <c r="E423" s="251"/>
      <c r="F423" s="302"/>
      <c r="G423" s="232"/>
      <c r="H423" s="233"/>
      <c r="I423" s="233"/>
      <c r="J423" s="233"/>
      <c r="K423" s="233"/>
      <c r="L423" s="233"/>
      <c r="M423" s="233"/>
      <c r="N423" s="233"/>
      <c r="O423" s="233"/>
      <c r="P423" s="234"/>
      <c r="Q423" s="947"/>
      <c r="R423" s="948"/>
      <c r="S423" s="948"/>
      <c r="T423" s="948"/>
      <c r="U423" s="948"/>
      <c r="V423" s="948"/>
      <c r="W423" s="948"/>
      <c r="X423" s="948"/>
      <c r="Y423" s="948"/>
      <c r="Z423" s="948"/>
      <c r="AA423" s="94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4"/>
      <c r="B424" s="252"/>
      <c r="C424" s="251"/>
      <c r="D424" s="252"/>
      <c r="E424" s="251"/>
      <c r="F424" s="302"/>
      <c r="G424" s="232"/>
      <c r="H424" s="233"/>
      <c r="I424" s="233"/>
      <c r="J424" s="233"/>
      <c r="K424" s="233"/>
      <c r="L424" s="233"/>
      <c r="M424" s="233"/>
      <c r="N424" s="233"/>
      <c r="O424" s="233"/>
      <c r="P424" s="234"/>
      <c r="Q424" s="947"/>
      <c r="R424" s="948"/>
      <c r="S424" s="948"/>
      <c r="T424" s="948"/>
      <c r="U424" s="948"/>
      <c r="V424" s="948"/>
      <c r="W424" s="948"/>
      <c r="X424" s="948"/>
      <c r="Y424" s="948"/>
      <c r="Z424" s="948"/>
      <c r="AA424" s="94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4"/>
      <c r="B425" s="252"/>
      <c r="C425" s="251"/>
      <c r="D425" s="252"/>
      <c r="E425" s="251"/>
      <c r="F425" s="302"/>
      <c r="G425" s="232"/>
      <c r="H425" s="233"/>
      <c r="I425" s="233"/>
      <c r="J425" s="233"/>
      <c r="K425" s="233"/>
      <c r="L425" s="233"/>
      <c r="M425" s="233"/>
      <c r="N425" s="233"/>
      <c r="O425" s="233"/>
      <c r="P425" s="234"/>
      <c r="Q425" s="947"/>
      <c r="R425" s="948"/>
      <c r="S425" s="948"/>
      <c r="T425" s="948"/>
      <c r="U425" s="948"/>
      <c r="V425" s="948"/>
      <c r="W425" s="948"/>
      <c r="X425" s="948"/>
      <c r="Y425" s="948"/>
      <c r="Z425" s="948"/>
      <c r="AA425" s="949"/>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03"/>
      <c r="F426" s="304"/>
      <c r="G426" s="235"/>
      <c r="H426" s="164"/>
      <c r="I426" s="164"/>
      <c r="J426" s="164"/>
      <c r="K426" s="164"/>
      <c r="L426" s="164"/>
      <c r="M426" s="164"/>
      <c r="N426" s="164"/>
      <c r="O426" s="164"/>
      <c r="P426" s="236"/>
      <c r="Q426" s="950"/>
      <c r="R426" s="951"/>
      <c r="S426" s="951"/>
      <c r="T426" s="951"/>
      <c r="U426" s="951"/>
      <c r="V426" s="951"/>
      <c r="W426" s="951"/>
      <c r="X426" s="951"/>
      <c r="Y426" s="951"/>
      <c r="Z426" s="951"/>
      <c r="AA426" s="952"/>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03"/>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4"/>
      <c r="B430" s="252"/>
      <c r="C430" s="249" t="s">
        <v>559</v>
      </c>
      <c r="D430" s="250"/>
      <c r="E430" s="238" t="s">
        <v>543</v>
      </c>
      <c r="F430" s="451"/>
      <c r="G430" s="240" t="s">
        <v>374</v>
      </c>
      <c r="H430" s="158"/>
      <c r="I430" s="158"/>
      <c r="J430" s="241" t="s">
        <v>582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hidden="1" customHeight="1" x14ac:dyDescent="0.15">
      <c r="A433" s="1014"/>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hidden="1"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hidden="1"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hidden="1" customHeight="1" x14ac:dyDescent="0.15">
      <c r="A458" s="1014"/>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hidden="1"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hidden="1"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4"/>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2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2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5.75" customHeight="1" x14ac:dyDescent="0.15">
      <c r="A702" s="533" t="s">
        <v>259</v>
      </c>
      <c r="B702" s="534"/>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715" t="s">
        <v>576</v>
      </c>
      <c r="AE702" s="716"/>
      <c r="AF702" s="716"/>
      <c r="AG702" s="928" t="s">
        <v>599</v>
      </c>
      <c r="AH702" s="929"/>
      <c r="AI702" s="929"/>
      <c r="AJ702" s="929"/>
      <c r="AK702" s="929"/>
      <c r="AL702" s="929"/>
      <c r="AM702" s="929"/>
      <c r="AN702" s="929"/>
      <c r="AO702" s="929"/>
      <c r="AP702" s="929"/>
      <c r="AQ702" s="929"/>
      <c r="AR702" s="929"/>
      <c r="AS702" s="929"/>
      <c r="AT702" s="929"/>
      <c r="AU702" s="929"/>
      <c r="AV702" s="929"/>
      <c r="AW702" s="929"/>
      <c r="AX702" s="930"/>
    </row>
    <row r="703" spans="1:50" ht="139.5" customHeight="1" x14ac:dyDescent="0.15">
      <c r="A703" s="535"/>
      <c r="B703" s="536"/>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576</v>
      </c>
      <c r="AE703" s="155"/>
      <c r="AF703" s="155"/>
      <c r="AG703" s="689" t="s">
        <v>600</v>
      </c>
      <c r="AH703" s="690"/>
      <c r="AI703" s="690"/>
      <c r="AJ703" s="690"/>
      <c r="AK703" s="690"/>
      <c r="AL703" s="690"/>
      <c r="AM703" s="690"/>
      <c r="AN703" s="690"/>
      <c r="AO703" s="690"/>
      <c r="AP703" s="690"/>
      <c r="AQ703" s="690"/>
      <c r="AR703" s="690"/>
      <c r="AS703" s="690"/>
      <c r="AT703" s="690"/>
      <c r="AU703" s="690"/>
      <c r="AV703" s="690"/>
      <c r="AW703" s="690"/>
      <c r="AX703" s="691"/>
    </row>
    <row r="704" spans="1:50" ht="75" customHeight="1" x14ac:dyDescent="0.15">
      <c r="A704" s="537"/>
      <c r="B704" s="538"/>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576</v>
      </c>
      <c r="AE704" s="591"/>
      <c r="AF704" s="591"/>
      <c r="AG704" s="434" t="s">
        <v>601</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4" t="s">
        <v>39</v>
      </c>
      <c r="B705" s="79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61" t="s">
        <v>576</v>
      </c>
      <c r="AE705" s="762"/>
      <c r="AF705" s="762"/>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800"/>
      <c r="C706" s="627"/>
      <c r="D706" s="628"/>
      <c r="E706" s="646" t="s">
        <v>504</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154" t="s">
        <v>602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80"/>
      <c r="B707" s="800"/>
      <c r="C707" s="629"/>
      <c r="D707" s="630"/>
      <c r="E707" s="649" t="s">
        <v>438</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588" t="s">
        <v>602</v>
      </c>
      <c r="AE707" s="589"/>
      <c r="AF707" s="589"/>
      <c r="AG707" s="434"/>
      <c r="AH707" s="233"/>
      <c r="AI707" s="233"/>
      <c r="AJ707" s="233"/>
      <c r="AK707" s="233"/>
      <c r="AL707" s="233"/>
      <c r="AM707" s="233"/>
      <c r="AN707" s="233"/>
      <c r="AO707" s="233"/>
      <c r="AP707" s="233"/>
      <c r="AQ707" s="233"/>
      <c r="AR707" s="233"/>
      <c r="AS707" s="233"/>
      <c r="AT707" s="233"/>
      <c r="AU707" s="233"/>
      <c r="AV707" s="233"/>
      <c r="AW707" s="233"/>
      <c r="AX707" s="435"/>
    </row>
    <row r="708" spans="1:50" ht="58.5" customHeight="1" x14ac:dyDescent="0.15">
      <c r="A708" s="680"/>
      <c r="B708" s="68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92" t="s">
        <v>576</v>
      </c>
      <c r="AE708" s="693"/>
      <c r="AF708" s="693"/>
      <c r="AG708" s="530" t="s">
        <v>604</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80"/>
      <c r="B709" s="681"/>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576</v>
      </c>
      <c r="AE709" s="155"/>
      <c r="AF709" s="155"/>
      <c r="AG709" s="689" t="s">
        <v>605</v>
      </c>
      <c r="AH709" s="690"/>
      <c r="AI709" s="690"/>
      <c r="AJ709" s="690"/>
      <c r="AK709" s="690"/>
      <c r="AL709" s="690"/>
      <c r="AM709" s="690"/>
      <c r="AN709" s="690"/>
      <c r="AO709" s="690"/>
      <c r="AP709" s="690"/>
      <c r="AQ709" s="690"/>
      <c r="AR709" s="690"/>
      <c r="AS709" s="690"/>
      <c r="AT709" s="690"/>
      <c r="AU709" s="690"/>
      <c r="AV709" s="690"/>
      <c r="AW709" s="690"/>
      <c r="AX709" s="691"/>
    </row>
    <row r="710" spans="1:50" ht="56.25" customHeight="1" x14ac:dyDescent="0.15">
      <c r="A710" s="680"/>
      <c r="B710" s="68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576</v>
      </c>
      <c r="AE710" s="155"/>
      <c r="AF710" s="155"/>
      <c r="AG710" s="689" t="s">
        <v>606</v>
      </c>
      <c r="AH710" s="690"/>
      <c r="AI710" s="690"/>
      <c r="AJ710" s="690"/>
      <c r="AK710" s="690"/>
      <c r="AL710" s="690"/>
      <c r="AM710" s="690"/>
      <c r="AN710" s="690"/>
      <c r="AO710" s="690"/>
      <c r="AP710" s="690"/>
      <c r="AQ710" s="690"/>
      <c r="AR710" s="690"/>
      <c r="AS710" s="690"/>
      <c r="AT710" s="690"/>
      <c r="AU710" s="690"/>
      <c r="AV710" s="690"/>
      <c r="AW710" s="690"/>
      <c r="AX710" s="691"/>
    </row>
    <row r="711" spans="1:50" ht="53.25" customHeight="1" x14ac:dyDescent="0.15">
      <c r="A711" s="680"/>
      <c r="B711" s="68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576</v>
      </c>
      <c r="AE711" s="155"/>
      <c r="AF711" s="155"/>
      <c r="AG711" s="689" t="s">
        <v>607</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597" t="s">
        <v>468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608</v>
      </c>
      <c r="AE712" s="591"/>
      <c r="AF712" s="591"/>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80"/>
      <c r="B713" s="68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801" t="s">
        <v>445</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00" t="s">
        <v>608</v>
      </c>
      <c r="AE714" s="601"/>
      <c r="AF714" s="602"/>
      <c r="AG714" s="652"/>
      <c r="AH714" s="653"/>
      <c r="AI714" s="653"/>
      <c r="AJ714" s="653"/>
      <c r="AK714" s="653"/>
      <c r="AL714" s="653"/>
      <c r="AM714" s="653"/>
      <c r="AN714" s="653"/>
      <c r="AO714" s="653"/>
      <c r="AP714" s="653"/>
      <c r="AQ714" s="653"/>
      <c r="AR714" s="653"/>
      <c r="AS714" s="653"/>
      <c r="AT714" s="653"/>
      <c r="AU714" s="653"/>
      <c r="AV714" s="653"/>
      <c r="AW714" s="653"/>
      <c r="AX714" s="654"/>
    </row>
    <row r="715" spans="1:50" ht="53.25" customHeight="1" x14ac:dyDescent="0.15">
      <c r="A715" s="634" t="s">
        <v>40</v>
      </c>
      <c r="B715" s="679"/>
      <c r="C715" s="684" t="s">
        <v>446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576</v>
      </c>
      <c r="AE715" s="693"/>
      <c r="AF715" s="807"/>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80"/>
      <c r="B716" s="681"/>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608</v>
      </c>
      <c r="AE716" s="789"/>
      <c r="AF716" s="789"/>
      <c r="AG716" s="689"/>
      <c r="AH716" s="690"/>
      <c r="AI716" s="690"/>
      <c r="AJ716" s="690"/>
      <c r="AK716" s="690"/>
      <c r="AL716" s="690"/>
      <c r="AM716" s="690"/>
      <c r="AN716" s="690"/>
      <c r="AO716" s="690"/>
      <c r="AP716" s="690"/>
      <c r="AQ716" s="690"/>
      <c r="AR716" s="690"/>
      <c r="AS716" s="690"/>
      <c r="AT716" s="690"/>
      <c r="AU716" s="690"/>
      <c r="AV716" s="690"/>
      <c r="AW716" s="690"/>
      <c r="AX716" s="691"/>
    </row>
    <row r="717" spans="1:50" ht="39.75" customHeight="1" x14ac:dyDescent="0.15">
      <c r="A717" s="680"/>
      <c r="B717" s="681"/>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576</v>
      </c>
      <c r="AE717" s="155"/>
      <c r="AF717" s="155"/>
      <c r="AG717" s="689" t="s">
        <v>610</v>
      </c>
      <c r="AH717" s="690"/>
      <c r="AI717" s="690"/>
      <c r="AJ717" s="690"/>
      <c r="AK717" s="690"/>
      <c r="AL717" s="690"/>
      <c r="AM717" s="690"/>
      <c r="AN717" s="690"/>
      <c r="AO717" s="690"/>
      <c r="AP717" s="690"/>
      <c r="AQ717" s="690"/>
      <c r="AR717" s="690"/>
      <c r="AS717" s="690"/>
      <c r="AT717" s="690"/>
      <c r="AU717" s="690"/>
      <c r="AV717" s="690"/>
      <c r="AW717" s="690"/>
      <c r="AX717" s="691"/>
    </row>
    <row r="718" spans="1:50" ht="39.75" customHeight="1" x14ac:dyDescent="0.15">
      <c r="A718" s="682"/>
      <c r="B718" s="68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576</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15"/>
      <c r="AD719" s="692" t="s">
        <v>608</v>
      </c>
      <c r="AE719" s="693"/>
      <c r="AF719" s="69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78" t="s">
        <v>461</v>
      </c>
      <c r="D720" s="976"/>
      <c r="E720" s="976"/>
      <c r="F720" s="979"/>
      <c r="G720" s="975" t="s">
        <v>462</v>
      </c>
      <c r="H720" s="976"/>
      <c r="I720" s="976"/>
      <c r="J720" s="976"/>
      <c r="K720" s="976"/>
      <c r="L720" s="976"/>
      <c r="M720" s="976"/>
      <c r="N720" s="975" t="s">
        <v>465</v>
      </c>
      <c r="O720" s="976"/>
      <c r="P720" s="976"/>
      <c r="Q720" s="976"/>
      <c r="R720" s="976"/>
      <c r="S720" s="976"/>
      <c r="T720" s="976"/>
      <c r="U720" s="976"/>
      <c r="V720" s="976"/>
      <c r="W720" s="976"/>
      <c r="X720" s="976"/>
      <c r="Y720" s="976"/>
      <c r="Z720" s="976"/>
      <c r="AA720" s="976"/>
      <c r="AB720" s="976"/>
      <c r="AC720" s="976"/>
      <c r="AD720" s="976"/>
      <c r="AE720" s="976"/>
      <c r="AF720" s="977"/>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74"/>
      <c r="B721" s="675"/>
      <c r="C721" s="721"/>
      <c r="D721" s="722"/>
      <c r="E721" s="722"/>
      <c r="F721" s="723"/>
      <c r="G721" s="980"/>
      <c r="H721" s="981"/>
      <c r="I721" s="83" t="str">
        <f>IF(OR(G721="　", G721=""), "", "-")</f>
        <v/>
      </c>
      <c r="J721" s="720"/>
      <c r="K721" s="720"/>
      <c r="L721" s="83" t="str">
        <f>IF(M721="","","-")</f>
        <v/>
      </c>
      <c r="M721" s="84"/>
      <c r="N721" s="717"/>
      <c r="O721" s="718"/>
      <c r="P721" s="718"/>
      <c r="Q721" s="718"/>
      <c r="R721" s="718"/>
      <c r="S721" s="718"/>
      <c r="T721" s="718"/>
      <c r="U721" s="718"/>
      <c r="V721" s="718"/>
      <c r="W721" s="718"/>
      <c r="X721" s="718"/>
      <c r="Y721" s="718"/>
      <c r="Z721" s="718"/>
      <c r="AA721" s="718"/>
      <c r="AB721" s="718"/>
      <c r="AC721" s="718"/>
      <c r="AD721" s="718"/>
      <c r="AE721" s="718"/>
      <c r="AF721" s="719"/>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74"/>
      <c r="B722" s="675"/>
      <c r="C722" s="721"/>
      <c r="D722" s="722"/>
      <c r="E722" s="722"/>
      <c r="F722" s="723"/>
      <c r="G722" s="980"/>
      <c r="H722" s="981"/>
      <c r="I722" s="83" t="str">
        <f>IF(OR(G722="　", G722=""), "", "-")</f>
        <v/>
      </c>
      <c r="J722" s="720"/>
      <c r="K722" s="720"/>
      <c r="L722" s="83" t="str">
        <f>IF(M722="","","-")</f>
        <v/>
      </c>
      <c r="M722" s="84"/>
      <c r="N722" s="717"/>
      <c r="O722" s="718"/>
      <c r="P722" s="718"/>
      <c r="Q722" s="718"/>
      <c r="R722" s="718"/>
      <c r="S722" s="718"/>
      <c r="T722" s="718"/>
      <c r="U722" s="718"/>
      <c r="V722" s="718"/>
      <c r="W722" s="718"/>
      <c r="X722" s="718"/>
      <c r="Y722" s="718"/>
      <c r="Z722" s="718"/>
      <c r="AA722" s="718"/>
      <c r="AB722" s="718"/>
      <c r="AC722" s="718"/>
      <c r="AD722" s="718"/>
      <c r="AE722" s="718"/>
      <c r="AF722" s="719"/>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74"/>
      <c r="B723" s="675"/>
      <c r="C723" s="721"/>
      <c r="D723" s="722"/>
      <c r="E723" s="722"/>
      <c r="F723" s="723"/>
      <c r="G723" s="980"/>
      <c r="H723" s="981"/>
      <c r="I723" s="83" t="str">
        <f>IF(OR(G723="　", G723=""), "", "-")</f>
        <v/>
      </c>
      <c r="J723" s="720"/>
      <c r="K723" s="720"/>
      <c r="L723" s="83" t="str">
        <f>IF(M723="","","-")</f>
        <v/>
      </c>
      <c r="M723" s="84"/>
      <c r="N723" s="717"/>
      <c r="O723" s="718"/>
      <c r="P723" s="718"/>
      <c r="Q723" s="718"/>
      <c r="R723" s="718"/>
      <c r="S723" s="718"/>
      <c r="T723" s="718"/>
      <c r="U723" s="718"/>
      <c r="V723" s="718"/>
      <c r="W723" s="718"/>
      <c r="X723" s="718"/>
      <c r="Y723" s="718"/>
      <c r="Z723" s="718"/>
      <c r="AA723" s="718"/>
      <c r="AB723" s="718"/>
      <c r="AC723" s="718"/>
      <c r="AD723" s="718"/>
      <c r="AE723" s="718"/>
      <c r="AF723" s="719"/>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74"/>
      <c r="B724" s="675"/>
      <c r="C724" s="721"/>
      <c r="D724" s="722"/>
      <c r="E724" s="722"/>
      <c r="F724" s="723"/>
      <c r="G724" s="980"/>
      <c r="H724" s="981"/>
      <c r="I724" s="83" t="str">
        <f>IF(OR(G724="　", G724=""), "", "-")</f>
        <v/>
      </c>
      <c r="J724" s="720"/>
      <c r="K724" s="720"/>
      <c r="L724" s="83" t="str">
        <f>IF(M724="","","-")</f>
        <v/>
      </c>
      <c r="M724" s="84"/>
      <c r="N724" s="717"/>
      <c r="O724" s="718"/>
      <c r="P724" s="718"/>
      <c r="Q724" s="718"/>
      <c r="R724" s="718"/>
      <c r="S724" s="718"/>
      <c r="T724" s="718"/>
      <c r="U724" s="718"/>
      <c r="V724" s="718"/>
      <c r="W724" s="718"/>
      <c r="X724" s="718"/>
      <c r="Y724" s="718"/>
      <c r="Z724" s="718"/>
      <c r="AA724" s="718"/>
      <c r="AB724" s="718"/>
      <c r="AC724" s="718"/>
      <c r="AD724" s="718"/>
      <c r="AE724" s="718"/>
      <c r="AF724" s="719"/>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76"/>
      <c r="B725" s="677"/>
      <c r="C725" s="724"/>
      <c r="D725" s="725"/>
      <c r="E725" s="725"/>
      <c r="F725" s="726"/>
      <c r="G725" s="1000"/>
      <c r="H725" s="1001"/>
      <c r="I725" s="85" t="str">
        <f>IF(OR(G725="　", G725=""), "", "-")</f>
        <v/>
      </c>
      <c r="J725" s="1002"/>
      <c r="K725" s="1002"/>
      <c r="L725" s="85" t="str">
        <f>IF(M725="","","-")</f>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63"/>
      <c r="AH725" s="164"/>
      <c r="AI725" s="164"/>
      <c r="AJ725" s="164"/>
      <c r="AK725" s="164"/>
      <c r="AL725" s="164"/>
      <c r="AM725" s="164"/>
      <c r="AN725" s="164"/>
      <c r="AO725" s="164"/>
      <c r="AP725" s="164"/>
      <c r="AQ725" s="164"/>
      <c r="AR725" s="164"/>
      <c r="AS725" s="164"/>
      <c r="AT725" s="164"/>
      <c r="AU725" s="164"/>
      <c r="AV725" s="164"/>
      <c r="AW725" s="164"/>
      <c r="AX725" s="165"/>
    </row>
    <row r="726" spans="1:50" ht="41.25" customHeight="1" x14ac:dyDescent="0.15">
      <c r="A726" s="634" t="s">
        <v>48</v>
      </c>
      <c r="B726" s="635"/>
      <c r="C726" s="446" t="s">
        <v>53</v>
      </c>
      <c r="D726" s="586"/>
      <c r="E726" s="586"/>
      <c r="F726" s="587"/>
      <c r="G726" s="713" t="s">
        <v>612</v>
      </c>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c r="AD726" s="713"/>
      <c r="AE726" s="713"/>
      <c r="AF726" s="713"/>
      <c r="AG726" s="713"/>
      <c r="AH726" s="713"/>
      <c r="AI726" s="713"/>
      <c r="AJ726" s="713"/>
      <c r="AK726" s="713"/>
      <c r="AL726" s="713"/>
      <c r="AM726" s="713"/>
      <c r="AN726" s="713"/>
      <c r="AO726" s="713"/>
      <c r="AP726" s="713"/>
      <c r="AQ726" s="713"/>
      <c r="AR726" s="713"/>
      <c r="AS726" s="713"/>
      <c r="AT726" s="713"/>
      <c r="AU726" s="713"/>
      <c r="AV726" s="713"/>
      <c r="AW726" s="713"/>
      <c r="AX726" s="714"/>
    </row>
    <row r="727" spans="1:50" ht="41.25" customHeight="1" thickBot="1" x14ac:dyDescent="0.2">
      <c r="A727" s="636"/>
      <c r="B727" s="637"/>
      <c r="C727" s="708" t="s">
        <v>57</v>
      </c>
      <c r="D727" s="709"/>
      <c r="E727" s="709"/>
      <c r="F727" s="710"/>
      <c r="G727" s="711" t="s">
        <v>676</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25.5" customHeight="1" thickBot="1" x14ac:dyDescent="0.2">
      <c r="A729" s="795"/>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43.5" customHeight="1" thickBot="1" x14ac:dyDescent="0.2">
      <c r="A731" s="631" t="s">
        <v>678</v>
      </c>
      <c r="B731" s="632"/>
      <c r="C731" s="632"/>
      <c r="D731" s="632"/>
      <c r="E731" s="633"/>
      <c r="F731" s="643" t="s">
        <v>679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1" customHeight="1" thickBot="1" x14ac:dyDescent="0.2">
      <c r="A733" s="779" t="s">
        <v>505</v>
      </c>
      <c r="B733" s="780"/>
      <c r="C733" s="780"/>
      <c r="D733" s="780"/>
      <c r="E733" s="781"/>
      <c r="F733" s="796" t="s">
        <v>681</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5.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804" t="s">
        <v>474</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t="s">
        <v>613</v>
      </c>
      <c r="F738" s="122"/>
      <c r="G738" s="122"/>
      <c r="H738" s="122"/>
      <c r="I738" s="122"/>
      <c r="J738" s="122"/>
      <c r="K738" s="122"/>
      <c r="L738" s="122"/>
      <c r="M738" s="122"/>
      <c r="N738" s="101" t="s">
        <v>536</v>
      </c>
      <c r="O738" s="101"/>
      <c r="P738" s="101"/>
      <c r="Q738" s="101"/>
      <c r="R738" s="122" t="s">
        <v>614</v>
      </c>
      <c r="S738" s="122"/>
      <c r="T738" s="122"/>
      <c r="U738" s="122"/>
      <c r="V738" s="122"/>
      <c r="W738" s="122"/>
      <c r="X738" s="122"/>
      <c r="Y738" s="122"/>
      <c r="Z738" s="122"/>
      <c r="AA738" s="101" t="s">
        <v>535</v>
      </c>
      <c r="AB738" s="101"/>
      <c r="AC738" s="101"/>
      <c r="AD738" s="101"/>
      <c r="AE738" s="122" t="s">
        <v>615</v>
      </c>
      <c r="AF738" s="122"/>
      <c r="AG738" s="122"/>
      <c r="AH738" s="122"/>
      <c r="AI738" s="122"/>
      <c r="AJ738" s="122"/>
      <c r="AK738" s="122"/>
      <c r="AL738" s="122"/>
      <c r="AM738" s="122"/>
      <c r="AN738" s="101" t="s">
        <v>531</v>
      </c>
      <c r="AO738" s="101"/>
      <c r="AP738" s="101"/>
      <c r="AQ738" s="101"/>
      <c r="AR738" s="102" t="s">
        <v>616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509</v>
      </c>
      <c r="B779" s="791"/>
      <c r="C779" s="791"/>
      <c r="D779" s="791"/>
      <c r="E779" s="791"/>
      <c r="F779" s="792"/>
      <c r="G779" s="439" t="s">
        <v>650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626"/>
    </row>
    <row r="780" spans="1:50" ht="24.75" customHeight="1" x14ac:dyDescent="0.15">
      <c r="A780" s="559"/>
      <c r="B780" s="793"/>
      <c r="C780" s="793"/>
      <c r="D780" s="793"/>
      <c r="E780" s="793"/>
      <c r="F780" s="794"/>
      <c r="G780" s="446" t="s">
        <v>17</v>
      </c>
      <c r="H780" s="447"/>
      <c r="I780" s="447"/>
      <c r="J780" s="447"/>
      <c r="K780" s="447"/>
      <c r="L780" s="448" t="s">
        <v>18</v>
      </c>
      <c r="M780" s="447"/>
      <c r="N780" s="447"/>
      <c r="O780" s="447"/>
      <c r="P780" s="447"/>
      <c r="Q780" s="447"/>
      <c r="R780" s="447"/>
      <c r="S780" s="447"/>
      <c r="T780" s="447"/>
      <c r="U780" s="447"/>
      <c r="V780" s="447"/>
      <c r="W780" s="447"/>
      <c r="X780" s="449"/>
      <c r="Y780" s="436" t="s">
        <v>19</v>
      </c>
      <c r="Z780" s="437"/>
      <c r="AA780" s="437"/>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6" t="s">
        <v>19</v>
      </c>
      <c r="AV780" s="437"/>
      <c r="AW780" s="437"/>
      <c r="AX780" s="438"/>
    </row>
    <row r="781" spans="1:50" ht="24.75" customHeight="1" x14ac:dyDescent="0.15">
      <c r="A781" s="559"/>
      <c r="B781" s="793"/>
      <c r="C781" s="793"/>
      <c r="D781" s="793"/>
      <c r="E781" s="793"/>
      <c r="F781" s="794"/>
      <c r="G781" s="452" t="s">
        <v>642</v>
      </c>
      <c r="H781" s="453"/>
      <c r="I781" s="453"/>
      <c r="J781" s="453"/>
      <c r="K781" s="454"/>
      <c r="L781" s="455" t="s">
        <v>647</v>
      </c>
      <c r="M781" s="594"/>
      <c r="N781" s="594"/>
      <c r="O781" s="594"/>
      <c r="P781" s="594"/>
      <c r="Q781" s="594"/>
      <c r="R781" s="594"/>
      <c r="S781" s="594"/>
      <c r="T781" s="594"/>
      <c r="U781" s="594"/>
      <c r="V781" s="594"/>
      <c r="W781" s="594"/>
      <c r="X781" s="595"/>
      <c r="Y781" s="443">
        <v>34</v>
      </c>
      <c r="Z781" s="444"/>
      <c r="AA781" s="444"/>
      <c r="AB781" s="445"/>
      <c r="AC781" s="452" t="s">
        <v>641</v>
      </c>
      <c r="AD781" s="592"/>
      <c r="AE781" s="592"/>
      <c r="AF781" s="592"/>
      <c r="AG781" s="593"/>
      <c r="AH781" s="455" t="s">
        <v>656</v>
      </c>
      <c r="AI781" s="594"/>
      <c r="AJ781" s="594"/>
      <c r="AK781" s="594"/>
      <c r="AL781" s="594"/>
      <c r="AM781" s="594"/>
      <c r="AN781" s="594"/>
      <c r="AO781" s="594"/>
      <c r="AP781" s="594"/>
      <c r="AQ781" s="594"/>
      <c r="AR781" s="594"/>
      <c r="AS781" s="594"/>
      <c r="AT781" s="595"/>
      <c r="AU781" s="443">
        <v>5.7</v>
      </c>
      <c r="AV781" s="444"/>
      <c r="AW781" s="444"/>
      <c r="AX781" s="458"/>
    </row>
    <row r="782" spans="1:50" ht="24.75" customHeight="1" x14ac:dyDescent="0.15">
      <c r="A782" s="559"/>
      <c r="B782" s="793"/>
      <c r="C782" s="793"/>
      <c r="D782" s="793"/>
      <c r="E782" s="793"/>
      <c r="F782" s="794"/>
      <c r="G782" s="350" t="s">
        <v>644</v>
      </c>
      <c r="H782" s="351"/>
      <c r="I782" s="351"/>
      <c r="J782" s="351"/>
      <c r="K782" s="352"/>
      <c r="L782" s="403" t="s">
        <v>649</v>
      </c>
      <c r="M782" s="404"/>
      <c r="N782" s="404"/>
      <c r="O782" s="404"/>
      <c r="P782" s="404"/>
      <c r="Q782" s="404"/>
      <c r="R782" s="404"/>
      <c r="S782" s="404"/>
      <c r="T782" s="404"/>
      <c r="U782" s="404"/>
      <c r="V782" s="404"/>
      <c r="W782" s="404"/>
      <c r="X782" s="405"/>
      <c r="Y782" s="400">
        <v>4</v>
      </c>
      <c r="Z782" s="401"/>
      <c r="AA782" s="401"/>
      <c r="AB782" s="407"/>
      <c r="AC782" s="350" t="s">
        <v>645</v>
      </c>
      <c r="AD782" s="620"/>
      <c r="AE782" s="620"/>
      <c r="AF782" s="620"/>
      <c r="AG782" s="621"/>
      <c r="AH782" s="403" t="s">
        <v>654</v>
      </c>
      <c r="AI782" s="638"/>
      <c r="AJ782" s="638"/>
      <c r="AK782" s="638"/>
      <c r="AL782" s="638"/>
      <c r="AM782" s="638"/>
      <c r="AN782" s="638"/>
      <c r="AO782" s="638"/>
      <c r="AP782" s="638"/>
      <c r="AQ782" s="638"/>
      <c r="AR782" s="638"/>
      <c r="AS782" s="638"/>
      <c r="AT782" s="639"/>
      <c r="AU782" s="400">
        <v>0.1</v>
      </c>
      <c r="AV782" s="401"/>
      <c r="AW782" s="401"/>
      <c r="AX782" s="402"/>
    </row>
    <row r="783" spans="1:50" ht="24.75" customHeight="1" x14ac:dyDescent="0.15">
      <c r="A783" s="559"/>
      <c r="B783" s="793"/>
      <c r="C783" s="793"/>
      <c r="D783" s="793"/>
      <c r="E783" s="793"/>
      <c r="F783" s="794"/>
      <c r="G783" s="350" t="s">
        <v>646</v>
      </c>
      <c r="H783" s="351"/>
      <c r="I783" s="351"/>
      <c r="J783" s="351"/>
      <c r="K783" s="352"/>
      <c r="L783" s="403" t="s">
        <v>648</v>
      </c>
      <c r="M783" s="404"/>
      <c r="N783" s="404"/>
      <c r="O783" s="404"/>
      <c r="P783" s="404"/>
      <c r="Q783" s="404"/>
      <c r="R783" s="404"/>
      <c r="S783" s="404"/>
      <c r="T783" s="404"/>
      <c r="U783" s="404"/>
      <c r="V783" s="404"/>
      <c r="W783" s="404"/>
      <c r="X783" s="405"/>
      <c r="Y783" s="400">
        <v>197</v>
      </c>
      <c r="Z783" s="401"/>
      <c r="AA783" s="401"/>
      <c r="AB783" s="407"/>
      <c r="AC783" s="350" t="s">
        <v>643</v>
      </c>
      <c r="AD783" s="620"/>
      <c r="AE783" s="620"/>
      <c r="AF783" s="620"/>
      <c r="AG783" s="621"/>
      <c r="AH783" s="403" t="s">
        <v>657</v>
      </c>
      <c r="AI783" s="638"/>
      <c r="AJ783" s="638"/>
      <c r="AK783" s="638"/>
      <c r="AL783" s="638"/>
      <c r="AM783" s="638"/>
      <c r="AN783" s="638"/>
      <c r="AO783" s="638"/>
      <c r="AP783" s="638"/>
      <c r="AQ783" s="638"/>
      <c r="AR783" s="638"/>
      <c r="AS783" s="638"/>
      <c r="AT783" s="639"/>
      <c r="AU783" s="400">
        <v>6.1</v>
      </c>
      <c r="AV783" s="401"/>
      <c r="AW783" s="401"/>
      <c r="AX783" s="402"/>
    </row>
    <row r="784" spans="1:50" ht="24.75" customHeight="1" x14ac:dyDescent="0.15">
      <c r="A784" s="559"/>
      <c r="B784" s="793"/>
      <c r="C784" s="793"/>
      <c r="D784" s="793"/>
      <c r="E784" s="793"/>
      <c r="F784" s="79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93"/>
      <c r="C785" s="793"/>
      <c r="D785" s="793"/>
      <c r="E785" s="793"/>
      <c r="F785" s="79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93"/>
      <c r="C786" s="793"/>
      <c r="D786" s="793"/>
      <c r="E786" s="793"/>
      <c r="F786" s="79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93"/>
      <c r="C787" s="793"/>
      <c r="D787" s="793"/>
      <c r="E787" s="793"/>
      <c r="F787" s="79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93"/>
      <c r="C788" s="793"/>
      <c r="D788" s="793"/>
      <c r="E788" s="793"/>
      <c r="F788" s="79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93"/>
      <c r="C789" s="793"/>
      <c r="D789" s="793"/>
      <c r="E789" s="793"/>
      <c r="F789" s="79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93"/>
      <c r="C790" s="793"/>
      <c r="D790" s="793"/>
      <c r="E790" s="793"/>
      <c r="F790" s="79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93"/>
      <c r="C791" s="793"/>
      <c r="D791" s="793"/>
      <c r="E791" s="793"/>
      <c r="F791" s="794"/>
      <c r="G791" s="411" t="s">
        <v>20</v>
      </c>
      <c r="H791" s="412"/>
      <c r="I791" s="412"/>
      <c r="J791" s="412"/>
      <c r="K791" s="412"/>
      <c r="L791" s="413"/>
      <c r="M791" s="414"/>
      <c r="N791" s="414"/>
      <c r="O791" s="414"/>
      <c r="P791" s="414"/>
      <c r="Q791" s="414"/>
      <c r="R791" s="414"/>
      <c r="S791" s="414"/>
      <c r="T791" s="414"/>
      <c r="U791" s="414"/>
      <c r="V791" s="414"/>
      <c r="W791" s="414"/>
      <c r="X791" s="415"/>
      <c r="Y791" s="416">
        <f>SUM(Y781:AB790)</f>
        <v>235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11.899999999999999</v>
      </c>
      <c r="AV791" s="417"/>
      <c r="AW791" s="417"/>
      <c r="AX791" s="419"/>
    </row>
    <row r="792" spans="1:50" ht="24.75" customHeight="1" x14ac:dyDescent="0.15">
      <c r="A792" s="559"/>
      <c r="B792" s="793"/>
      <c r="C792" s="793"/>
      <c r="D792" s="793"/>
      <c r="E792" s="793"/>
      <c r="F792" s="794"/>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93"/>
      <c r="C793" s="793"/>
      <c r="D793" s="793"/>
      <c r="E793" s="793"/>
      <c r="F793" s="794"/>
      <c r="G793" s="446" t="s">
        <v>17</v>
      </c>
      <c r="H793" s="447"/>
      <c r="I793" s="447"/>
      <c r="J793" s="447"/>
      <c r="K793" s="447"/>
      <c r="L793" s="448" t="s">
        <v>18</v>
      </c>
      <c r="M793" s="447"/>
      <c r="N793" s="447"/>
      <c r="O793" s="447"/>
      <c r="P793" s="447"/>
      <c r="Q793" s="447"/>
      <c r="R793" s="447"/>
      <c r="S793" s="447"/>
      <c r="T793" s="447"/>
      <c r="U793" s="447"/>
      <c r="V793" s="447"/>
      <c r="W793" s="447"/>
      <c r="X793" s="449"/>
      <c r="Y793" s="436" t="s">
        <v>19</v>
      </c>
      <c r="Z793" s="437"/>
      <c r="AA793" s="437"/>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6" t="s">
        <v>19</v>
      </c>
      <c r="AV793" s="437"/>
      <c r="AW793" s="437"/>
      <c r="AX793" s="438"/>
    </row>
    <row r="794" spans="1:50" ht="24.75" customHeight="1" x14ac:dyDescent="0.15">
      <c r="A794" s="559"/>
      <c r="B794" s="793"/>
      <c r="C794" s="793"/>
      <c r="D794" s="793"/>
      <c r="E794" s="793"/>
      <c r="F794" s="794"/>
      <c r="G794" s="452" t="s">
        <v>646</v>
      </c>
      <c r="H794" s="453"/>
      <c r="I794" s="453"/>
      <c r="J794" s="453"/>
      <c r="K794" s="454"/>
      <c r="L794" s="455" t="s">
        <v>653</v>
      </c>
      <c r="M794" s="456"/>
      <c r="N794" s="456"/>
      <c r="O794" s="456"/>
      <c r="P794" s="456"/>
      <c r="Q794" s="456"/>
      <c r="R794" s="456"/>
      <c r="S794" s="456"/>
      <c r="T794" s="456"/>
      <c r="U794" s="456"/>
      <c r="V794" s="456"/>
      <c r="W794" s="456"/>
      <c r="X794" s="457"/>
      <c r="Y794" s="443">
        <v>3</v>
      </c>
      <c r="Z794" s="444"/>
      <c r="AA794" s="444"/>
      <c r="AB794" s="445"/>
      <c r="AC794" s="452" t="s">
        <v>645</v>
      </c>
      <c r="AD794" s="453"/>
      <c r="AE794" s="453"/>
      <c r="AF794" s="453"/>
      <c r="AG794" s="454"/>
      <c r="AH794" s="455" t="s">
        <v>653</v>
      </c>
      <c r="AI794" s="456"/>
      <c r="AJ794" s="456"/>
      <c r="AK794" s="456"/>
      <c r="AL794" s="456"/>
      <c r="AM794" s="456"/>
      <c r="AN794" s="456"/>
      <c r="AO794" s="456"/>
      <c r="AP794" s="456"/>
      <c r="AQ794" s="456"/>
      <c r="AR794" s="456"/>
      <c r="AS794" s="456"/>
      <c r="AT794" s="457"/>
      <c r="AU794" s="443">
        <v>14.3</v>
      </c>
      <c r="AV794" s="444"/>
      <c r="AW794" s="444"/>
      <c r="AX794" s="458"/>
    </row>
    <row r="795" spans="1:50" ht="24.75" customHeight="1" x14ac:dyDescent="0.15">
      <c r="A795" s="559"/>
      <c r="B795" s="793"/>
      <c r="C795" s="793"/>
      <c r="D795" s="793"/>
      <c r="E795" s="793"/>
      <c r="F795" s="794"/>
      <c r="G795" s="350" t="s">
        <v>642</v>
      </c>
      <c r="H795" s="351"/>
      <c r="I795" s="351"/>
      <c r="J795" s="351"/>
      <c r="K795" s="352"/>
      <c r="L795" s="403" t="s">
        <v>654</v>
      </c>
      <c r="M795" s="404"/>
      <c r="N795" s="404"/>
      <c r="O795" s="404"/>
      <c r="P795" s="404"/>
      <c r="Q795" s="404"/>
      <c r="R795" s="404"/>
      <c r="S795" s="404"/>
      <c r="T795" s="404"/>
      <c r="U795" s="404"/>
      <c r="V795" s="404"/>
      <c r="W795" s="404"/>
      <c r="X795" s="405"/>
      <c r="Y795" s="400">
        <v>8</v>
      </c>
      <c r="Z795" s="401"/>
      <c r="AA795" s="401"/>
      <c r="AB795" s="407"/>
      <c r="AC795" s="350" t="s">
        <v>641</v>
      </c>
      <c r="AD795" s="351"/>
      <c r="AE795" s="351"/>
      <c r="AF795" s="351"/>
      <c r="AG795" s="352"/>
      <c r="AH795" s="403" t="s">
        <v>654</v>
      </c>
      <c r="AI795" s="404"/>
      <c r="AJ795" s="404"/>
      <c r="AK795" s="404"/>
      <c r="AL795" s="404"/>
      <c r="AM795" s="404"/>
      <c r="AN795" s="404"/>
      <c r="AO795" s="404"/>
      <c r="AP795" s="404"/>
      <c r="AQ795" s="404"/>
      <c r="AR795" s="404"/>
      <c r="AS795" s="404"/>
      <c r="AT795" s="405"/>
      <c r="AU795" s="400">
        <v>5.7</v>
      </c>
      <c r="AV795" s="401"/>
      <c r="AW795" s="401"/>
      <c r="AX795" s="402"/>
    </row>
    <row r="796" spans="1:50" ht="24.75" customHeight="1" x14ac:dyDescent="0.15">
      <c r="A796" s="559"/>
      <c r="B796" s="793"/>
      <c r="C796" s="793"/>
      <c r="D796" s="793"/>
      <c r="E796" s="793"/>
      <c r="F796" s="794"/>
      <c r="G796" s="350" t="s">
        <v>196</v>
      </c>
      <c r="H796" s="351"/>
      <c r="I796" s="351"/>
      <c r="J796" s="351"/>
      <c r="K796" s="352"/>
      <c r="L796" s="403" t="s">
        <v>655</v>
      </c>
      <c r="M796" s="404"/>
      <c r="N796" s="404"/>
      <c r="O796" s="404"/>
      <c r="P796" s="404"/>
      <c r="Q796" s="404"/>
      <c r="R796" s="404"/>
      <c r="S796" s="404"/>
      <c r="T796" s="404"/>
      <c r="U796" s="404"/>
      <c r="V796" s="404"/>
      <c r="W796" s="404"/>
      <c r="X796" s="405"/>
      <c r="Y796" s="400">
        <v>290</v>
      </c>
      <c r="Z796" s="401"/>
      <c r="AA796" s="401"/>
      <c r="AB796" s="407"/>
      <c r="AC796" s="350" t="s">
        <v>643</v>
      </c>
      <c r="AD796" s="351"/>
      <c r="AE796" s="351"/>
      <c r="AF796" s="351"/>
      <c r="AG796" s="352"/>
      <c r="AH796" s="403" t="s">
        <v>658</v>
      </c>
      <c r="AI796" s="404"/>
      <c r="AJ796" s="404"/>
      <c r="AK796" s="404"/>
      <c r="AL796" s="404"/>
      <c r="AM796" s="404"/>
      <c r="AN796" s="404"/>
      <c r="AO796" s="404"/>
      <c r="AP796" s="404"/>
      <c r="AQ796" s="404"/>
      <c r="AR796" s="404"/>
      <c r="AS796" s="404"/>
      <c r="AT796" s="405"/>
      <c r="AU796" s="400">
        <v>0.3</v>
      </c>
      <c r="AV796" s="401"/>
      <c r="AW796" s="401"/>
      <c r="AX796" s="402"/>
    </row>
    <row r="797" spans="1:50" ht="24.75" customHeight="1" x14ac:dyDescent="0.15">
      <c r="A797" s="559"/>
      <c r="B797" s="793"/>
      <c r="C797" s="793"/>
      <c r="D797" s="793"/>
      <c r="E797" s="793"/>
      <c r="F797" s="79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93"/>
      <c r="C798" s="793"/>
      <c r="D798" s="793"/>
      <c r="E798" s="793"/>
      <c r="F798" s="79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93"/>
      <c r="C799" s="793"/>
      <c r="D799" s="793"/>
      <c r="E799" s="793"/>
      <c r="F799" s="79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93"/>
      <c r="C800" s="793"/>
      <c r="D800" s="793"/>
      <c r="E800" s="793"/>
      <c r="F800" s="79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93"/>
      <c r="C801" s="793"/>
      <c r="D801" s="793"/>
      <c r="E801" s="793"/>
      <c r="F801" s="79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93"/>
      <c r="C802" s="793"/>
      <c r="D802" s="793"/>
      <c r="E802" s="793"/>
      <c r="F802" s="79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93"/>
      <c r="C803" s="793"/>
      <c r="D803" s="793"/>
      <c r="E803" s="793"/>
      <c r="F803" s="79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93"/>
      <c r="C804" s="793"/>
      <c r="D804" s="793"/>
      <c r="E804" s="793"/>
      <c r="F804" s="794"/>
      <c r="G804" s="411" t="s">
        <v>20</v>
      </c>
      <c r="H804" s="412"/>
      <c r="I804" s="412"/>
      <c r="J804" s="412"/>
      <c r="K804" s="412"/>
      <c r="L804" s="413"/>
      <c r="M804" s="414"/>
      <c r="N804" s="414"/>
      <c r="O804" s="414"/>
      <c r="P804" s="414"/>
      <c r="Q804" s="414"/>
      <c r="R804" s="414"/>
      <c r="S804" s="414"/>
      <c r="T804" s="414"/>
      <c r="U804" s="414"/>
      <c r="V804" s="414"/>
      <c r="W804" s="414"/>
      <c r="X804" s="415"/>
      <c r="Y804" s="416">
        <f>SUM(Y794:AB803)</f>
        <v>301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20.3</v>
      </c>
      <c r="AV804" s="417"/>
      <c r="AW804" s="417"/>
      <c r="AX804" s="419"/>
    </row>
    <row r="805" spans="1:50" ht="24.75" hidden="1" customHeight="1" x14ac:dyDescent="0.15">
      <c r="A805" s="559"/>
      <c r="B805" s="793"/>
      <c r="C805" s="793"/>
      <c r="D805" s="793"/>
      <c r="E805" s="793"/>
      <c r="F805" s="79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93"/>
      <c r="C806" s="793"/>
      <c r="D806" s="793"/>
      <c r="E806" s="793"/>
      <c r="F806" s="794"/>
      <c r="G806" s="446" t="s">
        <v>17</v>
      </c>
      <c r="H806" s="447"/>
      <c r="I806" s="447"/>
      <c r="J806" s="447"/>
      <c r="K806" s="447"/>
      <c r="L806" s="448" t="s">
        <v>18</v>
      </c>
      <c r="M806" s="447"/>
      <c r="N806" s="447"/>
      <c r="O806" s="447"/>
      <c r="P806" s="447"/>
      <c r="Q806" s="447"/>
      <c r="R806" s="447"/>
      <c r="S806" s="447"/>
      <c r="T806" s="447"/>
      <c r="U806" s="447"/>
      <c r="V806" s="447"/>
      <c r="W806" s="447"/>
      <c r="X806" s="449"/>
      <c r="Y806" s="436" t="s">
        <v>19</v>
      </c>
      <c r="Z806" s="437"/>
      <c r="AA806" s="437"/>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6" t="s">
        <v>19</v>
      </c>
      <c r="AV806" s="437"/>
      <c r="AW806" s="437"/>
      <c r="AX806" s="438"/>
    </row>
    <row r="807" spans="1:50" ht="24.75" hidden="1" customHeight="1" x14ac:dyDescent="0.15">
      <c r="A807" s="559"/>
      <c r="B807" s="793"/>
      <c r="C807" s="793"/>
      <c r="D807" s="793"/>
      <c r="E807" s="793"/>
      <c r="F807" s="794"/>
      <c r="G807" s="452"/>
      <c r="H807" s="453"/>
      <c r="I807" s="453"/>
      <c r="J807" s="453"/>
      <c r="K807" s="454"/>
      <c r="L807" s="455"/>
      <c r="M807" s="456"/>
      <c r="N807" s="456"/>
      <c r="O807" s="456"/>
      <c r="P807" s="456"/>
      <c r="Q807" s="456"/>
      <c r="R807" s="456"/>
      <c r="S807" s="456"/>
      <c r="T807" s="456"/>
      <c r="U807" s="456"/>
      <c r="V807" s="456"/>
      <c r="W807" s="456"/>
      <c r="X807" s="457"/>
      <c r="Y807" s="443"/>
      <c r="Z807" s="444"/>
      <c r="AA807" s="444"/>
      <c r="AB807" s="445"/>
      <c r="AC807" s="452"/>
      <c r="AD807" s="453"/>
      <c r="AE807" s="453"/>
      <c r="AF807" s="453"/>
      <c r="AG807" s="454"/>
      <c r="AH807" s="455"/>
      <c r="AI807" s="456"/>
      <c r="AJ807" s="456"/>
      <c r="AK807" s="456"/>
      <c r="AL807" s="456"/>
      <c r="AM807" s="456"/>
      <c r="AN807" s="456"/>
      <c r="AO807" s="456"/>
      <c r="AP807" s="456"/>
      <c r="AQ807" s="456"/>
      <c r="AR807" s="456"/>
      <c r="AS807" s="456"/>
      <c r="AT807" s="457"/>
      <c r="AU807" s="443"/>
      <c r="AV807" s="444"/>
      <c r="AW807" s="444"/>
      <c r="AX807" s="458"/>
    </row>
    <row r="808" spans="1:50" ht="24.75" hidden="1" customHeight="1" x14ac:dyDescent="0.15">
      <c r="A808" s="559"/>
      <c r="B808" s="793"/>
      <c r="C808" s="793"/>
      <c r="D808" s="793"/>
      <c r="E808" s="793"/>
      <c r="F808" s="79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93"/>
      <c r="C809" s="793"/>
      <c r="D809" s="793"/>
      <c r="E809" s="793"/>
      <c r="F809" s="79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93"/>
      <c r="C810" s="793"/>
      <c r="D810" s="793"/>
      <c r="E810" s="793"/>
      <c r="F810" s="79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93"/>
      <c r="C811" s="793"/>
      <c r="D811" s="793"/>
      <c r="E811" s="793"/>
      <c r="F811" s="79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93"/>
      <c r="C812" s="793"/>
      <c r="D812" s="793"/>
      <c r="E812" s="793"/>
      <c r="F812" s="79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93"/>
      <c r="C813" s="793"/>
      <c r="D813" s="793"/>
      <c r="E813" s="793"/>
      <c r="F813" s="79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93"/>
      <c r="C814" s="793"/>
      <c r="D814" s="793"/>
      <c r="E814" s="793"/>
      <c r="F814" s="79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93"/>
      <c r="C815" s="793"/>
      <c r="D815" s="793"/>
      <c r="E815" s="793"/>
      <c r="F815" s="79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93"/>
      <c r="C816" s="793"/>
      <c r="D816" s="793"/>
      <c r="E816" s="793"/>
      <c r="F816" s="79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93"/>
      <c r="C817" s="793"/>
      <c r="D817" s="793"/>
      <c r="E817" s="793"/>
      <c r="F817" s="79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93"/>
      <c r="C818" s="793"/>
      <c r="D818" s="793"/>
      <c r="E818" s="793"/>
      <c r="F818" s="79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93"/>
      <c r="C819" s="793"/>
      <c r="D819" s="793"/>
      <c r="E819" s="793"/>
      <c r="F819" s="794"/>
      <c r="G819" s="446" t="s">
        <v>17</v>
      </c>
      <c r="H819" s="447"/>
      <c r="I819" s="447"/>
      <c r="J819" s="447"/>
      <c r="K819" s="447"/>
      <c r="L819" s="448" t="s">
        <v>18</v>
      </c>
      <c r="M819" s="447"/>
      <c r="N819" s="447"/>
      <c r="O819" s="447"/>
      <c r="P819" s="447"/>
      <c r="Q819" s="447"/>
      <c r="R819" s="447"/>
      <c r="S819" s="447"/>
      <c r="T819" s="447"/>
      <c r="U819" s="447"/>
      <c r="V819" s="447"/>
      <c r="W819" s="447"/>
      <c r="X819" s="449"/>
      <c r="Y819" s="436" t="s">
        <v>19</v>
      </c>
      <c r="Z819" s="437"/>
      <c r="AA819" s="437"/>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6" t="s">
        <v>19</v>
      </c>
      <c r="AV819" s="437"/>
      <c r="AW819" s="437"/>
      <c r="AX819" s="438"/>
    </row>
    <row r="820" spans="1:50" s="16" customFormat="1" ht="24.75" hidden="1" customHeight="1" x14ac:dyDescent="0.15">
      <c r="A820" s="559"/>
      <c r="B820" s="793"/>
      <c r="C820" s="793"/>
      <c r="D820" s="793"/>
      <c r="E820" s="793"/>
      <c r="F820" s="794"/>
      <c r="G820" s="452"/>
      <c r="H820" s="453"/>
      <c r="I820" s="453"/>
      <c r="J820" s="453"/>
      <c r="K820" s="454"/>
      <c r="L820" s="455"/>
      <c r="M820" s="456"/>
      <c r="N820" s="456"/>
      <c r="O820" s="456"/>
      <c r="P820" s="456"/>
      <c r="Q820" s="456"/>
      <c r="R820" s="456"/>
      <c r="S820" s="456"/>
      <c r="T820" s="456"/>
      <c r="U820" s="456"/>
      <c r="V820" s="456"/>
      <c r="W820" s="456"/>
      <c r="X820" s="457"/>
      <c r="Y820" s="443"/>
      <c r="Z820" s="444"/>
      <c r="AA820" s="444"/>
      <c r="AB820" s="445"/>
      <c r="AC820" s="452"/>
      <c r="AD820" s="453"/>
      <c r="AE820" s="453"/>
      <c r="AF820" s="453"/>
      <c r="AG820" s="454"/>
      <c r="AH820" s="455"/>
      <c r="AI820" s="456"/>
      <c r="AJ820" s="456"/>
      <c r="AK820" s="456"/>
      <c r="AL820" s="456"/>
      <c r="AM820" s="456"/>
      <c r="AN820" s="456"/>
      <c r="AO820" s="456"/>
      <c r="AP820" s="456"/>
      <c r="AQ820" s="456"/>
      <c r="AR820" s="456"/>
      <c r="AS820" s="456"/>
      <c r="AT820" s="457"/>
      <c r="AU820" s="443"/>
      <c r="AV820" s="444"/>
      <c r="AW820" s="444"/>
      <c r="AX820" s="458"/>
    </row>
    <row r="821" spans="1:50" ht="24.75" hidden="1" customHeight="1" x14ac:dyDescent="0.15">
      <c r="A821" s="559"/>
      <c r="B821" s="793"/>
      <c r="C821" s="793"/>
      <c r="D821" s="793"/>
      <c r="E821" s="793"/>
      <c r="F821" s="79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93"/>
      <c r="C822" s="793"/>
      <c r="D822" s="793"/>
      <c r="E822" s="793"/>
      <c r="F822" s="79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93"/>
      <c r="C823" s="793"/>
      <c r="D823" s="793"/>
      <c r="E823" s="793"/>
      <c r="F823" s="79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93"/>
      <c r="C824" s="793"/>
      <c r="D824" s="793"/>
      <c r="E824" s="793"/>
      <c r="F824" s="79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93"/>
      <c r="C825" s="793"/>
      <c r="D825" s="793"/>
      <c r="E825" s="793"/>
      <c r="F825" s="79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93"/>
      <c r="C826" s="793"/>
      <c r="D826" s="793"/>
      <c r="E826" s="793"/>
      <c r="F826" s="79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93"/>
      <c r="C827" s="793"/>
      <c r="D827" s="793"/>
      <c r="E827" s="793"/>
      <c r="F827" s="79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93"/>
      <c r="C828" s="793"/>
      <c r="D828" s="793"/>
      <c r="E828" s="793"/>
      <c r="F828" s="79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93"/>
      <c r="C829" s="793"/>
      <c r="D829" s="793"/>
      <c r="E829" s="793"/>
      <c r="F829" s="79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93"/>
      <c r="C830" s="793"/>
      <c r="D830" s="793"/>
      <c r="E830" s="793"/>
      <c r="F830" s="79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96" t="s">
        <v>466</v>
      </c>
      <c r="AM831" s="997"/>
      <c r="AN831" s="99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305"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305" t="s">
        <v>460</v>
      </c>
      <c r="AD836" s="305"/>
      <c r="AE836" s="305"/>
      <c r="AF836" s="305"/>
      <c r="AG836" s="305"/>
      <c r="AH836" s="346" t="s">
        <v>490</v>
      </c>
      <c r="AI836" s="348"/>
      <c r="AJ836" s="348"/>
      <c r="AK836" s="348"/>
      <c r="AL836" s="348" t="s">
        <v>21</v>
      </c>
      <c r="AM836" s="348"/>
      <c r="AN836" s="348"/>
      <c r="AO836" s="426"/>
      <c r="AP836" s="427" t="s">
        <v>420</v>
      </c>
      <c r="AQ836" s="427"/>
      <c r="AR836" s="427"/>
      <c r="AS836" s="427"/>
      <c r="AT836" s="427"/>
      <c r="AU836" s="427"/>
      <c r="AV836" s="427"/>
      <c r="AW836" s="427"/>
      <c r="AX836" s="427"/>
    </row>
    <row r="837" spans="1:50" ht="47.25" customHeight="1" x14ac:dyDescent="0.15">
      <c r="A837" s="406">
        <v>1</v>
      </c>
      <c r="B837" s="406">
        <v>1</v>
      </c>
      <c r="C837" s="938" t="s">
        <v>620</v>
      </c>
      <c r="D837" s="939" t="s">
        <v>620</v>
      </c>
      <c r="E837" s="939" t="s">
        <v>620</v>
      </c>
      <c r="F837" s="939" t="s">
        <v>620</v>
      </c>
      <c r="G837" s="939" t="s">
        <v>620</v>
      </c>
      <c r="H837" s="939" t="s">
        <v>620</v>
      </c>
      <c r="I837" s="940" t="s">
        <v>620</v>
      </c>
      <c r="J837" s="421">
        <v>9010005013558</v>
      </c>
      <c r="K837" s="422"/>
      <c r="L837" s="422"/>
      <c r="M837" s="422"/>
      <c r="N837" s="422"/>
      <c r="O837" s="422"/>
      <c r="P837" s="317" t="s">
        <v>626</v>
      </c>
      <c r="Q837" s="318"/>
      <c r="R837" s="318"/>
      <c r="S837" s="318"/>
      <c r="T837" s="318"/>
      <c r="U837" s="318"/>
      <c r="V837" s="318"/>
      <c r="W837" s="318"/>
      <c r="X837" s="318"/>
      <c r="Y837" s="322">
        <v>235</v>
      </c>
      <c r="Z837" s="323"/>
      <c r="AA837" s="323"/>
      <c r="AB837" s="324"/>
      <c r="AC837" s="329" t="s">
        <v>632</v>
      </c>
      <c r="AD837" s="330"/>
      <c r="AE837" s="330"/>
      <c r="AF837" s="330"/>
      <c r="AG837" s="330"/>
      <c r="AH837" s="423" t="s">
        <v>582</v>
      </c>
      <c r="AI837" s="424"/>
      <c r="AJ837" s="424"/>
      <c r="AK837" s="424"/>
      <c r="AL837" s="319" t="s">
        <v>582</v>
      </c>
      <c r="AM837" s="320"/>
      <c r="AN837" s="320"/>
      <c r="AO837" s="321"/>
      <c r="AP837" s="325"/>
      <c r="AQ837" s="325"/>
      <c r="AR837" s="325"/>
      <c r="AS837" s="325"/>
      <c r="AT837" s="325"/>
      <c r="AU837" s="325"/>
      <c r="AV837" s="325"/>
      <c r="AW837" s="325"/>
      <c r="AX837" s="325"/>
    </row>
    <row r="838" spans="1:50" ht="47.25" customHeight="1" x14ac:dyDescent="0.15">
      <c r="A838" s="406">
        <v>2</v>
      </c>
      <c r="B838" s="406">
        <v>1</v>
      </c>
      <c r="C838" s="941" t="s">
        <v>638</v>
      </c>
      <c r="D838" s="939" t="s">
        <v>621</v>
      </c>
      <c r="E838" s="939" t="s">
        <v>621</v>
      </c>
      <c r="F838" s="939" t="s">
        <v>621</v>
      </c>
      <c r="G838" s="939" t="s">
        <v>621</v>
      </c>
      <c r="H838" s="939" t="s">
        <v>621</v>
      </c>
      <c r="I838" s="940" t="s">
        <v>621</v>
      </c>
      <c r="J838" s="421">
        <v>5010405010349</v>
      </c>
      <c r="K838" s="422"/>
      <c r="L838" s="422"/>
      <c r="M838" s="422"/>
      <c r="N838" s="422"/>
      <c r="O838" s="422"/>
      <c r="P838" s="428" t="s">
        <v>672</v>
      </c>
      <c r="Q838" s="429" t="s">
        <v>625</v>
      </c>
      <c r="R838" s="429" t="s">
        <v>625</v>
      </c>
      <c r="S838" s="429" t="s">
        <v>625</v>
      </c>
      <c r="T838" s="429" t="s">
        <v>625</v>
      </c>
      <c r="U838" s="429" t="s">
        <v>625</v>
      </c>
      <c r="V838" s="429" t="s">
        <v>625</v>
      </c>
      <c r="W838" s="429" t="s">
        <v>625</v>
      </c>
      <c r="X838" s="430" t="s">
        <v>625</v>
      </c>
      <c r="Y838" s="322">
        <v>100</v>
      </c>
      <c r="Z838" s="323"/>
      <c r="AA838" s="323"/>
      <c r="AB838" s="324"/>
      <c r="AC838" s="329" t="s">
        <v>632</v>
      </c>
      <c r="AD838" s="330"/>
      <c r="AE838" s="330"/>
      <c r="AF838" s="330"/>
      <c r="AG838" s="330"/>
      <c r="AH838" s="423" t="s">
        <v>582</v>
      </c>
      <c r="AI838" s="424"/>
      <c r="AJ838" s="424"/>
      <c r="AK838" s="424"/>
      <c r="AL838" s="319" t="s">
        <v>582</v>
      </c>
      <c r="AM838" s="320"/>
      <c r="AN838" s="320"/>
      <c r="AO838" s="321"/>
      <c r="AP838" s="325"/>
      <c r="AQ838" s="325"/>
      <c r="AR838" s="325"/>
      <c r="AS838" s="325"/>
      <c r="AT838" s="325"/>
      <c r="AU838" s="325"/>
      <c r="AV838" s="325"/>
      <c r="AW838" s="325"/>
      <c r="AX838" s="325"/>
    </row>
    <row r="839" spans="1:50" ht="47.25" customHeight="1" x14ac:dyDescent="0.15">
      <c r="A839" s="406">
        <v>3</v>
      </c>
      <c r="B839" s="406">
        <v>1</v>
      </c>
      <c r="C839" s="425" t="s">
        <v>630</v>
      </c>
      <c r="D839" s="420"/>
      <c r="E839" s="420"/>
      <c r="F839" s="420"/>
      <c r="G839" s="420"/>
      <c r="H839" s="420"/>
      <c r="I839" s="420"/>
      <c r="J839" s="421">
        <v>6010405007831</v>
      </c>
      <c r="K839" s="422"/>
      <c r="L839" s="422"/>
      <c r="M839" s="422"/>
      <c r="N839" s="422"/>
      <c r="O839" s="422"/>
      <c r="P839" s="317" t="s">
        <v>631</v>
      </c>
      <c r="Q839" s="318"/>
      <c r="R839" s="318"/>
      <c r="S839" s="318"/>
      <c r="T839" s="318"/>
      <c r="U839" s="318"/>
      <c r="V839" s="318"/>
      <c r="W839" s="318"/>
      <c r="X839" s="318"/>
      <c r="Y839" s="322">
        <v>71</v>
      </c>
      <c r="Z839" s="323"/>
      <c r="AA839" s="323"/>
      <c r="AB839" s="324"/>
      <c r="AC839" s="329" t="s">
        <v>632</v>
      </c>
      <c r="AD839" s="330"/>
      <c r="AE839" s="330"/>
      <c r="AF839" s="330"/>
      <c r="AG839" s="330"/>
      <c r="AH839" s="423" t="s">
        <v>582</v>
      </c>
      <c r="AI839" s="424"/>
      <c r="AJ839" s="424"/>
      <c r="AK839" s="424"/>
      <c r="AL839" s="319" t="s">
        <v>582</v>
      </c>
      <c r="AM839" s="320"/>
      <c r="AN839" s="320"/>
      <c r="AO839" s="321"/>
      <c r="AP839" s="325"/>
      <c r="AQ839" s="325"/>
      <c r="AR839" s="325"/>
      <c r="AS839" s="325"/>
      <c r="AT839" s="325"/>
      <c r="AU839" s="325"/>
      <c r="AV839" s="325"/>
      <c r="AW839" s="325"/>
      <c r="AX839" s="325"/>
    </row>
    <row r="840" spans="1:50" ht="47.25" customHeight="1" x14ac:dyDescent="0.15">
      <c r="A840" s="406">
        <v>4</v>
      </c>
      <c r="B840" s="406">
        <v>1</v>
      </c>
      <c r="C840" s="941" t="s">
        <v>622</v>
      </c>
      <c r="D840" s="942" t="s">
        <v>622</v>
      </c>
      <c r="E840" s="942" t="s">
        <v>622</v>
      </c>
      <c r="F840" s="942" t="s">
        <v>622</v>
      </c>
      <c r="G840" s="942" t="s">
        <v>622</v>
      </c>
      <c r="H840" s="942" t="s">
        <v>622</v>
      </c>
      <c r="I840" s="943" t="s">
        <v>622</v>
      </c>
      <c r="J840" s="421">
        <v>7010005013493</v>
      </c>
      <c r="K840" s="422"/>
      <c r="L840" s="422"/>
      <c r="M840" s="422"/>
      <c r="N840" s="422"/>
      <c r="O840" s="422"/>
      <c r="P840" s="317" t="s">
        <v>671</v>
      </c>
      <c r="Q840" s="318"/>
      <c r="R840" s="318"/>
      <c r="S840" s="318"/>
      <c r="T840" s="318"/>
      <c r="U840" s="318"/>
      <c r="V840" s="318"/>
      <c r="W840" s="318"/>
      <c r="X840" s="318"/>
      <c r="Y840" s="322">
        <v>66</v>
      </c>
      <c r="Z840" s="323">
        <v>65890793</v>
      </c>
      <c r="AA840" s="323">
        <v>65890793</v>
      </c>
      <c r="AB840" s="324">
        <v>65890793</v>
      </c>
      <c r="AC840" s="329" t="s">
        <v>632</v>
      </c>
      <c r="AD840" s="330"/>
      <c r="AE840" s="330"/>
      <c r="AF840" s="330"/>
      <c r="AG840" s="330"/>
      <c r="AH840" s="423" t="s">
        <v>582</v>
      </c>
      <c r="AI840" s="424"/>
      <c r="AJ840" s="424"/>
      <c r="AK840" s="424"/>
      <c r="AL840" s="319" t="s">
        <v>582</v>
      </c>
      <c r="AM840" s="320"/>
      <c r="AN840" s="320"/>
      <c r="AO840" s="321"/>
      <c r="AP840" s="325"/>
      <c r="AQ840" s="325"/>
      <c r="AR840" s="325"/>
      <c r="AS840" s="325"/>
      <c r="AT840" s="325"/>
      <c r="AU840" s="325"/>
      <c r="AV840" s="325"/>
      <c r="AW840" s="325"/>
      <c r="AX840" s="325"/>
    </row>
    <row r="841" spans="1:50" ht="47.25" customHeight="1" x14ac:dyDescent="0.15">
      <c r="A841" s="406">
        <v>5</v>
      </c>
      <c r="B841" s="406">
        <v>1</v>
      </c>
      <c r="C841" s="941" t="s">
        <v>617</v>
      </c>
      <c r="D841" s="942" t="s">
        <v>617</v>
      </c>
      <c r="E841" s="942" t="s">
        <v>617</v>
      </c>
      <c r="F841" s="942" t="s">
        <v>617</v>
      </c>
      <c r="G841" s="942" t="s">
        <v>617</v>
      </c>
      <c r="H841" s="942" t="s">
        <v>617</v>
      </c>
      <c r="I841" s="943" t="s">
        <v>617</v>
      </c>
      <c r="J841" s="421">
        <v>3010405008015</v>
      </c>
      <c r="K841" s="422"/>
      <c r="L841" s="422"/>
      <c r="M841" s="422"/>
      <c r="N841" s="422"/>
      <c r="O841" s="422"/>
      <c r="P841" s="317" t="s">
        <v>627</v>
      </c>
      <c r="Q841" s="318"/>
      <c r="R841" s="318"/>
      <c r="S841" s="318"/>
      <c r="T841" s="318"/>
      <c r="U841" s="318"/>
      <c r="V841" s="318"/>
      <c r="W841" s="318"/>
      <c r="X841" s="318"/>
      <c r="Y841" s="322">
        <v>57</v>
      </c>
      <c r="Z841" s="323">
        <v>57000000</v>
      </c>
      <c r="AA841" s="323">
        <v>57000000</v>
      </c>
      <c r="AB841" s="324">
        <v>57000000</v>
      </c>
      <c r="AC841" s="329" t="s">
        <v>632</v>
      </c>
      <c r="AD841" s="330"/>
      <c r="AE841" s="330"/>
      <c r="AF841" s="330"/>
      <c r="AG841" s="330"/>
      <c r="AH841" s="423" t="s">
        <v>582</v>
      </c>
      <c r="AI841" s="424"/>
      <c r="AJ841" s="424"/>
      <c r="AK841" s="424"/>
      <c r="AL841" s="319" t="s">
        <v>582</v>
      </c>
      <c r="AM841" s="320"/>
      <c r="AN841" s="320"/>
      <c r="AO841" s="321"/>
      <c r="AP841" s="325"/>
      <c r="AQ841" s="325"/>
      <c r="AR841" s="325"/>
      <c r="AS841" s="325"/>
      <c r="AT841" s="325"/>
      <c r="AU841" s="325"/>
      <c r="AV841" s="325"/>
      <c r="AW841" s="325"/>
      <c r="AX841" s="325"/>
    </row>
    <row r="842" spans="1:50" ht="47.25" customHeight="1" x14ac:dyDescent="0.15">
      <c r="A842" s="406">
        <v>6</v>
      </c>
      <c r="B842" s="406">
        <v>1</v>
      </c>
      <c r="C842" s="941" t="s">
        <v>618</v>
      </c>
      <c r="D842" s="942" t="s">
        <v>618</v>
      </c>
      <c r="E842" s="942" t="s">
        <v>618</v>
      </c>
      <c r="F842" s="942" t="s">
        <v>618</v>
      </c>
      <c r="G842" s="942" t="s">
        <v>618</v>
      </c>
      <c r="H842" s="942" t="s">
        <v>618</v>
      </c>
      <c r="I842" s="943" t="s">
        <v>618</v>
      </c>
      <c r="J842" s="421">
        <v>7010005018856</v>
      </c>
      <c r="K842" s="422"/>
      <c r="L842" s="422"/>
      <c r="M842" s="422"/>
      <c r="N842" s="422"/>
      <c r="O842" s="422"/>
      <c r="P842" s="317" t="s">
        <v>627</v>
      </c>
      <c r="Q842" s="318"/>
      <c r="R842" s="318"/>
      <c r="S842" s="318"/>
      <c r="T842" s="318"/>
      <c r="U842" s="318"/>
      <c r="V842" s="318"/>
      <c r="W842" s="318"/>
      <c r="X842" s="318"/>
      <c r="Y842" s="322">
        <v>55</v>
      </c>
      <c r="Z842" s="323">
        <v>54745669</v>
      </c>
      <c r="AA842" s="323">
        <v>54745669</v>
      </c>
      <c r="AB842" s="324">
        <v>54745669</v>
      </c>
      <c r="AC842" s="329" t="s">
        <v>632</v>
      </c>
      <c r="AD842" s="330"/>
      <c r="AE842" s="330"/>
      <c r="AF842" s="330"/>
      <c r="AG842" s="330"/>
      <c r="AH842" s="423" t="s">
        <v>582</v>
      </c>
      <c r="AI842" s="424"/>
      <c r="AJ842" s="424"/>
      <c r="AK842" s="424"/>
      <c r="AL842" s="319" t="s">
        <v>582</v>
      </c>
      <c r="AM842" s="320"/>
      <c r="AN842" s="320"/>
      <c r="AO842" s="321"/>
      <c r="AP842" s="325"/>
      <c r="AQ842" s="325"/>
      <c r="AR842" s="325"/>
      <c r="AS842" s="325"/>
      <c r="AT842" s="325"/>
      <c r="AU842" s="325"/>
      <c r="AV842" s="325"/>
      <c r="AW842" s="325"/>
      <c r="AX842" s="325"/>
    </row>
    <row r="843" spans="1:50" ht="47.25" customHeight="1" x14ac:dyDescent="0.15">
      <c r="A843" s="406">
        <v>7</v>
      </c>
      <c r="B843" s="406">
        <v>1</v>
      </c>
      <c r="C843" s="941" t="s">
        <v>629</v>
      </c>
      <c r="D843" s="942" t="s">
        <v>628</v>
      </c>
      <c r="E843" s="942" t="s">
        <v>628</v>
      </c>
      <c r="F843" s="942" t="s">
        <v>628</v>
      </c>
      <c r="G843" s="942" t="s">
        <v>628</v>
      </c>
      <c r="H843" s="942" t="s">
        <v>628</v>
      </c>
      <c r="I843" s="943" t="s">
        <v>628</v>
      </c>
      <c r="J843" s="421">
        <v>4010401060159</v>
      </c>
      <c r="K843" s="422"/>
      <c r="L843" s="422"/>
      <c r="M843" s="422"/>
      <c r="N843" s="422"/>
      <c r="O843" s="422"/>
      <c r="P843" s="317" t="s">
        <v>627</v>
      </c>
      <c r="Q843" s="318"/>
      <c r="R843" s="318"/>
      <c r="S843" s="318"/>
      <c r="T843" s="318"/>
      <c r="U843" s="318"/>
      <c r="V843" s="318"/>
      <c r="W843" s="318"/>
      <c r="X843" s="318"/>
      <c r="Y843" s="322">
        <v>50</v>
      </c>
      <c r="Z843" s="323">
        <v>50387207</v>
      </c>
      <c r="AA843" s="323">
        <v>50387207</v>
      </c>
      <c r="AB843" s="324">
        <v>50387207</v>
      </c>
      <c r="AC843" s="329" t="s">
        <v>632</v>
      </c>
      <c r="AD843" s="330"/>
      <c r="AE843" s="330"/>
      <c r="AF843" s="330"/>
      <c r="AG843" s="330"/>
      <c r="AH843" s="423" t="s">
        <v>582</v>
      </c>
      <c r="AI843" s="424"/>
      <c r="AJ843" s="424"/>
      <c r="AK843" s="424"/>
      <c r="AL843" s="319" t="s">
        <v>582</v>
      </c>
      <c r="AM843" s="320"/>
      <c r="AN843" s="320"/>
      <c r="AO843" s="321"/>
      <c r="AP843" s="325"/>
      <c r="AQ843" s="325"/>
      <c r="AR843" s="325"/>
      <c r="AS843" s="325"/>
      <c r="AT843" s="325"/>
      <c r="AU843" s="325"/>
      <c r="AV843" s="325"/>
      <c r="AW843" s="325"/>
      <c r="AX843" s="325"/>
    </row>
    <row r="844" spans="1:50" ht="47.25" customHeight="1" x14ac:dyDescent="0.15">
      <c r="A844" s="406">
        <v>8</v>
      </c>
      <c r="B844" s="406">
        <v>1</v>
      </c>
      <c r="C844" s="941" t="s">
        <v>639</v>
      </c>
      <c r="D844" s="942" t="s">
        <v>623</v>
      </c>
      <c r="E844" s="942" t="s">
        <v>623</v>
      </c>
      <c r="F844" s="942" t="s">
        <v>623</v>
      </c>
      <c r="G844" s="942" t="s">
        <v>623</v>
      </c>
      <c r="H844" s="942" t="s">
        <v>623</v>
      </c>
      <c r="I844" s="943" t="s">
        <v>623</v>
      </c>
      <c r="J844" s="1016">
        <v>2010405010376</v>
      </c>
      <c r="K844" s="1017"/>
      <c r="L844" s="1017"/>
      <c r="M844" s="1017"/>
      <c r="N844" s="1017"/>
      <c r="O844" s="1018"/>
      <c r="P844" s="317" t="s">
        <v>627</v>
      </c>
      <c r="Q844" s="318"/>
      <c r="R844" s="318"/>
      <c r="S844" s="318"/>
      <c r="T844" s="318"/>
      <c r="U844" s="318"/>
      <c r="V844" s="318"/>
      <c r="W844" s="318"/>
      <c r="X844" s="318"/>
      <c r="Y844" s="322">
        <v>50</v>
      </c>
      <c r="Z844" s="323">
        <v>50000000</v>
      </c>
      <c r="AA844" s="323">
        <v>50000000</v>
      </c>
      <c r="AB844" s="324">
        <v>50000000</v>
      </c>
      <c r="AC844" s="329" t="s">
        <v>632</v>
      </c>
      <c r="AD844" s="330"/>
      <c r="AE844" s="330"/>
      <c r="AF844" s="330"/>
      <c r="AG844" s="330"/>
      <c r="AH844" s="423" t="s">
        <v>582</v>
      </c>
      <c r="AI844" s="424"/>
      <c r="AJ844" s="424"/>
      <c r="AK844" s="424"/>
      <c r="AL844" s="319" t="s">
        <v>582</v>
      </c>
      <c r="AM844" s="320"/>
      <c r="AN844" s="320"/>
      <c r="AO844" s="321"/>
      <c r="AP844" s="325"/>
      <c r="AQ844" s="325"/>
      <c r="AR844" s="325"/>
      <c r="AS844" s="325"/>
      <c r="AT844" s="325"/>
      <c r="AU844" s="325"/>
      <c r="AV844" s="325"/>
      <c r="AW844" s="325"/>
      <c r="AX844" s="325"/>
    </row>
    <row r="845" spans="1:50" ht="47.25" customHeight="1" x14ac:dyDescent="0.15">
      <c r="A845" s="406">
        <v>9</v>
      </c>
      <c r="B845" s="406">
        <v>1</v>
      </c>
      <c r="C845" s="941" t="s">
        <v>619</v>
      </c>
      <c r="D845" s="942" t="s">
        <v>619</v>
      </c>
      <c r="E845" s="942" t="s">
        <v>619</v>
      </c>
      <c r="F845" s="942" t="s">
        <v>619</v>
      </c>
      <c r="G845" s="942" t="s">
        <v>619</v>
      </c>
      <c r="H845" s="942" t="s">
        <v>619</v>
      </c>
      <c r="I845" s="943" t="s">
        <v>619</v>
      </c>
      <c r="J845" s="421">
        <v>5011105004467</v>
      </c>
      <c r="K845" s="422"/>
      <c r="L845" s="422"/>
      <c r="M845" s="422"/>
      <c r="N845" s="422"/>
      <c r="O845" s="422"/>
      <c r="P845" s="317" t="s">
        <v>627</v>
      </c>
      <c r="Q845" s="318"/>
      <c r="R845" s="318"/>
      <c r="S845" s="318"/>
      <c r="T845" s="318"/>
      <c r="U845" s="318"/>
      <c r="V845" s="318"/>
      <c r="W845" s="318"/>
      <c r="X845" s="318"/>
      <c r="Y845" s="322">
        <v>37</v>
      </c>
      <c r="Z845" s="323">
        <v>37258000</v>
      </c>
      <c r="AA845" s="323">
        <v>37258000</v>
      </c>
      <c r="AB845" s="324">
        <v>37258000</v>
      </c>
      <c r="AC845" s="329" t="s">
        <v>632</v>
      </c>
      <c r="AD845" s="330"/>
      <c r="AE845" s="330"/>
      <c r="AF845" s="330"/>
      <c r="AG845" s="330"/>
      <c r="AH845" s="423" t="s">
        <v>582</v>
      </c>
      <c r="AI845" s="424"/>
      <c r="AJ845" s="424"/>
      <c r="AK845" s="424"/>
      <c r="AL845" s="319" t="s">
        <v>582</v>
      </c>
      <c r="AM845" s="320"/>
      <c r="AN845" s="320"/>
      <c r="AO845" s="321"/>
      <c r="AP845" s="325"/>
      <c r="AQ845" s="325"/>
      <c r="AR845" s="325"/>
      <c r="AS845" s="325"/>
      <c r="AT845" s="325"/>
      <c r="AU845" s="325"/>
      <c r="AV845" s="325"/>
      <c r="AW845" s="325"/>
      <c r="AX845" s="325"/>
    </row>
    <row r="846" spans="1:50" ht="47.25" customHeight="1" x14ac:dyDescent="0.15">
      <c r="A846" s="406">
        <v>10</v>
      </c>
      <c r="B846" s="406">
        <v>1</v>
      </c>
      <c r="C846" s="941" t="s">
        <v>640</v>
      </c>
      <c r="D846" s="939" t="s">
        <v>624</v>
      </c>
      <c r="E846" s="939" t="s">
        <v>624</v>
      </c>
      <c r="F846" s="939" t="s">
        <v>624</v>
      </c>
      <c r="G846" s="939" t="s">
        <v>624</v>
      </c>
      <c r="H846" s="939" t="s">
        <v>624</v>
      </c>
      <c r="I846" s="940" t="s">
        <v>624</v>
      </c>
      <c r="J846" s="421">
        <v>8010405007813</v>
      </c>
      <c r="K846" s="422"/>
      <c r="L846" s="422"/>
      <c r="M846" s="422"/>
      <c r="N846" s="422"/>
      <c r="O846" s="422"/>
      <c r="P846" s="317" t="s">
        <v>627</v>
      </c>
      <c r="Q846" s="318"/>
      <c r="R846" s="318"/>
      <c r="S846" s="318"/>
      <c r="T846" s="318"/>
      <c r="U846" s="318"/>
      <c r="V846" s="318"/>
      <c r="W846" s="318"/>
      <c r="X846" s="318"/>
      <c r="Y846" s="322">
        <v>26</v>
      </c>
      <c r="Z846" s="323">
        <v>26261391</v>
      </c>
      <c r="AA846" s="323">
        <v>26261391</v>
      </c>
      <c r="AB846" s="324">
        <v>26261391</v>
      </c>
      <c r="AC846" s="329" t="s">
        <v>632</v>
      </c>
      <c r="AD846" s="330"/>
      <c r="AE846" s="330"/>
      <c r="AF846" s="330"/>
      <c r="AG846" s="330"/>
      <c r="AH846" s="423" t="s">
        <v>582</v>
      </c>
      <c r="AI846" s="424"/>
      <c r="AJ846" s="424"/>
      <c r="AK846" s="424"/>
      <c r="AL846" s="319" t="s">
        <v>582</v>
      </c>
      <c r="AM846" s="320"/>
      <c r="AN846" s="320"/>
      <c r="AO846" s="321"/>
      <c r="AP846" s="325"/>
      <c r="AQ846" s="325"/>
      <c r="AR846" s="325"/>
      <c r="AS846" s="325"/>
      <c r="AT846" s="325"/>
      <c r="AU846" s="325"/>
      <c r="AV846" s="325"/>
      <c r="AW846" s="325"/>
      <c r="AX846" s="325"/>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19"/>
      <c r="AM847" s="320"/>
      <c r="AN847" s="320"/>
      <c r="AO847" s="321"/>
      <c r="AP847" s="325"/>
      <c r="AQ847" s="325"/>
      <c r="AR847" s="325"/>
      <c r="AS847" s="325"/>
      <c r="AT847" s="325"/>
      <c r="AU847" s="325"/>
      <c r="AV847" s="325"/>
      <c r="AW847" s="325"/>
      <c r="AX847" s="325"/>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19"/>
      <c r="AM848" s="320"/>
      <c r="AN848" s="320"/>
      <c r="AO848" s="321"/>
      <c r="AP848" s="325"/>
      <c r="AQ848" s="325"/>
      <c r="AR848" s="325"/>
      <c r="AS848" s="325"/>
      <c r="AT848" s="325"/>
      <c r="AU848" s="325"/>
      <c r="AV848" s="325"/>
      <c r="AW848" s="325"/>
      <c r="AX848" s="325"/>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19"/>
      <c r="AM849" s="320"/>
      <c r="AN849" s="320"/>
      <c r="AO849" s="321"/>
      <c r="AP849" s="325"/>
      <c r="AQ849" s="325"/>
      <c r="AR849" s="325"/>
      <c r="AS849" s="325"/>
      <c r="AT849" s="325"/>
      <c r="AU849" s="325"/>
      <c r="AV849" s="325"/>
      <c r="AW849" s="325"/>
      <c r="AX849" s="325"/>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19"/>
      <c r="AM850" s="320"/>
      <c r="AN850" s="320"/>
      <c r="AO850" s="321"/>
      <c r="AP850" s="325"/>
      <c r="AQ850" s="325"/>
      <c r="AR850" s="325"/>
      <c r="AS850" s="325"/>
      <c r="AT850" s="325"/>
      <c r="AU850" s="325"/>
      <c r="AV850" s="325"/>
      <c r="AW850" s="325"/>
      <c r="AX850" s="325"/>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19"/>
      <c r="AM851" s="320"/>
      <c r="AN851" s="320"/>
      <c r="AO851" s="321"/>
      <c r="AP851" s="325"/>
      <c r="AQ851" s="325"/>
      <c r="AR851" s="325"/>
      <c r="AS851" s="325"/>
      <c r="AT851" s="325"/>
      <c r="AU851" s="325"/>
      <c r="AV851" s="325"/>
      <c r="AW851" s="325"/>
      <c r="AX851" s="325"/>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19"/>
      <c r="AM852" s="320"/>
      <c r="AN852" s="320"/>
      <c r="AO852" s="321"/>
      <c r="AP852" s="325"/>
      <c r="AQ852" s="325"/>
      <c r="AR852" s="325"/>
      <c r="AS852" s="325"/>
      <c r="AT852" s="325"/>
      <c r="AU852" s="325"/>
      <c r="AV852" s="325"/>
      <c r="AW852" s="325"/>
      <c r="AX852" s="325"/>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19"/>
      <c r="AM853" s="320"/>
      <c r="AN853" s="320"/>
      <c r="AO853" s="321"/>
      <c r="AP853" s="325"/>
      <c r="AQ853" s="325"/>
      <c r="AR853" s="325"/>
      <c r="AS853" s="325"/>
      <c r="AT853" s="325"/>
      <c r="AU853" s="325"/>
      <c r="AV853" s="325"/>
      <c r="AW853" s="325"/>
      <c r="AX853" s="325"/>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19"/>
      <c r="AM854" s="320"/>
      <c r="AN854" s="320"/>
      <c r="AO854" s="321"/>
      <c r="AP854" s="325"/>
      <c r="AQ854" s="325"/>
      <c r="AR854" s="325"/>
      <c r="AS854" s="325"/>
      <c r="AT854" s="325"/>
      <c r="AU854" s="325"/>
      <c r="AV854" s="325"/>
      <c r="AW854" s="325"/>
      <c r="AX854" s="325"/>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19"/>
      <c r="AM855" s="320"/>
      <c r="AN855" s="320"/>
      <c r="AO855" s="321"/>
      <c r="AP855" s="325"/>
      <c r="AQ855" s="325"/>
      <c r="AR855" s="325"/>
      <c r="AS855" s="325"/>
      <c r="AT855" s="325"/>
      <c r="AU855" s="325"/>
      <c r="AV855" s="325"/>
      <c r="AW855" s="325"/>
      <c r="AX855" s="325"/>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19"/>
      <c r="AM856" s="320"/>
      <c r="AN856" s="320"/>
      <c r="AO856" s="321"/>
      <c r="AP856" s="325"/>
      <c r="AQ856" s="325"/>
      <c r="AR856" s="325"/>
      <c r="AS856" s="325"/>
      <c r="AT856" s="325"/>
      <c r="AU856" s="325"/>
      <c r="AV856" s="325"/>
      <c r="AW856" s="325"/>
      <c r="AX856" s="325"/>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19"/>
      <c r="AM857" s="320"/>
      <c r="AN857" s="320"/>
      <c r="AO857" s="321"/>
      <c r="AP857" s="325"/>
      <c r="AQ857" s="325"/>
      <c r="AR857" s="325"/>
      <c r="AS857" s="325"/>
      <c r="AT857" s="325"/>
      <c r="AU857" s="325"/>
      <c r="AV857" s="325"/>
      <c r="AW857" s="325"/>
      <c r="AX857" s="325"/>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19"/>
      <c r="AM858" s="320"/>
      <c r="AN858" s="320"/>
      <c r="AO858" s="321"/>
      <c r="AP858" s="325"/>
      <c r="AQ858" s="325"/>
      <c r="AR858" s="325"/>
      <c r="AS858" s="325"/>
      <c r="AT858" s="325"/>
      <c r="AU858" s="325"/>
      <c r="AV858" s="325"/>
      <c r="AW858" s="325"/>
      <c r="AX858" s="325"/>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19"/>
      <c r="AM859" s="320"/>
      <c r="AN859" s="320"/>
      <c r="AO859" s="321"/>
      <c r="AP859" s="325"/>
      <c r="AQ859" s="325"/>
      <c r="AR859" s="325"/>
      <c r="AS859" s="325"/>
      <c r="AT859" s="325"/>
      <c r="AU859" s="325"/>
      <c r="AV859" s="325"/>
      <c r="AW859" s="325"/>
      <c r="AX859" s="325"/>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19"/>
      <c r="AM860" s="320"/>
      <c r="AN860" s="320"/>
      <c r="AO860" s="321"/>
      <c r="AP860" s="325"/>
      <c r="AQ860" s="325"/>
      <c r="AR860" s="325"/>
      <c r="AS860" s="325"/>
      <c r="AT860" s="325"/>
      <c r="AU860" s="325"/>
      <c r="AV860" s="325"/>
      <c r="AW860" s="325"/>
      <c r="AX860" s="325"/>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19"/>
      <c r="AM861" s="320"/>
      <c r="AN861" s="320"/>
      <c r="AO861" s="321"/>
      <c r="AP861" s="325"/>
      <c r="AQ861" s="325"/>
      <c r="AR861" s="325"/>
      <c r="AS861" s="325"/>
      <c r="AT861" s="325"/>
      <c r="AU861" s="325"/>
      <c r="AV861" s="325"/>
      <c r="AW861" s="325"/>
      <c r="AX861" s="325"/>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19"/>
      <c r="AM862" s="320"/>
      <c r="AN862" s="320"/>
      <c r="AO862" s="321"/>
      <c r="AP862" s="325"/>
      <c r="AQ862" s="325"/>
      <c r="AR862" s="325"/>
      <c r="AS862" s="325"/>
      <c r="AT862" s="325"/>
      <c r="AU862" s="325"/>
      <c r="AV862" s="325"/>
      <c r="AW862" s="325"/>
      <c r="AX862" s="325"/>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19"/>
      <c r="AM863" s="320"/>
      <c r="AN863" s="320"/>
      <c r="AO863" s="321"/>
      <c r="AP863" s="325"/>
      <c r="AQ863" s="325"/>
      <c r="AR863" s="325"/>
      <c r="AS863" s="325"/>
      <c r="AT863" s="325"/>
      <c r="AU863" s="325"/>
      <c r="AV863" s="325"/>
      <c r="AW863" s="325"/>
      <c r="AX863" s="325"/>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19"/>
      <c r="AM864" s="320"/>
      <c r="AN864" s="320"/>
      <c r="AO864" s="321"/>
      <c r="AP864" s="325"/>
      <c r="AQ864" s="325"/>
      <c r="AR864" s="325"/>
      <c r="AS864" s="325"/>
      <c r="AT864" s="325"/>
      <c r="AU864" s="325"/>
      <c r="AV864" s="325"/>
      <c r="AW864" s="325"/>
      <c r="AX864" s="325"/>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19"/>
      <c r="AM865" s="320"/>
      <c r="AN865" s="320"/>
      <c r="AO865" s="321"/>
      <c r="AP865" s="325"/>
      <c r="AQ865" s="325"/>
      <c r="AR865" s="325"/>
      <c r="AS865" s="325"/>
      <c r="AT865" s="325"/>
      <c r="AU865" s="325"/>
      <c r="AV865" s="325"/>
      <c r="AW865" s="325"/>
      <c r="AX865" s="325"/>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19"/>
      <c r="AM866" s="320"/>
      <c r="AN866" s="320"/>
      <c r="AO866" s="32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305"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305" t="s">
        <v>460</v>
      </c>
      <c r="AD869" s="305"/>
      <c r="AE869" s="305"/>
      <c r="AF869" s="305"/>
      <c r="AG869" s="305"/>
      <c r="AH869" s="346" t="s">
        <v>490</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633</v>
      </c>
      <c r="D870" s="420"/>
      <c r="E870" s="420"/>
      <c r="F870" s="420"/>
      <c r="G870" s="420"/>
      <c r="H870" s="420"/>
      <c r="I870" s="420"/>
      <c r="J870" s="421">
        <v>5011105004467</v>
      </c>
      <c r="K870" s="422"/>
      <c r="L870" s="422"/>
      <c r="M870" s="422"/>
      <c r="N870" s="422"/>
      <c r="O870" s="422"/>
      <c r="P870" s="317" t="s">
        <v>634</v>
      </c>
      <c r="Q870" s="318"/>
      <c r="R870" s="318"/>
      <c r="S870" s="318"/>
      <c r="T870" s="318"/>
      <c r="U870" s="318"/>
      <c r="V870" s="318"/>
      <c r="W870" s="318"/>
      <c r="X870" s="318"/>
      <c r="Y870" s="322">
        <v>12</v>
      </c>
      <c r="Z870" s="323"/>
      <c r="AA870" s="323"/>
      <c r="AB870" s="324"/>
      <c r="AC870" s="329" t="s">
        <v>632</v>
      </c>
      <c r="AD870" s="330"/>
      <c r="AE870" s="330"/>
      <c r="AF870" s="330"/>
      <c r="AG870" s="330"/>
      <c r="AH870" s="423">
        <v>2</v>
      </c>
      <c r="AI870" s="424"/>
      <c r="AJ870" s="424"/>
      <c r="AK870" s="424"/>
      <c r="AL870" s="319" t="s">
        <v>635</v>
      </c>
      <c r="AM870" s="320"/>
      <c r="AN870" s="320"/>
      <c r="AO870" s="321"/>
      <c r="AP870" s="325"/>
      <c r="AQ870" s="325"/>
      <c r="AR870" s="325"/>
      <c r="AS870" s="325"/>
      <c r="AT870" s="325"/>
      <c r="AU870" s="325"/>
      <c r="AV870" s="325"/>
      <c r="AW870" s="325"/>
      <c r="AX870" s="325"/>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2"/>
      <c r="Z871" s="323"/>
      <c r="AA871" s="323"/>
      <c r="AB871" s="324"/>
      <c r="AC871" s="329"/>
      <c r="AD871" s="329"/>
      <c r="AE871" s="329"/>
      <c r="AF871" s="329"/>
      <c r="AG871" s="329"/>
      <c r="AH871" s="423"/>
      <c r="AI871" s="424"/>
      <c r="AJ871" s="424"/>
      <c r="AK871" s="424"/>
      <c r="AL871" s="319"/>
      <c r="AM871" s="320"/>
      <c r="AN871" s="320"/>
      <c r="AO871" s="321"/>
      <c r="AP871" s="325"/>
      <c r="AQ871" s="325"/>
      <c r="AR871" s="325"/>
      <c r="AS871" s="325"/>
      <c r="AT871" s="325"/>
      <c r="AU871" s="325"/>
      <c r="AV871" s="325"/>
      <c r="AW871" s="325"/>
      <c r="AX871" s="325"/>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22"/>
      <c r="Z872" s="323"/>
      <c r="AA872" s="323"/>
      <c r="AB872" s="324"/>
      <c r="AC872" s="329"/>
      <c r="AD872" s="329"/>
      <c r="AE872" s="329"/>
      <c r="AF872" s="329"/>
      <c r="AG872" s="329"/>
      <c r="AH872" s="327"/>
      <c r="AI872" s="328"/>
      <c r="AJ872" s="328"/>
      <c r="AK872" s="328"/>
      <c r="AL872" s="319"/>
      <c r="AM872" s="320"/>
      <c r="AN872" s="320"/>
      <c r="AO872" s="321"/>
      <c r="AP872" s="325"/>
      <c r="AQ872" s="325"/>
      <c r="AR872" s="325"/>
      <c r="AS872" s="325"/>
      <c r="AT872" s="325"/>
      <c r="AU872" s="325"/>
      <c r="AV872" s="325"/>
      <c r="AW872" s="325"/>
      <c r="AX872" s="325"/>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22"/>
      <c r="Z873" s="323"/>
      <c r="AA873" s="323"/>
      <c r="AB873" s="324"/>
      <c r="AC873" s="329"/>
      <c r="AD873" s="329"/>
      <c r="AE873" s="329"/>
      <c r="AF873" s="329"/>
      <c r="AG873" s="329"/>
      <c r="AH873" s="327"/>
      <c r="AI873" s="328"/>
      <c r="AJ873" s="328"/>
      <c r="AK873" s="328"/>
      <c r="AL873" s="319"/>
      <c r="AM873" s="320"/>
      <c r="AN873" s="320"/>
      <c r="AO873" s="321"/>
      <c r="AP873" s="325"/>
      <c r="AQ873" s="325"/>
      <c r="AR873" s="325"/>
      <c r="AS873" s="325"/>
      <c r="AT873" s="325"/>
      <c r="AU873" s="325"/>
      <c r="AV873" s="325"/>
      <c r="AW873" s="325"/>
      <c r="AX873" s="325"/>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19"/>
      <c r="AM874" s="320"/>
      <c r="AN874" s="320"/>
      <c r="AO874" s="321"/>
      <c r="AP874" s="325"/>
      <c r="AQ874" s="325"/>
      <c r="AR874" s="325"/>
      <c r="AS874" s="325"/>
      <c r="AT874" s="325"/>
      <c r="AU874" s="325"/>
      <c r="AV874" s="325"/>
      <c r="AW874" s="325"/>
      <c r="AX874" s="325"/>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19"/>
      <c r="AM875" s="320"/>
      <c r="AN875" s="320"/>
      <c r="AO875" s="321"/>
      <c r="AP875" s="325"/>
      <c r="AQ875" s="325"/>
      <c r="AR875" s="325"/>
      <c r="AS875" s="325"/>
      <c r="AT875" s="325"/>
      <c r="AU875" s="325"/>
      <c r="AV875" s="325"/>
      <c r="AW875" s="325"/>
      <c r="AX875" s="325"/>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19"/>
      <c r="AM876" s="320"/>
      <c r="AN876" s="320"/>
      <c r="AO876" s="321"/>
      <c r="AP876" s="325"/>
      <c r="AQ876" s="325"/>
      <c r="AR876" s="325"/>
      <c r="AS876" s="325"/>
      <c r="AT876" s="325"/>
      <c r="AU876" s="325"/>
      <c r="AV876" s="325"/>
      <c r="AW876" s="325"/>
      <c r="AX876" s="325"/>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19"/>
      <c r="AM877" s="320"/>
      <c r="AN877" s="320"/>
      <c r="AO877" s="321"/>
      <c r="AP877" s="325"/>
      <c r="AQ877" s="325"/>
      <c r="AR877" s="325"/>
      <c r="AS877" s="325"/>
      <c r="AT877" s="325"/>
      <c r="AU877" s="325"/>
      <c r="AV877" s="325"/>
      <c r="AW877" s="325"/>
      <c r="AX877" s="325"/>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19"/>
      <c r="AM878" s="320"/>
      <c r="AN878" s="320"/>
      <c r="AO878" s="321"/>
      <c r="AP878" s="325"/>
      <c r="AQ878" s="325"/>
      <c r="AR878" s="325"/>
      <c r="AS878" s="325"/>
      <c r="AT878" s="325"/>
      <c r="AU878" s="325"/>
      <c r="AV878" s="325"/>
      <c r="AW878" s="325"/>
      <c r="AX878" s="325"/>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19"/>
      <c r="AM879" s="320"/>
      <c r="AN879" s="320"/>
      <c r="AO879" s="321"/>
      <c r="AP879" s="325"/>
      <c r="AQ879" s="325"/>
      <c r="AR879" s="325"/>
      <c r="AS879" s="325"/>
      <c r="AT879" s="325"/>
      <c r="AU879" s="325"/>
      <c r="AV879" s="325"/>
      <c r="AW879" s="325"/>
      <c r="AX879" s="325"/>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19"/>
      <c r="AM880" s="320"/>
      <c r="AN880" s="320"/>
      <c r="AO880" s="321"/>
      <c r="AP880" s="325"/>
      <c r="AQ880" s="325"/>
      <c r="AR880" s="325"/>
      <c r="AS880" s="325"/>
      <c r="AT880" s="325"/>
      <c r="AU880" s="325"/>
      <c r="AV880" s="325"/>
      <c r="AW880" s="325"/>
      <c r="AX880" s="325"/>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19"/>
      <c r="AM881" s="320"/>
      <c r="AN881" s="320"/>
      <c r="AO881" s="321"/>
      <c r="AP881" s="325"/>
      <c r="AQ881" s="325"/>
      <c r="AR881" s="325"/>
      <c r="AS881" s="325"/>
      <c r="AT881" s="325"/>
      <c r="AU881" s="325"/>
      <c r="AV881" s="325"/>
      <c r="AW881" s="325"/>
      <c r="AX881" s="325"/>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19"/>
      <c r="AM882" s="320"/>
      <c r="AN882" s="320"/>
      <c r="AO882" s="321"/>
      <c r="AP882" s="325"/>
      <c r="AQ882" s="325"/>
      <c r="AR882" s="325"/>
      <c r="AS882" s="325"/>
      <c r="AT882" s="325"/>
      <c r="AU882" s="325"/>
      <c r="AV882" s="325"/>
      <c r="AW882" s="325"/>
      <c r="AX882" s="325"/>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19"/>
      <c r="AM883" s="320"/>
      <c r="AN883" s="320"/>
      <c r="AO883" s="321"/>
      <c r="AP883" s="325"/>
      <c r="AQ883" s="325"/>
      <c r="AR883" s="325"/>
      <c r="AS883" s="325"/>
      <c r="AT883" s="325"/>
      <c r="AU883" s="325"/>
      <c r="AV883" s="325"/>
      <c r="AW883" s="325"/>
      <c r="AX883" s="325"/>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19"/>
      <c r="AM884" s="320"/>
      <c r="AN884" s="320"/>
      <c r="AO884" s="321"/>
      <c r="AP884" s="325"/>
      <c r="AQ884" s="325"/>
      <c r="AR884" s="325"/>
      <c r="AS884" s="325"/>
      <c r="AT884" s="325"/>
      <c r="AU884" s="325"/>
      <c r="AV884" s="325"/>
      <c r="AW884" s="325"/>
      <c r="AX884" s="325"/>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19"/>
      <c r="AM885" s="320"/>
      <c r="AN885" s="320"/>
      <c r="AO885" s="321"/>
      <c r="AP885" s="325"/>
      <c r="AQ885" s="325"/>
      <c r="AR885" s="325"/>
      <c r="AS885" s="325"/>
      <c r="AT885" s="325"/>
      <c r="AU885" s="325"/>
      <c r="AV885" s="325"/>
      <c r="AW885" s="325"/>
      <c r="AX885" s="325"/>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19"/>
      <c r="AM886" s="320"/>
      <c r="AN886" s="320"/>
      <c r="AO886" s="321"/>
      <c r="AP886" s="325"/>
      <c r="AQ886" s="325"/>
      <c r="AR886" s="325"/>
      <c r="AS886" s="325"/>
      <c r="AT886" s="325"/>
      <c r="AU886" s="325"/>
      <c r="AV886" s="325"/>
      <c r="AW886" s="325"/>
      <c r="AX886" s="325"/>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19"/>
      <c r="AM887" s="320"/>
      <c r="AN887" s="320"/>
      <c r="AO887" s="321"/>
      <c r="AP887" s="325"/>
      <c r="AQ887" s="325"/>
      <c r="AR887" s="325"/>
      <c r="AS887" s="325"/>
      <c r="AT887" s="325"/>
      <c r="AU887" s="325"/>
      <c r="AV887" s="325"/>
      <c r="AW887" s="325"/>
      <c r="AX887" s="325"/>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19"/>
      <c r="AM888" s="320"/>
      <c r="AN888" s="320"/>
      <c r="AO888" s="321"/>
      <c r="AP888" s="325"/>
      <c r="AQ888" s="325"/>
      <c r="AR888" s="325"/>
      <c r="AS888" s="325"/>
      <c r="AT888" s="325"/>
      <c r="AU888" s="325"/>
      <c r="AV888" s="325"/>
      <c r="AW888" s="325"/>
      <c r="AX888" s="325"/>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19"/>
      <c r="AM889" s="320"/>
      <c r="AN889" s="320"/>
      <c r="AO889" s="321"/>
      <c r="AP889" s="325"/>
      <c r="AQ889" s="325"/>
      <c r="AR889" s="325"/>
      <c r="AS889" s="325"/>
      <c r="AT889" s="325"/>
      <c r="AU889" s="325"/>
      <c r="AV889" s="325"/>
      <c r="AW889" s="325"/>
      <c r="AX889" s="325"/>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19"/>
      <c r="AM890" s="320"/>
      <c r="AN890" s="320"/>
      <c r="AO890" s="321"/>
      <c r="AP890" s="325"/>
      <c r="AQ890" s="325"/>
      <c r="AR890" s="325"/>
      <c r="AS890" s="325"/>
      <c r="AT890" s="325"/>
      <c r="AU890" s="325"/>
      <c r="AV890" s="325"/>
      <c r="AW890" s="325"/>
      <c r="AX890" s="325"/>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19"/>
      <c r="AM891" s="320"/>
      <c r="AN891" s="320"/>
      <c r="AO891" s="321"/>
      <c r="AP891" s="325"/>
      <c r="AQ891" s="325"/>
      <c r="AR891" s="325"/>
      <c r="AS891" s="325"/>
      <c r="AT891" s="325"/>
      <c r="AU891" s="325"/>
      <c r="AV891" s="325"/>
      <c r="AW891" s="325"/>
      <c r="AX891" s="325"/>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19"/>
      <c r="AM892" s="320"/>
      <c r="AN892" s="320"/>
      <c r="AO892" s="321"/>
      <c r="AP892" s="325"/>
      <c r="AQ892" s="325"/>
      <c r="AR892" s="325"/>
      <c r="AS892" s="325"/>
      <c r="AT892" s="325"/>
      <c r="AU892" s="325"/>
      <c r="AV892" s="325"/>
      <c r="AW892" s="325"/>
      <c r="AX892" s="325"/>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19"/>
      <c r="AM893" s="320"/>
      <c r="AN893" s="320"/>
      <c r="AO893" s="321"/>
      <c r="AP893" s="325"/>
      <c r="AQ893" s="325"/>
      <c r="AR893" s="325"/>
      <c r="AS893" s="325"/>
      <c r="AT893" s="325"/>
      <c r="AU893" s="325"/>
      <c r="AV893" s="325"/>
      <c r="AW893" s="325"/>
      <c r="AX893" s="325"/>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19"/>
      <c r="AM894" s="320"/>
      <c r="AN894" s="320"/>
      <c r="AO894" s="321"/>
      <c r="AP894" s="325"/>
      <c r="AQ894" s="325"/>
      <c r="AR894" s="325"/>
      <c r="AS894" s="325"/>
      <c r="AT894" s="325"/>
      <c r="AU894" s="325"/>
      <c r="AV894" s="325"/>
      <c r="AW894" s="325"/>
      <c r="AX894" s="325"/>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19"/>
      <c r="AM895" s="320"/>
      <c r="AN895" s="320"/>
      <c r="AO895" s="321"/>
      <c r="AP895" s="325"/>
      <c r="AQ895" s="325"/>
      <c r="AR895" s="325"/>
      <c r="AS895" s="325"/>
      <c r="AT895" s="325"/>
      <c r="AU895" s="325"/>
      <c r="AV895" s="325"/>
      <c r="AW895" s="325"/>
      <c r="AX895" s="325"/>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19"/>
      <c r="AM896" s="320"/>
      <c r="AN896" s="320"/>
      <c r="AO896" s="321"/>
      <c r="AP896" s="325"/>
      <c r="AQ896" s="325"/>
      <c r="AR896" s="325"/>
      <c r="AS896" s="325"/>
      <c r="AT896" s="325"/>
      <c r="AU896" s="325"/>
      <c r="AV896" s="325"/>
      <c r="AW896" s="325"/>
      <c r="AX896" s="325"/>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19"/>
      <c r="AM897" s="320"/>
      <c r="AN897" s="320"/>
      <c r="AO897" s="321"/>
      <c r="AP897" s="325"/>
      <c r="AQ897" s="325"/>
      <c r="AR897" s="325"/>
      <c r="AS897" s="325"/>
      <c r="AT897" s="325"/>
      <c r="AU897" s="325"/>
      <c r="AV897" s="325"/>
      <c r="AW897" s="325"/>
      <c r="AX897" s="325"/>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19"/>
      <c r="AM898" s="320"/>
      <c r="AN898" s="320"/>
      <c r="AO898" s="321"/>
      <c r="AP898" s="325"/>
      <c r="AQ898" s="325"/>
      <c r="AR898" s="325"/>
      <c r="AS898" s="325"/>
      <c r="AT898" s="325"/>
      <c r="AU898" s="325"/>
      <c r="AV898" s="325"/>
      <c r="AW898" s="325"/>
      <c r="AX898" s="325"/>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19"/>
      <c r="AM899" s="320"/>
      <c r="AN899" s="320"/>
      <c r="AO899" s="32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305"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305" t="s">
        <v>460</v>
      </c>
      <c r="AD902" s="305"/>
      <c r="AE902" s="305"/>
      <c r="AF902" s="305"/>
      <c r="AG902" s="305"/>
      <c r="AH902" s="346" t="s">
        <v>490</v>
      </c>
      <c r="AI902" s="348"/>
      <c r="AJ902" s="348"/>
      <c r="AK902" s="348"/>
      <c r="AL902" s="348" t="s">
        <v>21</v>
      </c>
      <c r="AM902" s="348"/>
      <c r="AN902" s="348"/>
      <c r="AO902" s="426"/>
      <c r="AP902" s="427" t="s">
        <v>420</v>
      </c>
      <c r="AQ902" s="427"/>
      <c r="AR902" s="427"/>
      <c r="AS902" s="427"/>
      <c r="AT902" s="427"/>
      <c r="AU902" s="427"/>
      <c r="AV902" s="427"/>
      <c r="AW902" s="427"/>
      <c r="AX902" s="427"/>
    </row>
    <row r="903" spans="1:50" ht="93" customHeight="1" x14ac:dyDescent="0.15">
      <c r="A903" s="406">
        <v>1</v>
      </c>
      <c r="B903" s="406">
        <v>1</v>
      </c>
      <c r="C903" s="425" t="s">
        <v>636</v>
      </c>
      <c r="D903" s="420"/>
      <c r="E903" s="420"/>
      <c r="F903" s="420"/>
      <c r="G903" s="420"/>
      <c r="H903" s="420"/>
      <c r="I903" s="420"/>
      <c r="J903" s="421">
        <v>6010405007831</v>
      </c>
      <c r="K903" s="422"/>
      <c r="L903" s="422"/>
      <c r="M903" s="422"/>
      <c r="N903" s="422"/>
      <c r="O903" s="422"/>
      <c r="P903" s="317" t="s">
        <v>637</v>
      </c>
      <c r="Q903" s="318"/>
      <c r="R903" s="318"/>
      <c r="S903" s="318"/>
      <c r="T903" s="318"/>
      <c r="U903" s="318"/>
      <c r="V903" s="318"/>
      <c r="W903" s="318"/>
      <c r="X903" s="318"/>
      <c r="Y903" s="322">
        <v>301</v>
      </c>
      <c r="Z903" s="323"/>
      <c r="AA903" s="323"/>
      <c r="AB903" s="324"/>
      <c r="AC903" s="329" t="s">
        <v>632</v>
      </c>
      <c r="AD903" s="330"/>
      <c r="AE903" s="330"/>
      <c r="AF903" s="330"/>
      <c r="AG903" s="330"/>
      <c r="AH903" s="423"/>
      <c r="AI903" s="424"/>
      <c r="AJ903" s="424"/>
      <c r="AK903" s="424"/>
      <c r="AL903" s="319" t="s">
        <v>635</v>
      </c>
      <c r="AM903" s="320"/>
      <c r="AN903" s="320"/>
      <c r="AO903" s="321"/>
      <c r="AP903" s="325"/>
      <c r="AQ903" s="325"/>
      <c r="AR903" s="325"/>
      <c r="AS903" s="325"/>
      <c r="AT903" s="325"/>
      <c r="AU903" s="325"/>
      <c r="AV903" s="325"/>
      <c r="AW903" s="325"/>
      <c r="AX903" s="325"/>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2"/>
      <c r="Z904" s="323"/>
      <c r="AA904" s="323"/>
      <c r="AB904" s="324"/>
      <c r="AC904" s="329"/>
      <c r="AD904" s="329"/>
      <c r="AE904" s="329"/>
      <c r="AF904" s="329"/>
      <c r="AG904" s="329"/>
      <c r="AH904" s="423"/>
      <c r="AI904" s="424"/>
      <c r="AJ904" s="424"/>
      <c r="AK904" s="424"/>
      <c r="AL904" s="319"/>
      <c r="AM904" s="320"/>
      <c r="AN904" s="320"/>
      <c r="AO904" s="321"/>
      <c r="AP904" s="325"/>
      <c r="AQ904" s="325"/>
      <c r="AR904" s="325"/>
      <c r="AS904" s="325"/>
      <c r="AT904" s="325"/>
      <c r="AU904" s="325"/>
      <c r="AV904" s="325"/>
      <c r="AW904" s="325"/>
      <c r="AX904" s="325"/>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22"/>
      <c r="Z905" s="323"/>
      <c r="AA905" s="323"/>
      <c r="AB905" s="324"/>
      <c r="AC905" s="329"/>
      <c r="AD905" s="329"/>
      <c r="AE905" s="329"/>
      <c r="AF905" s="329"/>
      <c r="AG905" s="329"/>
      <c r="AH905" s="327"/>
      <c r="AI905" s="328"/>
      <c r="AJ905" s="328"/>
      <c r="AK905" s="328"/>
      <c r="AL905" s="319"/>
      <c r="AM905" s="320"/>
      <c r="AN905" s="320"/>
      <c r="AO905" s="321"/>
      <c r="AP905" s="325"/>
      <c r="AQ905" s="325"/>
      <c r="AR905" s="325"/>
      <c r="AS905" s="325"/>
      <c r="AT905" s="325"/>
      <c r="AU905" s="325"/>
      <c r="AV905" s="325"/>
      <c r="AW905" s="325"/>
      <c r="AX905" s="325"/>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22"/>
      <c r="Z906" s="323"/>
      <c r="AA906" s="323"/>
      <c r="AB906" s="324"/>
      <c r="AC906" s="329"/>
      <c r="AD906" s="329"/>
      <c r="AE906" s="329"/>
      <c r="AF906" s="329"/>
      <c r="AG906" s="329"/>
      <c r="AH906" s="327"/>
      <c r="AI906" s="328"/>
      <c r="AJ906" s="328"/>
      <c r="AK906" s="328"/>
      <c r="AL906" s="319"/>
      <c r="AM906" s="320"/>
      <c r="AN906" s="320"/>
      <c r="AO906" s="321"/>
      <c r="AP906" s="325"/>
      <c r="AQ906" s="325"/>
      <c r="AR906" s="325"/>
      <c r="AS906" s="325"/>
      <c r="AT906" s="325"/>
      <c r="AU906" s="325"/>
      <c r="AV906" s="325"/>
      <c r="AW906" s="325"/>
      <c r="AX906" s="325"/>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19"/>
      <c r="AM907" s="320"/>
      <c r="AN907" s="320"/>
      <c r="AO907" s="321"/>
      <c r="AP907" s="325"/>
      <c r="AQ907" s="325"/>
      <c r="AR907" s="325"/>
      <c r="AS907" s="325"/>
      <c r="AT907" s="325"/>
      <c r="AU907" s="325"/>
      <c r="AV907" s="325"/>
      <c r="AW907" s="325"/>
      <c r="AX907" s="325"/>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19"/>
      <c r="AM908" s="320"/>
      <c r="AN908" s="320"/>
      <c r="AO908" s="321"/>
      <c r="AP908" s="325"/>
      <c r="AQ908" s="325"/>
      <c r="AR908" s="325"/>
      <c r="AS908" s="325"/>
      <c r="AT908" s="325"/>
      <c r="AU908" s="325"/>
      <c r="AV908" s="325"/>
      <c r="AW908" s="325"/>
      <c r="AX908" s="325"/>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19"/>
      <c r="AM909" s="320"/>
      <c r="AN909" s="320"/>
      <c r="AO909" s="321"/>
      <c r="AP909" s="325"/>
      <c r="AQ909" s="325"/>
      <c r="AR909" s="325"/>
      <c r="AS909" s="325"/>
      <c r="AT909" s="325"/>
      <c r="AU909" s="325"/>
      <c r="AV909" s="325"/>
      <c r="AW909" s="325"/>
      <c r="AX909" s="325"/>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19"/>
      <c r="AM910" s="320"/>
      <c r="AN910" s="320"/>
      <c r="AO910" s="321"/>
      <c r="AP910" s="325"/>
      <c r="AQ910" s="325"/>
      <c r="AR910" s="325"/>
      <c r="AS910" s="325"/>
      <c r="AT910" s="325"/>
      <c r="AU910" s="325"/>
      <c r="AV910" s="325"/>
      <c r="AW910" s="325"/>
      <c r="AX910" s="325"/>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19"/>
      <c r="AM911" s="320"/>
      <c r="AN911" s="320"/>
      <c r="AO911" s="321"/>
      <c r="AP911" s="325"/>
      <c r="AQ911" s="325"/>
      <c r="AR911" s="325"/>
      <c r="AS911" s="325"/>
      <c r="AT911" s="325"/>
      <c r="AU911" s="325"/>
      <c r="AV911" s="325"/>
      <c r="AW911" s="325"/>
      <c r="AX911" s="325"/>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19"/>
      <c r="AM912" s="320"/>
      <c r="AN912" s="320"/>
      <c r="AO912" s="321"/>
      <c r="AP912" s="325"/>
      <c r="AQ912" s="325"/>
      <c r="AR912" s="325"/>
      <c r="AS912" s="325"/>
      <c r="AT912" s="325"/>
      <c r="AU912" s="325"/>
      <c r="AV912" s="325"/>
      <c r="AW912" s="325"/>
      <c r="AX912" s="325"/>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19"/>
      <c r="AM913" s="320"/>
      <c r="AN913" s="320"/>
      <c r="AO913" s="321"/>
      <c r="AP913" s="325"/>
      <c r="AQ913" s="325"/>
      <c r="AR913" s="325"/>
      <c r="AS913" s="325"/>
      <c r="AT913" s="325"/>
      <c r="AU913" s="325"/>
      <c r="AV913" s="325"/>
      <c r="AW913" s="325"/>
      <c r="AX913" s="325"/>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19"/>
      <c r="AM914" s="320"/>
      <c r="AN914" s="320"/>
      <c r="AO914" s="321"/>
      <c r="AP914" s="325"/>
      <c r="AQ914" s="325"/>
      <c r="AR914" s="325"/>
      <c r="AS914" s="325"/>
      <c r="AT914" s="325"/>
      <c r="AU914" s="325"/>
      <c r="AV914" s="325"/>
      <c r="AW914" s="325"/>
      <c r="AX914" s="325"/>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19"/>
      <c r="AM915" s="320"/>
      <c r="AN915" s="320"/>
      <c r="AO915" s="321"/>
      <c r="AP915" s="325"/>
      <c r="AQ915" s="325"/>
      <c r="AR915" s="325"/>
      <c r="AS915" s="325"/>
      <c r="AT915" s="325"/>
      <c r="AU915" s="325"/>
      <c r="AV915" s="325"/>
      <c r="AW915" s="325"/>
      <c r="AX915" s="325"/>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19"/>
      <c r="AM916" s="320"/>
      <c r="AN916" s="320"/>
      <c r="AO916" s="321"/>
      <c r="AP916" s="325"/>
      <c r="AQ916" s="325"/>
      <c r="AR916" s="325"/>
      <c r="AS916" s="325"/>
      <c r="AT916" s="325"/>
      <c r="AU916" s="325"/>
      <c r="AV916" s="325"/>
      <c r="AW916" s="325"/>
      <c r="AX916" s="325"/>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19"/>
      <c r="AM917" s="320"/>
      <c r="AN917" s="320"/>
      <c r="AO917" s="321"/>
      <c r="AP917" s="325"/>
      <c r="AQ917" s="325"/>
      <c r="AR917" s="325"/>
      <c r="AS917" s="325"/>
      <c r="AT917" s="325"/>
      <c r="AU917" s="325"/>
      <c r="AV917" s="325"/>
      <c r="AW917" s="325"/>
      <c r="AX917" s="325"/>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19"/>
      <c r="AM918" s="320"/>
      <c r="AN918" s="320"/>
      <c r="AO918" s="321"/>
      <c r="AP918" s="325"/>
      <c r="AQ918" s="325"/>
      <c r="AR918" s="325"/>
      <c r="AS918" s="325"/>
      <c r="AT918" s="325"/>
      <c r="AU918" s="325"/>
      <c r="AV918" s="325"/>
      <c r="AW918" s="325"/>
      <c r="AX918" s="325"/>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19"/>
      <c r="AM919" s="320"/>
      <c r="AN919" s="320"/>
      <c r="AO919" s="321"/>
      <c r="AP919" s="325"/>
      <c r="AQ919" s="325"/>
      <c r="AR919" s="325"/>
      <c r="AS919" s="325"/>
      <c r="AT919" s="325"/>
      <c r="AU919" s="325"/>
      <c r="AV919" s="325"/>
      <c r="AW919" s="325"/>
      <c r="AX919" s="325"/>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19"/>
      <c r="AM920" s="320"/>
      <c r="AN920" s="320"/>
      <c r="AO920" s="321"/>
      <c r="AP920" s="325"/>
      <c r="AQ920" s="325"/>
      <c r="AR920" s="325"/>
      <c r="AS920" s="325"/>
      <c r="AT920" s="325"/>
      <c r="AU920" s="325"/>
      <c r="AV920" s="325"/>
      <c r="AW920" s="325"/>
      <c r="AX920" s="325"/>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19"/>
      <c r="AM921" s="320"/>
      <c r="AN921" s="320"/>
      <c r="AO921" s="321"/>
      <c r="AP921" s="325"/>
      <c r="AQ921" s="325"/>
      <c r="AR921" s="325"/>
      <c r="AS921" s="325"/>
      <c r="AT921" s="325"/>
      <c r="AU921" s="325"/>
      <c r="AV921" s="325"/>
      <c r="AW921" s="325"/>
      <c r="AX921" s="325"/>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19"/>
      <c r="AM922" s="320"/>
      <c r="AN922" s="320"/>
      <c r="AO922" s="321"/>
      <c r="AP922" s="325"/>
      <c r="AQ922" s="325"/>
      <c r="AR922" s="325"/>
      <c r="AS922" s="325"/>
      <c r="AT922" s="325"/>
      <c r="AU922" s="325"/>
      <c r="AV922" s="325"/>
      <c r="AW922" s="325"/>
      <c r="AX922" s="325"/>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19"/>
      <c r="AM923" s="320"/>
      <c r="AN923" s="320"/>
      <c r="AO923" s="321"/>
      <c r="AP923" s="325"/>
      <c r="AQ923" s="325"/>
      <c r="AR923" s="325"/>
      <c r="AS923" s="325"/>
      <c r="AT923" s="325"/>
      <c r="AU923" s="325"/>
      <c r="AV923" s="325"/>
      <c r="AW923" s="325"/>
      <c r="AX923" s="325"/>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19"/>
      <c r="AM924" s="320"/>
      <c r="AN924" s="320"/>
      <c r="AO924" s="321"/>
      <c r="AP924" s="325"/>
      <c r="AQ924" s="325"/>
      <c r="AR924" s="325"/>
      <c r="AS924" s="325"/>
      <c r="AT924" s="325"/>
      <c r="AU924" s="325"/>
      <c r="AV924" s="325"/>
      <c r="AW924" s="325"/>
      <c r="AX924" s="325"/>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19"/>
      <c r="AM925" s="320"/>
      <c r="AN925" s="320"/>
      <c r="AO925" s="321"/>
      <c r="AP925" s="325"/>
      <c r="AQ925" s="325"/>
      <c r="AR925" s="325"/>
      <c r="AS925" s="325"/>
      <c r="AT925" s="325"/>
      <c r="AU925" s="325"/>
      <c r="AV925" s="325"/>
      <c r="AW925" s="325"/>
      <c r="AX925" s="325"/>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19"/>
      <c r="AM926" s="320"/>
      <c r="AN926" s="320"/>
      <c r="AO926" s="321"/>
      <c r="AP926" s="325"/>
      <c r="AQ926" s="325"/>
      <c r="AR926" s="325"/>
      <c r="AS926" s="325"/>
      <c r="AT926" s="325"/>
      <c r="AU926" s="325"/>
      <c r="AV926" s="325"/>
      <c r="AW926" s="325"/>
      <c r="AX926" s="325"/>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19"/>
      <c r="AM927" s="320"/>
      <c r="AN927" s="320"/>
      <c r="AO927" s="321"/>
      <c r="AP927" s="325"/>
      <c r="AQ927" s="325"/>
      <c r="AR927" s="325"/>
      <c r="AS927" s="325"/>
      <c r="AT927" s="325"/>
      <c r="AU927" s="325"/>
      <c r="AV927" s="325"/>
      <c r="AW927" s="325"/>
      <c r="AX927" s="325"/>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19"/>
      <c r="AM928" s="320"/>
      <c r="AN928" s="320"/>
      <c r="AO928" s="321"/>
      <c r="AP928" s="325"/>
      <c r="AQ928" s="325"/>
      <c r="AR928" s="325"/>
      <c r="AS928" s="325"/>
      <c r="AT928" s="325"/>
      <c r="AU928" s="325"/>
      <c r="AV928" s="325"/>
      <c r="AW928" s="325"/>
      <c r="AX928" s="325"/>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19"/>
      <c r="AM929" s="320"/>
      <c r="AN929" s="320"/>
      <c r="AO929" s="321"/>
      <c r="AP929" s="325"/>
      <c r="AQ929" s="325"/>
      <c r="AR929" s="325"/>
      <c r="AS929" s="325"/>
      <c r="AT929" s="325"/>
      <c r="AU929" s="325"/>
      <c r="AV929" s="325"/>
      <c r="AW929" s="325"/>
      <c r="AX929" s="325"/>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19"/>
      <c r="AM930" s="320"/>
      <c r="AN930" s="320"/>
      <c r="AO930" s="321"/>
      <c r="AP930" s="325"/>
      <c r="AQ930" s="325"/>
      <c r="AR930" s="325"/>
      <c r="AS930" s="325"/>
      <c r="AT930" s="325"/>
      <c r="AU930" s="325"/>
      <c r="AV930" s="325"/>
      <c r="AW930" s="325"/>
      <c r="AX930" s="325"/>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19"/>
      <c r="AM931" s="320"/>
      <c r="AN931" s="320"/>
      <c r="AO931" s="321"/>
      <c r="AP931" s="325"/>
      <c r="AQ931" s="325"/>
      <c r="AR931" s="325"/>
      <c r="AS931" s="325"/>
      <c r="AT931" s="325"/>
      <c r="AU931" s="325"/>
      <c r="AV931" s="325"/>
      <c r="AW931" s="325"/>
      <c r="AX931" s="325"/>
    </row>
    <row r="932" spans="1:50" ht="9"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19"/>
      <c r="AM932" s="320"/>
      <c r="AN932" s="320"/>
      <c r="AO932" s="32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305"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305" t="s">
        <v>460</v>
      </c>
      <c r="AD935" s="305"/>
      <c r="AE935" s="305"/>
      <c r="AF935" s="305"/>
      <c r="AG935" s="305"/>
      <c r="AH935" s="346" t="s">
        <v>490</v>
      </c>
      <c r="AI935" s="348"/>
      <c r="AJ935" s="348"/>
      <c r="AK935" s="348"/>
      <c r="AL935" s="348" t="s">
        <v>21</v>
      </c>
      <c r="AM935" s="348"/>
      <c r="AN935" s="348"/>
      <c r="AO935" s="426"/>
      <c r="AP935" s="427" t="s">
        <v>420</v>
      </c>
      <c r="AQ935" s="427"/>
      <c r="AR935" s="427"/>
      <c r="AS935" s="427"/>
      <c r="AT935" s="427"/>
      <c r="AU935" s="427"/>
      <c r="AV935" s="427"/>
      <c r="AW935" s="427"/>
      <c r="AX935" s="427"/>
    </row>
    <row r="936" spans="1:50" ht="58.5" customHeight="1" x14ac:dyDescent="0.15">
      <c r="A936" s="406">
        <v>1</v>
      </c>
      <c r="B936" s="406">
        <v>1</v>
      </c>
      <c r="C936" s="425" t="s">
        <v>660</v>
      </c>
      <c r="D936" s="420"/>
      <c r="E936" s="420"/>
      <c r="F936" s="420"/>
      <c r="G936" s="420"/>
      <c r="H936" s="420"/>
      <c r="I936" s="420"/>
      <c r="J936" s="421">
        <v>7330005000030</v>
      </c>
      <c r="K936" s="422"/>
      <c r="L936" s="422"/>
      <c r="M936" s="422"/>
      <c r="N936" s="422"/>
      <c r="O936" s="422"/>
      <c r="P936" s="317" t="s">
        <v>673</v>
      </c>
      <c r="Q936" s="318"/>
      <c r="R936" s="318"/>
      <c r="S936" s="318"/>
      <c r="T936" s="318"/>
      <c r="U936" s="318"/>
      <c r="V936" s="318"/>
      <c r="W936" s="318"/>
      <c r="X936" s="318"/>
      <c r="Y936" s="322">
        <v>20</v>
      </c>
      <c r="Z936" s="323"/>
      <c r="AA936" s="323"/>
      <c r="AB936" s="324"/>
      <c r="AC936" s="329" t="s">
        <v>632</v>
      </c>
      <c r="AD936" s="330"/>
      <c r="AE936" s="330"/>
      <c r="AF936" s="330"/>
      <c r="AG936" s="330"/>
      <c r="AH936" s="423" t="s">
        <v>670</v>
      </c>
      <c r="AI936" s="424"/>
      <c r="AJ936" s="424"/>
      <c r="AK936" s="424"/>
      <c r="AL936" s="319" t="s">
        <v>670</v>
      </c>
      <c r="AM936" s="320"/>
      <c r="AN936" s="320"/>
      <c r="AO936" s="321"/>
      <c r="AP936" s="325"/>
      <c r="AQ936" s="325"/>
      <c r="AR936" s="325"/>
      <c r="AS936" s="325"/>
      <c r="AT936" s="325"/>
      <c r="AU936" s="325"/>
      <c r="AV936" s="325"/>
      <c r="AW936" s="325"/>
      <c r="AX936" s="325"/>
    </row>
    <row r="937" spans="1:50" ht="58.5" customHeight="1" x14ac:dyDescent="0.15">
      <c r="A937" s="406">
        <v>2</v>
      </c>
      <c r="B937" s="406">
        <v>1</v>
      </c>
      <c r="C937" s="425" t="s">
        <v>661</v>
      </c>
      <c r="D937" s="420"/>
      <c r="E937" s="420"/>
      <c r="F937" s="420"/>
      <c r="G937" s="420"/>
      <c r="H937" s="420"/>
      <c r="I937" s="420"/>
      <c r="J937" s="421">
        <v>2010905001503</v>
      </c>
      <c r="K937" s="422"/>
      <c r="L937" s="422"/>
      <c r="M937" s="422"/>
      <c r="N937" s="422"/>
      <c r="O937" s="422"/>
      <c r="P937" s="317" t="s">
        <v>673</v>
      </c>
      <c r="Q937" s="318"/>
      <c r="R937" s="318"/>
      <c r="S937" s="318"/>
      <c r="T937" s="318"/>
      <c r="U937" s="318"/>
      <c r="V937" s="318"/>
      <c r="W937" s="318"/>
      <c r="X937" s="318"/>
      <c r="Y937" s="322">
        <v>15</v>
      </c>
      <c r="Z937" s="323"/>
      <c r="AA937" s="323"/>
      <c r="AB937" s="324"/>
      <c r="AC937" s="329" t="s">
        <v>632</v>
      </c>
      <c r="AD937" s="330"/>
      <c r="AE937" s="330"/>
      <c r="AF937" s="330"/>
      <c r="AG937" s="330"/>
      <c r="AH937" s="423" t="s">
        <v>670</v>
      </c>
      <c r="AI937" s="424"/>
      <c r="AJ937" s="424"/>
      <c r="AK937" s="424"/>
      <c r="AL937" s="319" t="s">
        <v>670</v>
      </c>
      <c r="AM937" s="320"/>
      <c r="AN937" s="320"/>
      <c r="AO937" s="321"/>
      <c r="AP937" s="325"/>
      <c r="AQ937" s="325"/>
      <c r="AR937" s="325"/>
      <c r="AS937" s="325"/>
      <c r="AT937" s="325"/>
      <c r="AU937" s="325"/>
      <c r="AV937" s="325"/>
      <c r="AW937" s="325"/>
      <c r="AX937" s="325"/>
    </row>
    <row r="938" spans="1:50" ht="58.5" customHeight="1" x14ac:dyDescent="0.15">
      <c r="A938" s="406">
        <v>3</v>
      </c>
      <c r="B938" s="406">
        <v>1</v>
      </c>
      <c r="C938" s="425" t="s">
        <v>662</v>
      </c>
      <c r="D938" s="420"/>
      <c r="E938" s="420"/>
      <c r="F938" s="420"/>
      <c r="G938" s="420"/>
      <c r="H938" s="420"/>
      <c r="I938" s="420"/>
      <c r="J938" s="421">
        <v>1100005000026</v>
      </c>
      <c r="K938" s="422"/>
      <c r="L938" s="422"/>
      <c r="M938" s="422"/>
      <c r="N938" s="422"/>
      <c r="O938" s="422"/>
      <c r="P938" s="317" t="s">
        <v>673</v>
      </c>
      <c r="Q938" s="318"/>
      <c r="R938" s="318"/>
      <c r="S938" s="318"/>
      <c r="T938" s="318"/>
      <c r="U938" s="318"/>
      <c r="V938" s="318"/>
      <c r="W938" s="318"/>
      <c r="X938" s="318"/>
      <c r="Y938" s="322">
        <v>15</v>
      </c>
      <c r="Z938" s="323"/>
      <c r="AA938" s="323"/>
      <c r="AB938" s="324"/>
      <c r="AC938" s="329" t="s">
        <v>632</v>
      </c>
      <c r="AD938" s="330"/>
      <c r="AE938" s="330"/>
      <c r="AF938" s="330"/>
      <c r="AG938" s="330"/>
      <c r="AH938" s="423" t="s">
        <v>670</v>
      </c>
      <c r="AI938" s="424"/>
      <c r="AJ938" s="424"/>
      <c r="AK938" s="424"/>
      <c r="AL938" s="319" t="s">
        <v>670</v>
      </c>
      <c r="AM938" s="320"/>
      <c r="AN938" s="320"/>
      <c r="AO938" s="321"/>
      <c r="AP938" s="325"/>
      <c r="AQ938" s="325"/>
      <c r="AR938" s="325"/>
      <c r="AS938" s="325"/>
      <c r="AT938" s="325"/>
      <c r="AU938" s="325"/>
      <c r="AV938" s="325"/>
      <c r="AW938" s="325"/>
      <c r="AX938" s="325"/>
    </row>
    <row r="939" spans="1:50" ht="58.5" customHeight="1" x14ac:dyDescent="0.15">
      <c r="A939" s="406">
        <v>4</v>
      </c>
      <c r="B939" s="406">
        <v>1</v>
      </c>
      <c r="C939" s="425" t="s">
        <v>663</v>
      </c>
      <c r="D939" s="420"/>
      <c r="E939" s="420"/>
      <c r="F939" s="420"/>
      <c r="G939" s="420"/>
      <c r="H939" s="420"/>
      <c r="I939" s="420"/>
      <c r="J939" s="421">
        <v>8120005014950</v>
      </c>
      <c r="K939" s="422"/>
      <c r="L939" s="422"/>
      <c r="M939" s="422"/>
      <c r="N939" s="422"/>
      <c r="O939" s="422"/>
      <c r="P939" s="317" t="s">
        <v>673</v>
      </c>
      <c r="Q939" s="318"/>
      <c r="R939" s="318"/>
      <c r="S939" s="318"/>
      <c r="T939" s="318"/>
      <c r="U939" s="318"/>
      <c r="V939" s="318"/>
      <c r="W939" s="318"/>
      <c r="X939" s="318"/>
      <c r="Y939" s="322">
        <v>14</v>
      </c>
      <c r="Z939" s="323"/>
      <c r="AA939" s="323"/>
      <c r="AB939" s="324"/>
      <c r="AC939" s="329" t="s">
        <v>632</v>
      </c>
      <c r="AD939" s="330"/>
      <c r="AE939" s="330"/>
      <c r="AF939" s="330"/>
      <c r="AG939" s="330"/>
      <c r="AH939" s="423" t="s">
        <v>670</v>
      </c>
      <c r="AI939" s="424"/>
      <c r="AJ939" s="424"/>
      <c r="AK939" s="424"/>
      <c r="AL939" s="319" t="s">
        <v>670</v>
      </c>
      <c r="AM939" s="320"/>
      <c r="AN939" s="320"/>
      <c r="AO939" s="321"/>
      <c r="AP939" s="325"/>
      <c r="AQ939" s="325"/>
      <c r="AR939" s="325"/>
      <c r="AS939" s="325"/>
      <c r="AT939" s="325"/>
      <c r="AU939" s="325"/>
      <c r="AV939" s="325"/>
      <c r="AW939" s="325"/>
      <c r="AX939" s="325"/>
    </row>
    <row r="940" spans="1:50" ht="58.5" customHeight="1" x14ac:dyDescent="0.15">
      <c r="A940" s="406">
        <v>5</v>
      </c>
      <c r="B940" s="406">
        <v>1</v>
      </c>
      <c r="C940" s="425" t="s">
        <v>664</v>
      </c>
      <c r="D940" s="420"/>
      <c r="E940" s="420"/>
      <c r="F940" s="420"/>
      <c r="G940" s="420"/>
      <c r="H940" s="420"/>
      <c r="I940" s="420"/>
      <c r="J940" s="421">
        <v>7180005004749</v>
      </c>
      <c r="K940" s="422"/>
      <c r="L940" s="422"/>
      <c r="M940" s="422"/>
      <c r="N940" s="422"/>
      <c r="O940" s="422"/>
      <c r="P940" s="317" t="s">
        <v>673</v>
      </c>
      <c r="Q940" s="318"/>
      <c r="R940" s="318"/>
      <c r="S940" s="318"/>
      <c r="T940" s="318"/>
      <c r="U940" s="318"/>
      <c r="V940" s="318"/>
      <c r="W940" s="318"/>
      <c r="X940" s="318"/>
      <c r="Y940" s="322">
        <v>12</v>
      </c>
      <c r="Z940" s="323"/>
      <c r="AA940" s="323"/>
      <c r="AB940" s="324"/>
      <c r="AC940" s="329" t="s">
        <v>632</v>
      </c>
      <c r="AD940" s="330"/>
      <c r="AE940" s="330"/>
      <c r="AF940" s="330"/>
      <c r="AG940" s="330"/>
      <c r="AH940" s="423" t="s">
        <v>670</v>
      </c>
      <c r="AI940" s="424"/>
      <c r="AJ940" s="424"/>
      <c r="AK940" s="424"/>
      <c r="AL940" s="319" t="s">
        <v>670</v>
      </c>
      <c r="AM940" s="320"/>
      <c r="AN940" s="320"/>
      <c r="AO940" s="321"/>
      <c r="AP940" s="325"/>
      <c r="AQ940" s="325"/>
      <c r="AR940" s="325"/>
      <c r="AS940" s="325"/>
      <c r="AT940" s="325"/>
      <c r="AU940" s="325"/>
      <c r="AV940" s="325"/>
      <c r="AW940" s="325"/>
      <c r="AX940" s="325"/>
    </row>
    <row r="941" spans="1:50" ht="58.5" customHeight="1" x14ac:dyDescent="0.15">
      <c r="A941" s="406">
        <v>6</v>
      </c>
      <c r="B941" s="406">
        <v>1</v>
      </c>
      <c r="C941" s="425" t="s">
        <v>665</v>
      </c>
      <c r="D941" s="420"/>
      <c r="E941" s="420"/>
      <c r="F941" s="420"/>
      <c r="G941" s="420"/>
      <c r="H941" s="420"/>
      <c r="I941" s="420"/>
      <c r="J941" s="421">
        <v>4020005003430</v>
      </c>
      <c r="K941" s="422"/>
      <c r="L941" s="422"/>
      <c r="M941" s="422"/>
      <c r="N941" s="422"/>
      <c r="O941" s="422"/>
      <c r="P941" s="317" t="s">
        <v>673</v>
      </c>
      <c r="Q941" s="318"/>
      <c r="R941" s="318"/>
      <c r="S941" s="318"/>
      <c r="T941" s="318"/>
      <c r="U941" s="318"/>
      <c r="V941" s="318"/>
      <c r="W941" s="318"/>
      <c r="X941" s="318"/>
      <c r="Y941" s="322">
        <v>11</v>
      </c>
      <c r="Z941" s="323"/>
      <c r="AA941" s="323"/>
      <c r="AB941" s="324"/>
      <c r="AC941" s="329" t="s">
        <v>632</v>
      </c>
      <c r="AD941" s="330"/>
      <c r="AE941" s="330"/>
      <c r="AF941" s="330"/>
      <c r="AG941" s="330"/>
      <c r="AH941" s="423" t="s">
        <v>670</v>
      </c>
      <c r="AI941" s="424"/>
      <c r="AJ941" s="424"/>
      <c r="AK941" s="424"/>
      <c r="AL941" s="319" t="s">
        <v>670</v>
      </c>
      <c r="AM941" s="320"/>
      <c r="AN941" s="320"/>
      <c r="AO941" s="321"/>
      <c r="AP941" s="325"/>
      <c r="AQ941" s="325"/>
      <c r="AR941" s="325"/>
      <c r="AS941" s="325"/>
      <c r="AT941" s="325"/>
      <c r="AU941" s="325"/>
      <c r="AV941" s="325"/>
      <c r="AW941" s="325"/>
      <c r="AX941" s="325"/>
    </row>
    <row r="942" spans="1:50" ht="58.5" customHeight="1" x14ac:dyDescent="0.15">
      <c r="A942" s="406">
        <v>7</v>
      </c>
      <c r="B942" s="406">
        <v>1</v>
      </c>
      <c r="C942" s="425" t="s">
        <v>666</v>
      </c>
      <c r="D942" s="420"/>
      <c r="E942" s="420"/>
      <c r="F942" s="420"/>
      <c r="G942" s="420"/>
      <c r="H942" s="420"/>
      <c r="I942" s="420"/>
      <c r="J942" s="421">
        <v>3200005001012</v>
      </c>
      <c r="K942" s="422"/>
      <c r="L942" s="422"/>
      <c r="M942" s="422"/>
      <c r="N942" s="422"/>
      <c r="O942" s="422"/>
      <c r="P942" s="317" t="s">
        <v>673</v>
      </c>
      <c r="Q942" s="318"/>
      <c r="R942" s="318"/>
      <c r="S942" s="318"/>
      <c r="T942" s="318"/>
      <c r="U942" s="318"/>
      <c r="V942" s="318"/>
      <c r="W942" s="318"/>
      <c r="X942" s="318"/>
      <c r="Y942" s="322">
        <v>11</v>
      </c>
      <c r="Z942" s="323"/>
      <c r="AA942" s="323"/>
      <c r="AB942" s="324"/>
      <c r="AC942" s="329" t="s">
        <v>632</v>
      </c>
      <c r="AD942" s="330"/>
      <c r="AE942" s="330"/>
      <c r="AF942" s="330"/>
      <c r="AG942" s="330"/>
      <c r="AH942" s="423" t="s">
        <v>670</v>
      </c>
      <c r="AI942" s="424"/>
      <c r="AJ942" s="424"/>
      <c r="AK942" s="424"/>
      <c r="AL942" s="319" t="s">
        <v>670</v>
      </c>
      <c r="AM942" s="320"/>
      <c r="AN942" s="320"/>
      <c r="AO942" s="321"/>
      <c r="AP942" s="325"/>
      <c r="AQ942" s="325"/>
      <c r="AR942" s="325"/>
      <c r="AS942" s="325"/>
      <c r="AT942" s="325"/>
      <c r="AU942" s="325"/>
      <c r="AV942" s="325"/>
      <c r="AW942" s="325"/>
      <c r="AX942" s="325"/>
    </row>
    <row r="943" spans="1:50" ht="58.5" customHeight="1" x14ac:dyDescent="0.15">
      <c r="A943" s="406">
        <v>8</v>
      </c>
      <c r="B943" s="406">
        <v>1</v>
      </c>
      <c r="C943" s="425" t="s">
        <v>667</v>
      </c>
      <c r="D943" s="420"/>
      <c r="E943" s="420"/>
      <c r="F943" s="420"/>
      <c r="G943" s="420"/>
      <c r="H943" s="420"/>
      <c r="I943" s="420"/>
      <c r="J943" s="421">
        <v>4400005000100</v>
      </c>
      <c r="K943" s="422"/>
      <c r="L943" s="422"/>
      <c r="M943" s="422"/>
      <c r="N943" s="422"/>
      <c r="O943" s="422"/>
      <c r="P943" s="317" t="s">
        <v>673</v>
      </c>
      <c r="Q943" s="318"/>
      <c r="R943" s="318"/>
      <c r="S943" s="318"/>
      <c r="T943" s="318"/>
      <c r="U943" s="318"/>
      <c r="V943" s="318"/>
      <c r="W943" s="318"/>
      <c r="X943" s="318"/>
      <c r="Y943" s="322">
        <v>11</v>
      </c>
      <c r="Z943" s="323"/>
      <c r="AA943" s="323"/>
      <c r="AB943" s="324"/>
      <c r="AC943" s="329" t="s">
        <v>632</v>
      </c>
      <c r="AD943" s="330"/>
      <c r="AE943" s="330"/>
      <c r="AF943" s="330"/>
      <c r="AG943" s="330"/>
      <c r="AH943" s="423" t="s">
        <v>670</v>
      </c>
      <c r="AI943" s="424"/>
      <c r="AJ943" s="424"/>
      <c r="AK943" s="424"/>
      <c r="AL943" s="319" t="s">
        <v>670</v>
      </c>
      <c r="AM943" s="320"/>
      <c r="AN943" s="320"/>
      <c r="AO943" s="321"/>
      <c r="AP943" s="325"/>
      <c r="AQ943" s="325"/>
      <c r="AR943" s="325"/>
      <c r="AS943" s="325"/>
      <c r="AT943" s="325"/>
      <c r="AU943" s="325"/>
      <c r="AV943" s="325"/>
      <c r="AW943" s="325"/>
      <c r="AX943" s="325"/>
    </row>
    <row r="944" spans="1:50" ht="58.5" customHeight="1" x14ac:dyDescent="0.15">
      <c r="A944" s="406">
        <v>9</v>
      </c>
      <c r="B944" s="406">
        <v>1</v>
      </c>
      <c r="C944" s="425" t="s">
        <v>668</v>
      </c>
      <c r="D944" s="420"/>
      <c r="E944" s="420"/>
      <c r="F944" s="420"/>
      <c r="G944" s="420"/>
      <c r="H944" s="420"/>
      <c r="I944" s="420"/>
      <c r="J944" s="421">
        <v>3080105003292</v>
      </c>
      <c r="K944" s="422"/>
      <c r="L944" s="422"/>
      <c r="M944" s="422"/>
      <c r="N944" s="422"/>
      <c r="O944" s="422"/>
      <c r="P944" s="317" t="s">
        <v>673</v>
      </c>
      <c r="Q944" s="318"/>
      <c r="R944" s="318"/>
      <c r="S944" s="318"/>
      <c r="T944" s="318"/>
      <c r="U944" s="318"/>
      <c r="V944" s="318"/>
      <c r="W944" s="318"/>
      <c r="X944" s="318"/>
      <c r="Y944" s="322">
        <v>11</v>
      </c>
      <c r="Z944" s="323"/>
      <c r="AA944" s="323"/>
      <c r="AB944" s="324"/>
      <c r="AC944" s="329" t="s">
        <v>632</v>
      </c>
      <c r="AD944" s="330"/>
      <c r="AE944" s="330"/>
      <c r="AF944" s="330"/>
      <c r="AG944" s="330"/>
      <c r="AH944" s="423" t="s">
        <v>670</v>
      </c>
      <c r="AI944" s="424"/>
      <c r="AJ944" s="424"/>
      <c r="AK944" s="424"/>
      <c r="AL944" s="319" t="s">
        <v>670</v>
      </c>
      <c r="AM944" s="320"/>
      <c r="AN944" s="320"/>
      <c r="AO944" s="321"/>
      <c r="AP944" s="325"/>
      <c r="AQ944" s="325"/>
      <c r="AR944" s="325"/>
      <c r="AS944" s="325"/>
      <c r="AT944" s="325"/>
      <c r="AU944" s="325"/>
      <c r="AV944" s="325"/>
      <c r="AW944" s="325"/>
      <c r="AX944" s="325"/>
    </row>
    <row r="945" spans="1:50" ht="58.5" customHeight="1" x14ac:dyDescent="0.15">
      <c r="A945" s="406">
        <v>10</v>
      </c>
      <c r="B945" s="406">
        <v>1</v>
      </c>
      <c r="C945" s="425" t="s">
        <v>669</v>
      </c>
      <c r="D945" s="420"/>
      <c r="E945" s="420"/>
      <c r="F945" s="420"/>
      <c r="G945" s="420"/>
      <c r="H945" s="420"/>
      <c r="I945" s="420"/>
      <c r="J945" s="421">
        <v>8380005000066</v>
      </c>
      <c r="K945" s="422"/>
      <c r="L945" s="422"/>
      <c r="M945" s="422"/>
      <c r="N945" s="422"/>
      <c r="O945" s="422"/>
      <c r="P945" s="317" t="s">
        <v>673</v>
      </c>
      <c r="Q945" s="318"/>
      <c r="R945" s="318"/>
      <c r="S945" s="318"/>
      <c r="T945" s="318"/>
      <c r="U945" s="318"/>
      <c r="V945" s="318"/>
      <c r="W945" s="318"/>
      <c r="X945" s="318"/>
      <c r="Y945" s="322">
        <v>11</v>
      </c>
      <c r="Z945" s="323"/>
      <c r="AA945" s="323"/>
      <c r="AB945" s="324"/>
      <c r="AC945" s="329" t="s">
        <v>632</v>
      </c>
      <c r="AD945" s="330"/>
      <c r="AE945" s="330"/>
      <c r="AF945" s="330"/>
      <c r="AG945" s="330"/>
      <c r="AH945" s="423" t="s">
        <v>670</v>
      </c>
      <c r="AI945" s="424"/>
      <c r="AJ945" s="424"/>
      <c r="AK945" s="424"/>
      <c r="AL945" s="319" t="s">
        <v>670</v>
      </c>
      <c r="AM945" s="320"/>
      <c r="AN945" s="320"/>
      <c r="AO945" s="321"/>
      <c r="AP945" s="325"/>
      <c r="AQ945" s="325"/>
      <c r="AR945" s="325"/>
      <c r="AS945" s="325"/>
      <c r="AT945" s="325"/>
      <c r="AU945" s="325"/>
      <c r="AV945" s="325"/>
      <c r="AW945" s="325"/>
      <c r="AX945" s="325"/>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19"/>
      <c r="AM946" s="320"/>
      <c r="AN946" s="320"/>
      <c r="AO946" s="321"/>
      <c r="AP946" s="325"/>
      <c r="AQ946" s="325"/>
      <c r="AR946" s="325"/>
      <c r="AS946" s="325"/>
      <c r="AT946" s="325"/>
      <c r="AU946" s="325"/>
      <c r="AV946" s="325"/>
      <c r="AW946" s="325"/>
      <c r="AX946" s="325"/>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19"/>
      <c r="AM947" s="320"/>
      <c r="AN947" s="320"/>
      <c r="AO947" s="321"/>
      <c r="AP947" s="325"/>
      <c r="AQ947" s="325"/>
      <c r="AR947" s="325"/>
      <c r="AS947" s="325"/>
      <c r="AT947" s="325"/>
      <c r="AU947" s="325"/>
      <c r="AV947" s="325"/>
      <c r="AW947" s="325"/>
      <c r="AX947" s="325"/>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19"/>
      <c r="AM948" s="320"/>
      <c r="AN948" s="320"/>
      <c r="AO948" s="321"/>
      <c r="AP948" s="325"/>
      <c r="AQ948" s="325"/>
      <c r="AR948" s="325"/>
      <c r="AS948" s="325"/>
      <c r="AT948" s="325"/>
      <c r="AU948" s="325"/>
      <c r="AV948" s="325"/>
      <c r="AW948" s="325"/>
      <c r="AX948" s="325"/>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19"/>
      <c r="AM949" s="320"/>
      <c r="AN949" s="320"/>
      <c r="AO949" s="321"/>
      <c r="AP949" s="325"/>
      <c r="AQ949" s="325"/>
      <c r="AR949" s="325"/>
      <c r="AS949" s="325"/>
      <c r="AT949" s="325"/>
      <c r="AU949" s="325"/>
      <c r="AV949" s="325"/>
      <c r="AW949" s="325"/>
      <c r="AX949" s="325"/>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19"/>
      <c r="AM950" s="320"/>
      <c r="AN950" s="320"/>
      <c r="AO950" s="321"/>
      <c r="AP950" s="325"/>
      <c r="AQ950" s="325"/>
      <c r="AR950" s="325"/>
      <c r="AS950" s="325"/>
      <c r="AT950" s="325"/>
      <c r="AU950" s="325"/>
      <c r="AV950" s="325"/>
      <c r="AW950" s="325"/>
      <c r="AX950" s="325"/>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19"/>
      <c r="AM951" s="320"/>
      <c r="AN951" s="320"/>
      <c r="AO951" s="321"/>
      <c r="AP951" s="325"/>
      <c r="AQ951" s="325"/>
      <c r="AR951" s="325"/>
      <c r="AS951" s="325"/>
      <c r="AT951" s="325"/>
      <c r="AU951" s="325"/>
      <c r="AV951" s="325"/>
      <c r="AW951" s="325"/>
      <c r="AX951" s="325"/>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19"/>
      <c r="AM952" s="320"/>
      <c r="AN952" s="320"/>
      <c r="AO952" s="321"/>
      <c r="AP952" s="325"/>
      <c r="AQ952" s="325"/>
      <c r="AR952" s="325"/>
      <c r="AS952" s="325"/>
      <c r="AT952" s="325"/>
      <c r="AU952" s="325"/>
      <c r="AV952" s="325"/>
      <c r="AW952" s="325"/>
      <c r="AX952" s="325"/>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19"/>
      <c r="AM953" s="320"/>
      <c r="AN953" s="320"/>
      <c r="AO953" s="321"/>
      <c r="AP953" s="325"/>
      <c r="AQ953" s="325"/>
      <c r="AR953" s="325"/>
      <c r="AS953" s="325"/>
      <c r="AT953" s="325"/>
      <c r="AU953" s="325"/>
      <c r="AV953" s="325"/>
      <c r="AW953" s="325"/>
      <c r="AX953" s="325"/>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19"/>
      <c r="AM954" s="320"/>
      <c r="AN954" s="320"/>
      <c r="AO954" s="321"/>
      <c r="AP954" s="325"/>
      <c r="AQ954" s="325"/>
      <c r="AR954" s="325"/>
      <c r="AS954" s="325"/>
      <c r="AT954" s="325"/>
      <c r="AU954" s="325"/>
      <c r="AV954" s="325"/>
      <c r="AW954" s="325"/>
      <c r="AX954" s="325"/>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19"/>
      <c r="AM955" s="320"/>
      <c r="AN955" s="320"/>
      <c r="AO955" s="321"/>
      <c r="AP955" s="325"/>
      <c r="AQ955" s="325"/>
      <c r="AR955" s="325"/>
      <c r="AS955" s="325"/>
      <c r="AT955" s="325"/>
      <c r="AU955" s="325"/>
      <c r="AV955" s="325"/>
      <c r="AW955" s="325"/>
      <c r="AX955" s="325"/>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19"/>
      <c r="AM956" s="320"/>
      <c r="AN956" s="320"/>
      <c r="AO956" s="321"/>
      <c r="AP956" s="325"/>
      <c r="AQ956" s="325"/>
      <c r="AR956" s="325"/>
      <c r="AS956" s="325"/>
      <c r="AT956" s="325"/>
      <c r="AU956" s="325"/>
      <c r="AV956" s="325"/>
      <c r="AW956" s="325"/>
      <c r="AX956" s="325"/>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19"/>
      <c r="AM957" s="320"/>
      <c r="AN957" s="320"/>
      <c r="AO957" s="321"/>
      <c r="AP957" s="325"/>
      <c r="AQ957" s="325"/>
      <c r="AR957" s="325"/>
      <c r="AS957" s="325"/>
      <c r="AT957" s="325"/>
      <c r="AU957" s="325"/>
      <c r="AV957" s="325"/>
      <c r="AW957" s="325"/>
      <c r="AX957" s="325"/>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19"/>
      <c r="AM958" s="320"/>
      <c r="AN958" s="320"/>
      <c r="AO958" s="321"/>
      <c r="AP958" s="325"/>
      <c r="AQ958" s="325"/>
      <c r="AR958" s="325"/>
      <c r="AS958" s="325"/>
      <c r="AT958" s="325"/>
      <c r="AU958" s="325"/>
      <c r="AV958" s="325"/>
      <c r="AW958" s="325"/>
      <c r="AX958" s="325"/>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19"/>
      <c r="AM959" s="320"/>
      <c r="AN959" s="320"/>
      <c r="AO959" s="321"/>
      <c r="AP959" s="325"/>
      <c r="AQ959" s="325"/>
      <c r="AR959" s="325"/>
      <c r="AS959" s="325"/>
      <c r="AT959" s="325"/>
      <c r="AU959" s="325"/>
      <c r="AV959" s="325"/>
      <c r="AW959" s="325"/>
      <c r="AX959" s="325"/>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19"/>
      <c r="AM960" s="320"/>
      <c r="AN960" s="320"/>
      <c r="AO960" s="321"/>
      <c r="AP960" s="325"/>
      <c r="AQ960" s="325"/>
      <c r="AR960" s="325"/>
      <c r="AS960" s="325"/>
      <c r="AT960" s="325"/>
      <c r="AU960" s="325"/>
      <c r="AV960" s="325"/>
      <c r="AW960" s="325"/>
      <c r="AX960" s="325"/>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19"/>
      <c r="AM961" s="320"/>
      <c r="AN961" s="320"/>
      <c r="AO961" s="321"/>
      <c r="AP961" s="325"/>
      <c r="AQ961" s="325"/>
      <c r="AR961" s="325"/>
      <c r="AS961" s="325"/>
      <c r="AT961" s="325"/>
      <c r="AU961" s="325"/>
      <c r="AV961" s="325"/>
      <c r="AW961" s="325"/>
      <c r="AX961" s="325"/>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19"/>
      <c r="AM962" s="320"/>
      <c r="AN962" s="320"/>
      <c r="AO962" s="321"/>
      <c r="AP962" s="325"/>
      <c r="AQ962" s="325"/>
      <c r="AR962" s="325"/>
      <c r="AS962" s="325"/>
      <c r="AT962" s="325"/>
      <c r="AU962" s="325"/>
      <c r="AV962" s="325"/>
      <c r="AW962" s="325"/>
      <c r="AX962" s="325"/>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19"/>
      <c r="AM963" s="320"/>
      <c r="AN963" s="320"/>
      <c r="AO963" s="321"/>
      <c r="AP963" s="325"/>
      <c r="AQ963" s="325"/>
      <c r="AR963" s="325"/>
      <c r="AS963" s="325"/>
      <c r="AT963" s="325"/>
      <c r="AU963" s="325"/>
      <c r="AV963" s="325"/>
      <c r="AW963" s="325"/>
      <c r="AX963" s="325"/>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19"/>
      <c r="AM964" s="320"/>
      <c r="AN964" s="320"/>
      <c r="AO964" s="321"/>
      <c r="AP964" s="325"/>
      <c r="AQ964" s="325"/>
      <c r="AR964" s="325"/>
      <c r="AS964" s="325"/>
      <c r="AT964" s="325"/>
      <c r="AU964" s="325"/>
      <c r="AV964" s="325"/>
      <c r="AW964" s="325"/>
      <c r="AX964" s="325"/>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19"/>
      <c r="AM965" s="320"/>
      <c r="AN965" s="320"/>
      <c r="AO965" s="32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305"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305" t="s">
        <v>460</v>
      </c>
      <c r="AD968" s="305"/>
      <c r="AE968" s="305"/>
      <c r="AF968" s="305"/>
      <c r="AG968" s="305"/>
      <c r="AH968" s="346" t="s">
        <v>490</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2"/>
      <c r="Z969" s="323"/>
      <c r="AA969" s="323"/>
      <c r="AB969" s="324"/>
      <c r="AC969" s="329"/>
      <c r="AD969" s="330"/>
      <c r="AE969" s="330"/>
      <c r="AF969" s="330"/>
      <c r="AG969" s="330"/>
      <c r="AH969" s="423"/>
      <c r="AI969" s="424"/>
      <c r="AJ969" s="424"/>
      <c r="AK969" s="424"/>
      <c r="AL969" s="319"/>
      <c r="AM969" s="320"/>
      <c r="AN969" s="320"/>
      <c r="AO969" s="321"/>
      <c r="AP969" s="325"/>
      <c r="AQ969" s="325"/>
      <c r="AR969" s="325"/>
      <c r="AS969" s="325"/>
      <c r="AT969" s="325"/>
      <c r="AU969" s="325"/>
      <c r="AV969" s="325"/>
      <c r="AW969" s="325"/>
      <c r="AX969" s="325"/>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2"/>
      <c r="Z970" s="323"/>
      <c r="AA970" s="323"/>
      <c r="AB970" s="324"/>
      <c r="AC970" s="329"/>
      <c r="AD970" s="329"/>
      <c r="AE970" s="329"/>
      <c r="AF970" s="329"/>
      <c r="AG970" s="329"/>
      <c r="AH970" s="423"/>
      <c r="AI970" s="424"/>
      <c r="AJ970" s="424"/>
      <c r="AK970" s="424"/>
      <c r="AL970" s="319"/>
      <c r="AM970" s="320"/>
      <c r="AN970" s="320"/>
      <c r="AO970" s="321"/>
      <c r="AP970" s="325"/>
      <c r="AQ970" s="325"/>
      <c r="AR970" s="325"/>
      <c r="AS970" s="325"/>
      <c r="AT970" s="325"/>
      <c r="AU970" s="325"/>
      <c r="AV970" s="325"/>
      <c r="AW970" s="325"/>
      <c r="AX970" s="325"/>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22"/>
      <c r="Z971" s="323"/>
      <c r="AA971" s="323"/>
      <c r="AB971" s="324"/>
      <c r="AC971" s="329"/>
      <c r="AD971" s="329"/>
      <c r="AE971" s="329"/>
      <c r="AF971" s="329"/>
      <c r="AG971" s="329"/>
      <c r="AH971" s="327"/>
      <c r="AI971" s="328"/>
      <c r="AJ971" s="328"/>
      <c r="AK971" s="328"/>
      <c r="AL971" s="319"/>
      <c r="AM971" s="320"/>
      <c r="AN971" s="320"/>
      <c r="AO971" s="321"/>
      <c r="AP971" s="325"/>
      <c r="AQ971" s="325"/>
      <c r="AR971" s="325"/>
      <c r="AS971" s="325"/>
      <c r="AT971" s="325"/>
      <c r="AU971" s="325"/>
      <c r="AV971" s="325"/>
      <c r="AW971" s="325"/>
      <c r="AX971" s="325"/>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22"/>
      <c r="Z972" s="323"/>
      <c r="AA972" s="323"/>
      <c r="AB972" s="324"/>
      <c r="AC972" s="329"/>
      <c r="AD972" s="329"/>
      <c r="AE972" s="329"/>
      <c r="AF972" s="329"/>
      <c r="AG972" s="329"/>
      <c r="AH972" s="327"/>
      <c r="AI972" s="328"/>
      <c r="AJ972" s="328"/>
      <c r="AK972" s="328"/>
      <c r="AL972" s="319"/>
      <c r="AM972" s="320"/>
      <c r="AN972" s="320"/>
      <c r="AO972" s="321"/>
      <c r="AP972" s="325"/>
      <c r="AQ972" s="325"/>
      <c r="AR972" s="325"/>
      <c r="AS972" s="325"/>
      <c r="AT972" s="325"/>
      <c r="AU972" s="325"/>
      <c r="AV972" s="325"/>
      <c r="AW972" s="325"/>
      <c r="AX972" s="325"/>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19"/>
      <c r="AM973" s="320"/>
      <c r="AN973" s="320"/>
      <c r="AO973" s="321"/>
      <c r="AP973" s="325"/>
      <c r="AQ973" s="325"/>
      <c r="AR973" s="325"/>
      <c r="AS973" s="325"/>
      <c r="AT973" s="325"/>
      <c r="AU973" s="325"/>
      <c r="AV973" s="325"/>
      <c r="AW973" s="325"/>
      <c r="AX973" s="325"/>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19"/>
      <c r="AM974" s="320"/>
      <c r="AN974" s="320"/>
      <c r="AO974" s="321"/>
      <c r="AP974" s="325"/>
      <c r="AQ974" s="325"/>
      <c r="AR974" s="325"/>
      <c r="AS974" s="325"/>
      <c r="AT974" s="325"/>
      <c r="AU974" s="325"/>
      <c r="AV974" s="325"/>
      <c r="AW974" s="325"/>
      <c r="AX974" s="325"/>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19"/>
      <c r="AM975" s="320"/>
      <c r="AN975" s="320"/>
      <c r="AO975" s="321"/>
      <c r="AP975" s="325"/>
      <c r="AQ975" s="325"/>
      <c r="AR975" s="325"/>
      <c r="AS975" s="325"/>
      <c r="AT975" s="325"/>
      <c r="AU975" s="325"/>
      <c r="AV975" s="325"/>
      <c r="AW975" s="325"/>
      <c r="AX975" s="325"/>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19"/>
      <c r="AM976" s="320"/>
      <c r="AN976" s="320"/>
      <c r="AO976" s="321"/>
      <c r="AP976" s="325"/>
      <c r="AQ976" s="325"/>
      <c r="AR976" s="325"/>
      <c r="AS976" s="325"/>
      <c r="AT976" s="325"/>
      <c r="AU976" s="325"/>
      <c r="AV976" s="325"/>
      <c r="AW976" s="325"/>
      <c r="AX976" s="325"/>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19"/>
      <c r="AM977" s="320"/>
      <c r="AN977" s="320"/>
      <c r="AO977" s="321"/>
      <c r="AP977" s="325"/>
      <c r="AQ977" s="325"/>
      <c r="AR977" s="325"/>
      <c r="AS977" s="325"/>
      <c r="AT977" s="325"/>
      <c r="AU977" s="325"/>
      <c r="AV977" s="325"/>
      <c r="AW977" s="325"/>
      <c r="AX977" s="325"/>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19"/>
      <c r="AM978" s="320"/>
      <c r="AN978" s="320"/>
      <c r="AO978" s="321"/>
      <c r="AP978" s="325"/>
      <c r="AQ978" s="325"/>
      <c r="AR978" s="325"/>
      <c r="AS978" s="325"/>
      <c r="AT978" s="325"/>
      <c r="AU978" s="325"/>
      <c r="AV978" s="325"/>
      <c r="AW978" s="325"/>
      <c r="AX978" s="325"/>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19"/>
      <c r="AM979" s="320"/>
      <c r="AN979" s="320"/>
      <c r="AO979" s="321"/>
      <c r="AP979" s="325"/>
      <c r="AQ979" s="325"/>
      <c r="AR979" s="325"/>
      <c r="AS979" s="325"/>
      <c r="AT979" s="325"/>
      <c r="AU979" s="325"/>
      <c r="AV979" s="325"/>
      <c r="AW979" s="325"/>
      <c r="AX979" s="325"/>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19"/>
      <c r="AM980" s="320"/>
      <c r="AN980" s="320"/>
      <c r="AO980" s="321"/>
      <c r="AP980" s="325"/>
      <c r="AQ980" s="325"/>
      <c r="AR980" s="325"/>
      <c r="AS980" s="325"/>
      <c r="AT980" s="325"/>
      <c r="AU980" s="325"/>
      <c r="AV980" s="325"/>
      <c r="AW980" s="325"/>
      <c r="AX980" s="325"/>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19"/>
      <c r="AM981" s="320"/>
      <c r="AN981" s="320"/>
      <c r="AO981" s="321"/>
      <c r="AP981" s="325"/>
      <c r="AQ981" s="325"/>
      <c r="AR981" s="325"/>
      <c r="AS981" s="325"/>
      <c r="AT981" s="325"/>
      <c r="AU981" s="325"/>
      <c r="AV981" s="325"/>
      <c r="AW981" s="325"/>
      <c r="AX981" s="325"/>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19"/>
      <c r="AM982" s="320"/>
      <c r="AN982" s="320"/>
      <c r="AO982" s="321"/>
      <c r="AP982" s="325"/>
      <c r="AQ982" s="325"/>
      <c r="AR982" s="325"/>
      <c r="AS982" s="325"/>
      <c r="AT982" s="325"/>
      <c r="AU982" s="325"/>
      <c r="AV982" s="325"/>
      <c r="AW982" s="325"/>
      <c r="AX982" s="325"/>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19"/>
      <c r="AM983" s="320"/>
      <c r="AN983" s="320"/>
      <c r="AO983" s="321"/>
      <c r="AP983" s="325"/>
      <c r="AQ983" s="325"/>
      <c r="AR983" s="325"/>
      <c r="AS983" s="325"/>
      <c r="AT983" s="325"/>
      <c r="AU983" s="325"/>
      <c r="AV983" s="325"/>
      <c r="AW983" s="325"/>
      <c r="AX983" s="325"/>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19"/>
      <c r="AM984" s="320"/>
      <c r="AN984" s="320"/>
      <c r="AO984" s="321"/>
      <c r="AP984" s="325"/>
      <c r="AQ984" s="325"/>
      <c r="AR984" s="325"/>
      <c r="AS984" s="325"/>
      <c r="AT984" s="325"/>
      <c r="AU984" s="325"/>
      <c r="AV984" s="325"/>
      <c r="AW984" s="325"/>
      <c r="AX984" s="325"/>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19"/>
      <c r="AM985" s="320"/>
      <c r="AN985" s="320"/>
      <c r="AO985" s="321"/>
      <c r="AP985" s="325"/>
      <c r="AQ985" s="325"/>
      <c r="AR985" s="325"/>
      <c r="AS985" s="325"/>
      <c r="AT985" s="325"/>
      <c r="AU985" s="325"/>
      <c r="AV985" s="325"/>
      <c r="AW985" s="325"/>
      <c r="AX985" s="325"/>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19"/>
      <c r="AM986" s="320"/>
      <c r="AN986" s="320"/>
      <c r="AO986" s="321"/>
      <c r="AP986" s="325"/>
      <c r="AQ986" s="325"/>
      <c r="AR986" s="325"/>
      <c r="AS986" s="325"/>
      <c r="AT986" s="325"/>
      <c r="AU986" s="325"/>
      <c r="AV986" s="325"/>
      <c r="AW986" s="325"/>
      <c r="AX986" s="325"/>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19"/>
      <c r="AM987" s="320"/>
      <c r="AN987" s="320"/>
      <c r="AO987" s="321"/>
      <c r="AP987" s="325"/>
      <c r="AQ987" s="325"/>
      <c r="AR987" s="325"/>
      <c r="AS987" s="325"/>
      <c r="AT987" s="325"/>
      <c r="AU987" s="325"/>
      <c r="AV987" s="325"/>
      <c r="AW987" s="325"/>
      <c r="AX987" s="325"/>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19"/>
      <c r="AM988" s="320"/>
      <c r="AN988" s="320"/>
      <c r="AO988" s="321"/>
      <c r="AP988" s="325"/>
      <c r="AQ988" s="325"/>
      <c r="AR988" s="325"/>
      <c r="AS988" s="325"/>
      <c r="AT988" s="325"/>
      <c r="AU988" s="325"/>
      <c r="AV988" s="325"/>
      <c r="AW988" s="325"/>
      <c r="AX988" s="325"/>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19"/>
      <c r="AM989" s="320"/>
      <c r="AN989" s="320"/>
      <c r="AO989" s="321"/>
      <c r="AP989" s="325"/>
      <c r="AQ989" s="325"/>
      <c r="AR989" s="325"/>
      <c r="AS989" s="325"/>
      <c r="AT989" s="325"/>
      <c r="AU989" s="325"/>
      <c r="AV989" s="325"/>
      <c r="AW989" s="325"/>
      <c r="AX989" s="325"/>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19"/>
      <c r="AM990" s="320"/>
      <c r="AN990" s="320"/>
      <c r="AO990" s="321"/>
      <c r="AP990" s="325"/>
      <c r="AQ990" s="325"/>
      <c r="AR990" s="325"/>
      <c r="AS990" s="325"/>
      <c r="AT990" s="325"/>
      <c r="AU990" s="325"/>
      <c r="AV990" s="325"/>
      <c r="AW990" s="325"/>
      <c r="AX990" s="325"/>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19"/>
      <c r="AM991" s="320"/>
      <c r="AN991" s="320"/>
      <c r="AO991" s="321"/>
      <c r="AP991" s="325"/>
      <c r="AQ991" s="325"/>
      <c r="AR991" s="325"/>
      <c r="AS991" s="325"/>
      <c r="AT991" s="325"/>
      <c r="AU991" s="325"/>
      <c r="AV991" s="325"/>
      <c r="AW991" s="325"/>
      <c r="AX991" s="325"/>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19"/>
      <c r="AM992" s="320"/>
      <c r="AN992" s="320"/>
      <c r="AO992" s="321"/>
      <c r="AP992" s="325"/>
      <c r="AQ992" s="325"/>
      <c r="AR992" s="325"/>
      <c r="AS992" s="325"/>
      <c r="AT992" s="325"/>
      <c r="AU992" s="325"/>
      <c r="AV992" s="325"/>
      <c r="AW992" s="325"/>
      <c r="AX992" s="325"/>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19"/>
      <c r="AM993" s="320"/>
      <c r="AN993" s="320"/>
      <c r="AO993" s="321"/>
      <c r="AP993" s="325"/>
      <c r="AQ993" s="325"/>
      <c r="AR993" s="325"/>
      <c r="AS993" s="325"/>
      <c r="AT993" s="325"/>
      <c r="AU993" s="325"/>
      <c r="AV993" s="325"/>
      <c r="AW993" s="325"/>
      <c r="AX993" s="325"/>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19"/>
      <c r="AM994" s="320"/>
      <c r="AN994" s="320"/>
      <c r="AO994" s="321"/>
      <c r="AP994" s="325"/>
      <c r="AQ994" s="325"/>
      <c r="AR994" s="325"/>
      <c r="AS994" s="325"/>
      <c r="AT994" s="325"/>
      <c r="AU994" s="325"/>
      <c r="AV994" s="325"/>
      <c r="AW994" s="325"/>
      <c r="AX994" s="325"/>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19"/>
      <c r="AM995" s="320"/>
      <c r="AN995" s="320"/>
      <c r="AO995" s="321"/>
      <c r="AP995" s="325"/>
      <c r="AQ995" s="325"/>
      <c r="AR995" s="325"/>
      <c r="AS995" s="325"/>
      <c r="AT995" s="325"/>
      <c r="AU995" s="325"/>
      <c r="AV995" s="325"/>
      <c r="AW995" s="325"/>
      <c r="AX995" s="325"/>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19"/>
      <c r="AM996" s="320"/>
      <c r="AN996" s="320"/>
      <c r="AO996" s="321"/>
      <c r="AP996" s="325"/>
      <c r="AQ996" s="325"/>
      <c r="AR996" s="325"/>
      <c r="AS996" s="325"/>
      <c r="AT996" s="325"/>
      <c r="AU996" s="325"/>
      <c r="AV996" s="325"/>
      <c r="AW996" s="325"/>
      <c r="AX996" s="325"/>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19"/>
      <c r="AM997" s="320"/>
      <c r="AN997" s="320"/>
      <c r="AO997" s="321"/>
      <c r="AP997" s="325"/>
      <c r="AQ997" s="325"/>
      <c r="AR997" s="325"/>
      <c r="AS997" s="325"/>
      <c r="AT997" s="325"/>
      <c r="AU997" s="325"/>
      <c r="AV997" s="325"/>
      <c r="AW997" s="325"/>
      <c r="AX997" s="325"/>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19"/>
      <c r="AM998" s="320"/>
      <c r="AN998" s="320"/>
      <c r="AO998" s="32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305"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305" t="s">
        <v>460</v>
      </c>
      <c r="AD1001" s="305"/>
      <c r="AE1001" s="305"/>
      <c r="AF1001" s="305"/>
      <c r="AG1001" s="305"/>
      <c r="AH1001" s="346" t="s">
        <v>490</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2"/>
      <c r="Z1002" s="323"/>
      <c r="AA1002" s="323"/>
      <c r="AB1002" s="324"/>
      <c r="AC1002" s="329"/>
      <c r="AD1002" s="330"/>
      <c r="AE1002" s="330"/>
      <c r="AF1002" s="330"/>
      <c r="AG1002" s="330"/>
      <c r="AH1002" s="423"/>
      <c r="AI1002" s="424"/>
      <c r="AJ1002" s="424"/>
      <c r="AK1002" s="424"/>
      <c r="AL1002" s="319"/>
      <c r="AM1002" s="320"/>
      <c r="AN1002" s="320"/>
      <c r="AO1002" s="321"/>
      <c r="AP1002" s="325"/>
      <c r="AQ1002" s="325"/>
      <c r="AR1002" s="325"/>
      <c r="AS1002" s="325"/>
      <c r="AT1002" s="325"/>
      <c r="AU1002" s="325"/>
      <c r="AV1002" s="325"/>
      <c r="AW1002" s="325"/>
      <c r="AX1002" s="325"/>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2"/>
      <c r="Z1003" s="323"/>
      <c r="AA1003" s="323"/>
      <c r="AB1003" s="324"/>
      <c r="AC1003" s="329"/>
      <c r="AD1003" s="329"/>
      <c r="AE1003" s="329"/>
      <c r="AF1003" s="329"/>
      <c r="AG1003" s="329"/>
      <c r="AH1003" s="423"/>
      <c r="AI1003" s="424"/>
      <c r="AJ1003" s="424"/>
      <c r="AK1003" s="424"/>
      <c r="AL1003" s="319"/>
      <c r="AM1003" s="320"/>
      <c r="AN1003" s="320"/>
      <c r="AO1003" s="321"/>
      <c r="AP1003" s="325"/>
      <c r="AQ1003" s="325"/>
      <c r="AR1003" s="325"/>
      <c r="AS1003" s="325"/>
      <c r="AT1003" s="325"/>
      <c r="AU1003" s="325"/>
      <c r="AV1003" s="325"/>
      <c r="AW1003" s="325"/>
      <c r="AX1003" s="325"/>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22"/>
      <c r="Z1004" s="323"/>
      <c r="AA1004" s="323"/>
      <c r="AB1004" s="324"/>
      <c r="AC1004" s="329"/>
      <c r="AD1004" s="329"/>
      <c r="AE1004" s="329"/>
      <c r="AF1004" s="329"/>
      <c r="AG1004" s="329"/>
      <c r="AH1004" s="327"/>
      <c r="AI1004" s="328"/>
      <c r="AJ1004" s="328"/>
      <c r="AK1004" s="328"/>
      <c r="AL1004" s="319"/>
      <c r="AM1004" s="320"/>
      <c r="AN1004" s="320"/>
      <c r="AO1004" s="321"/>
      <c r="AP1004" s="325"/>
      <c r="AQ1004" s="325"/>
      <c r="AR1004" s="325"/>
      <c r="AS1004" s="325"/>
      <c r="AT1004" s="325"/>
      <c r="AU1004" s="325"/>
      <c r="AV1004" s="325"/>
      <c r="AW1004" s="325"/>
      <c r="AX1004" s="325"/>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22"/>
      <c r="Z1005" s="323"/>
      <c r="AA1005" s="323"/>
      <c r="AB1005" s="324"/>
      <c r="AC1005" s="329"/>
      <c r="AD1005" s="329"/>
      <c r="AE1005" s="329"/>
      <c r="AF1005" s="329"/>
      <c r="AG1005" s="329"/>
      <c r="AH1005" s="327"/>
      <c r="AI1005" s="328"/>
      <c r="AJ1005" s="328"/>
      <c r="AK1005" s="328"/>
      <c r="AL1005" s="319"/>
      <c r="AM1005" s="320"/>
      <c r="AN1005" s="320"/>
      <c r="AO1005" s="321"/>
      <c r="AP1005" s="325"/>
      <c r="AQ1005" s="325"/>
      <c r="AR1005" s="325"/>
      <c r="AS1005" s="325"/>
      <c r="AT1005" s="325"/>
      <c r="AU1005" s="325"/>
      <c r="AV1005" s="325"/>
      <c r="AW1005" s="325"/>
      <c r="AX1005" s="325"/>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19"/>
      <c r="AM1006" s="320"/>
      <c r="AN1006" s="320"/>
      <c r="AO1006" s="321"/>
      <c r="AP1006" s="325"/>
      <c r="AQ1006" s="325"/>
      <c r="AR1006" s="325"/>
      <c r="AS1006" s="325"/>
      <c r="AT1006" s="325"/>
      <c r="AU1006" s="325"/>
      <c r="AV1006" s="325"/>
      <c r="AW1006" s="325"/>
      <c r="AX1006" s="325"/>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19"/>
      <c r="AM1007" s="320"/>
      <c r="AN1007" s="320"/>
      <c r="AO1007" s="321"/>
      <c r="AP1007" s="325"/>
      <c r="AQ1007" s="325"/>
      <c r="AR1007" s="325"/>
      <c r="AS1007" s="325"/>
      <c r="AT1007" s="325"/>
      <c r="AU1007" s="325"/>
      <c r="AV1007" s="325"/>
      <c r="AW1007" s="325"/>
      <c r="AX1007" s="325"/>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19"/>
      <c r="AM1008" s="320"/>
      <c r="AN1008" s="320"/>
      <c r="AO1008" s="321"/>
      <c r="AP1008" s="325"/>
      <c r="AQ1008" s="325"/>
      <c r="AR1008" s="325"/>
      <c r="AS1008" s="325"/>
      <c r="AT1008" s="325"/>
      <c r="AU1008" s="325"/>
      <c r="AV1008" s="325"/>
      <c r="AW1008" s="325"/>
      <c r="AX1008" s="325"/>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19"/>
      <c r="AM1009" s="320"/>
      <c r="AN1009" s="320"/>
      <c r="AO1009" s="321"/>
      <c r="AP1009" s="325"/>
      <c r="AQ1009" s="325"/>
      <c r="AR1009" s="325"/>
      <c r="AS1009" s="325"/>
      <c r="AT1009" s="325"/>
      <c r="AU1009" s="325"/>
      <c r="AV1009" s="325"/>
      <c r="AW1009" s="325"/>
      <c r="AX1009" s="325"/>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19"/>
      <c r="AM1010" s="320"/>
      <c r="AN1010" s="320"/>
      <c r="AO1010" s="321"/>
      <c r="AP1010" s="325"/>
      <c r="AQ1010" s="325"/>
      <c r="AR1010" s="325"/>
      <c r="AS1010" s="325"/>
      <c r="AT1010" s="325"/>
      <c r="AU1010" s="325"/>
      <c r="AV1010" s="325"/>
      <c r="AW1010" s="325"/>
      <c r="AX1010" s="325"/>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19"/>
      <c r="AM1011" s="320"/>
      <c r="AN1011" s="320"/>
      <c r="AO1011" s="321"/>
      <c r="AP1011" s="325"/>
      <c r="AQ1011" s="325"/>
      <c r="AR1011" s="325"/>
      <c r="AS1011" s="325"/>
      <c r="AT1011" s="325"/>
      <c r="AU1011" s="325"/>
      <c r="AV1011" s="325"/>
      <c r="AW1011" s="325"/>
      <c r="AX1011" s="325"/>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19"/>
      <c r="AM1012" s="320"/>
      <c r="AN1012" s="320"/>
      <c r="AO1012" s="321"/>
      <c r="AP1012" s="325"/>
      <c r="AQ1012" s="325"/>
      <c r="AR1012" s="325"/>
      <c r="AS1012" s="325"/>
      <c r="AT1012" s="325"/>
      <c r="AU1012" s="325"/>
      <c r="AV1012" s="325"/>
      <c r="AW1012" s="325"/>
      <c r="AX1012" s="325"/>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19"/>
      <c r="AM1013" s="320"/>
      <c r="AN1013" s="320"/>
      <c r="AO1013" s="321"/>
      <c r="AP1013" s="325"/>
      <c r="AQ1013" s="325"/>
      <c r="AR1013" s="325"/>
      <c r="AS1013" s="325"/>
      <c r="AT1013" s="325"/>
      <c r="AU1013" s="325"/>
      <c r="AV1013" s="325"/>
      <c r="AW1013" s="325"/>
      <c r="AX1013" s="325"/>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19"/>
      <c r="AM1014" s="320"/>
      <c r="AN1014" s="320"/>
      <c r="AO1014" s="321"/>
      <c r="AP1014" s="325"/>
      <c r="AQ1014" s="325"/>
      <c r="AR1014" s="325"/>
      <c r="AS1014" s="325"/>
      <c r="AT1014" s="325"/>
      <c r="AU1014" s="325"/>
      <c r="AV1014" s="325"/>
      <c r="AW1014" s="325"/>
      <c r="AX1014" s="325"/>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19"/>
      <c r="AM1015" s="320"/>
      <c r="AN1015" s="320"/>
      <c r="AO1015" s="321"/>
      <c r="AP1015" s="325"/>
      <c r="AQ1015" s="325"/>
      <c r="AR1015" s="325"/>
      <c r="AS1015" s="325"/>
      <c r="AT1015" s="325"/>
      <c r="AU1015" s="325"/>
      <c r="AV1015" s="325"/>
      <c r="AW1015" s="325"/>
      <c r="AX1015" s="325"/>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19"/>
      <c r="AM1016" s="320"/>
      <c r="AN1016" s="320"/>
      <c r="AO1016" s="321"/>
      <c r="AP1016" s="325"/>
      <c r="AQ1016" s="325"/>
      <c r="AR1016" s="325"/>
      <c r="AS1016" s="325"/>
      <c r="AT1016" s="325"/>
      <c r="AU1016" s="325"/>
      <c r="AV1016" s="325"/>
      <c r="AW1016" s="325"/>
      <c r="AX1016" s="325"/>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19"/>
      <c r="AM1017" s="320"/>
      <c r="AN1017" s="320"/>
      <c r="AO1017" s="321"/>
      <c r="AP1017" s="325"/>
      <c r="AQ1017" s="325"/>
      <c r="AR1017" s="325"/>
      <c r="AS1017" s="325"/>
      <c r="AT1017" s="325"/>
      <c r="AU1017" s="325"/>
      <c r="AV1017" s="325"/>
      <c r="AW1017" s="325"/>
      <c r="AX1017" s="325"/>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19"/>
      <c r="AM1018" s="320"/>
      <c r="AN1018" s="320"/>
      <c r="AO1018" s="321"/>
      <c r="AP1018" s="325"/>
      <c r="AQ1018" s="325"/>
      <c r="AR1018" s="325"/>
      <c r="AS1018" s="325"/>
      <c r="AT1018" s="325"/>
      <c r="AU1018" s="325"/>
      <c r="AV1018" s="325"/>
      <c r="AW1018" s="325"/>
      <c r="AX1018" s="325"/>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19"/>
      <c r="AM1019" s="320"/>
      <c r="AN1019" s="320"/>
      <c r="AO1019" s="321"/>
      <c r="AP1019" s="325"/>
      <c r="AQ1019" s="325"/>
      <c r="AR1019" s="325"/>
      <c r="AS1019" s="325"/>
      <c r="AT1019" s="325"/>
      <c r="AU1019" s="325"/>
      <c r="AV1019" s="325"/>
      <c r="AW1019" s="325"/>
      <c r="AX1019" s="325"/>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19"/>
      <c r="AM1020" s="320"/>
      <c r="AN1020" s="320"/>
      <c r="AO1020" s="321"/>
      <c r="AP1020" s="325"/>
      <c r="AQ1020" s="325"/>
      <c r="AR1020" s="325"/>
      <c r="AS1020" s="325"/>
      <c r="AT1020" s="325"/>
      <c r="AU1020" s="325"/>
      <c r="AV1020" s="325"/>
      <c r="AW1020" s="325"/>
      <c r="AX1020" s="325"/>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19"/>
      <c r="AM1021" s="320"/>
      <c r="AN1021" s="320"/>
      <c r="AO1021" s="321"/>
      <c r="AP1021" s="325"/>
      <c r="AQ1021" s="325"/>
      <c r="AR1021" s="325"/>
      <c r="AS1021" s="325"/>
      <c r="AT1021" s="325"/>
      <c r="AU1021" s="325"/>
      <c r="AV1021" s="325"/>
      <c r="AW1021" s="325"/>
      <c r="AX1021" s="325"/>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19"/>
      <c r="AM1022" s="320"/>
      <c r="AN1022" s="320"/>
      <c r="AO1022" s="321"/>
      <c r="AP1022" s="325"/>
      <c r="AQ1022" s="325"/>
      <c r="AR1022" s="325"/>
      <c r="AS1022" s="325"/>
      <c r="AT1022" s="325"/>
      <c r="AU1022" s="325"/>
      <c r="AV1022" s="325"/>
      <c r="AW1022" s="325"/>
      <c r="AX1022" s="325"/>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19"/>
      <c r="AM1023" s="320"/>
      <c r="AN1023" s="320"/>
      <c r="AO1023" s="321"/>
      <c r="AP1023" s="325"/>
      <c r="AQ1023" s="325"/>
      <c r="AR1023" s="325"/>
      <c r="AS1023" s="325"/>
      <c r="AT1023" s="325"/>
      <c r="AU1023" s="325"/>
      <c r="AV1023" s="325"/>
      <c r="AW1023" s="325"/>
      <c r="AX1023" s="325"/>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19"/>
      <c r="AM1024" s="320"/>
      <c r="AN1024" s="320"/>
      <c r="AO1024" s="321"/>
      <c r="AP1024" s="325"/>
      <c r="AQ1024" s="325"/>
      <c r="AR1024" s="325"/>
      <c r="AS1024" s="325"/>
      <c r="AT1024" s="325"/>
      <c r="AU1024" s="325"/>
      <c r="AV1024" s="325"/>
      <c r="AW1024" s="325"/>
      <c r="AX1024" s="325"/>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19"/>
      <c r="AM1025" s="320"/>
      <c r="AN1025" s="320"/>
      <c r="AO1025" s="321"/>
      <c r="AP1025" s="325"/>
      <c r="AQ1025" s="325"/>
      <c r="AR1025" s="325"/>
      <c r="AS1025" s="325"/>
      <c r="AT1025" s="325"/>
      <c r="AU1025" s="325"/>
      <c r="AV1025" s="325"/>
      <c r="AW1025" s="325"/>
      <c r="AX1025" s="325"/>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19"/>
      <c r="AM1026" s="320"/>
      <c r="AN1026" s="320"/>
      <c r="AO1026" s="321"/>
      <c r="AP1026" s="325"/>
      <c r="AQ1026" s="325"/>
      <c r="AR1026" s="325"/>
      <c r="AS1026" s="325"/>
      <c r="AT1026" s="325"/>
      <c r="AU1026" s="325"/>
      <c r="AV1026" s="325"/>
      <c r="AW1026" s="325"/>
      <c r="AX1026" s="325"/>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19"/>
      <c r="AM1027" s="320"/>
      <c r="AN1027" s="320"/>
      <c r="AO1027" s="321"/>
      <c r="AP1027" s="325"/>
      <c r="AQ1027" s="325"/>
      <c r="AR1027" s="325"/>
      <c r="AS1027" s="325"/>
      <c r="AT1027" s="325"/>
      <c r="AU1027" s="325"/>
      <c r="AV1027" s="325"/>
      <c r="AW1027" s="325"/>
      <c r="AX1027" s="325"/>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19"/>
      <c r="AM1028" s="320"/>
      <c r="AN1028" s="320"/>
      <c r="AO1028" s="321"/>
      <c r="AP1028" s="325"/>
      <c r="AQ1028" s="325"/>
      <c r="AR1028" s="325"/>
      <c r="AS1028" s="325"/>
      <c r="AT1028" s="325"/>
      <c r="AU1028" s="325"/>
      <c r="AV1028" s="325"/>
      <c r="AW1028" s="325"/>
      <c r="AX1028" s="325"/>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19"/>
      <c r="AM1029" s="320"/>
      <c r="AN1029" s="320"/>
      <c r="AO1029" s="321"/>
      <c r="AP1029" s="325"/>
      <c r="AQ1029" s="325"/>
      <c r="AR1029" s="325"/>
      <c r="AS1029" s="325"/>
      <c r="AT1029" s="325"/>
      <c r="AU1029" s="325"/>
      <c r="AV1029" s="325"/>
      <c r="AW1029" s="325"/>
      <c r="AX1029" s="325"/>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19"/>
      <c r="AM1030" s="320"/>
      <c r="AN1030" s="320"/>
      <c r="AO1030" s="321"/>
      <c r="AP1030" s="325"/>
      <c r="AQ1030" s="325"/>
      <c r="AR1030" s="325"/>
      <c r="AS1030" s="325"/>
      <c r="AT1030" s="325"/>
      <c r="AU1030" s="325"/>
      <c r="AV1030" s="325"/>
      <c r="AW1030" s="325"/>
      <c r="AX1030" s="325"/>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19"/>
      <c r="AM1031" s="320"/>
      <c r="AN1031" s="320"/>
      <c r="AO1031" s="32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305"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305" t="s">
        <v>460</v>
      </c>
      <c r="AD1034" s="305"/>
      <c r="AE1034" s="305"/>
      <c r="AF1034" s="305"/>
      <c r="AG1034" s="305"/>
      <c r="AH1034" s="346" t="s">
        <v>490</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2"/>
      <c r="Z1035" s="323"/>
      <c r="AA1035" s="323"/>
      <c r="AB1035" s="324"/>
      <c r="AC1035" s="329"/>
      <c r="AD1035" s="330"/>
      <c r="AE1035" s="330"/>
      <c r="AF1035" s="330"/>
      <c r="AG1035" s="330"/>
      <c r="AH1035" s="423"/>
      <c r="AI1035" s="424"/>
      <c r="AJ1035" s="424"/>
      <c r="AK1035" s="424"/>
      <c r="AL1035" s="319"/>
      <c r="AM1035" s="320"/>
      <c r="AN1035" s="320"/>
      <c r="AO1035" s="321"/>
      <c r="AP1035" s="325"/>
      <c r="AQ1035" s="325"/>
      <c r="AR1035" s="325"/>
      <c r="AS1035" s="325"/>
      <c r="AT1035" s="325"/>
      <c r="AU1035" s="325"/>
      <c r="AV1035" s="325"/>
      <c r="AW1035" s="325"/>
      <c r="AX1035" s="325"/>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2"/>
      <c r="Z1036" s="323"/>
      <c r="AA1036" s="323"/>
      <c r="AB1036" s="324"/>
      <c r="AC1036" s="329"/>
      <c r="AD1036" s="329"/>
      <c r="AE1036" s="329"/>
      <c r="AF1036" s="329"/>
      <c r="AG1036" s="329"/>
      <c r="AH1036" s="423"/>
      <c r="AI1036" s="424"/>
      <c r="AJ1036" s="424"/>
      <c r="AK1036" s="424"/>
      <c r="AL1036" s="319"/>
      <c r="AM1036" s="320"/>
      <c r="AN1036" s="320"/>
      <c r="AO1036" s="321"/>
      <c r="AP1036" s="325"/>
      <c r="AQ1036" s="325"/>
      <c r="AR1036" s="325"/>
      <c r="AS1036" s="325"/>
      <c r="AT1036" s="325"/>
      <c r="AU1036" s="325"/>
      <c r="AV1036" s="325"/>
      <c r="AW1036" s="325"/>
      <c r="AX1036" s="325"/>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22"/>
      <c r="Z1037" s="323"/>
      <c r="AA1037" s="323"/>
      <c r="AB1037" s="324"/>
      <c r="AC1037" s="329"/>
      <c r="AD1037" s="329"/>
      <c r="AE1037" s="329"/>
      <c r="AF1037" s="329"/>
      <c r="AG1037" s="329"/>
      <c r="AH1037" s="327"/>
      <c r="AI1037" s="328"/>
      <c r="AJ1037" s="328"/>
      <c r="AK1037" s="328"/>
      <c r="AL1037" s="319"/>
      <c r="AM1037" s="320"/>
      <c r="AN1037" s="320"/>
      <c r="AO1037" s="321"/>
      <c r="AP1037" s="325"/>
      <c r="AQ1037" s="325"/>
      <c r="AR1037" s="325"/>
      <c r="AS1037" s="325"/>
      <c r="AT1037" s="325"/>
      <c r="AU1037" s="325"/>
      <c r="AV1037" s="325"/>
      <c r="AW1037" s="325"/>
      <c r="AX1037" s="325"/>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22"/>
      <c r="Z1038" s="323"/>
      <c r="AA1038" s="323"/>
      <c r="AB1038" s="324"/>
      <c r="AC1038" s="329"/>
      <c r="AD1038" s="329"/>
      <c r="AE1038" s="329"/>
      <c r="AF1038" s="329"/>
      <c r="AG1038" s="329"/>
      <c r="AH1038" s="327"/>
      <c r="AI1038" s="328"/>
      <c r="AJ1038" s="328"/>
      <c r="AK1038" s="328"/>
      <c r="AL1038" s="319"/>
      <c r="AM1038" s="320"/>
      <c r="AN1038" s="320"/>
      <c r="AO1038" s="321"/>
      <c r="AP1038" s="325"/>
      <c r="AQ1038" s="325"/>
      <c r="AR1038" s="325"/>
      <c r="AS1038" s="325"/>
      <c r="AT1038" s="325"/>
      <c r="AU1038" s="325"/>
      <c r="AV1038" s="325"/>
      <c r="AW1038" s="325"/>
      <c r="AX1038" s="325"/>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19"/>
      <c r="AM1039" s="320"/>
      <c r="AN1039" s="320"/>
      <c r="AO1039" s="321"/>
      <c r="AP1039" s="325"/>
      <c r="AQ1039" s="325"/>
      <c r="AR1039" s="325"/>
      <c r="AS1039" s="325"/>
      <c r="AT1039" s="325"/>
      <c r="AU1039" s="325"/>
      <c r="AV1039" s="325"/>
      <c r="AW1039" s="325"/>
      <c r="AX1039" s="325"/>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19"/>
      <c r="AM1040" s="320"/>
      <c r="AN1040" s="320"/>
      <c r="AO1040" s="321"/>
      <c r="AP1040" s="325"/>
      <c r="AQ1040" s="325"/>
      <c r="AR1040" s="325"/>
      <c r="AS1040" s="325"/>
      <c r="AT1040" s="325"/>
      <c r="AU1040" s="325"/>
      <c r="AV1040" s="325"/>
      <c r="AW1040" s="325"/>
      <c r="AX1040" s="325"/>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19"/>
      <c r="AM1041" s="320"/>
      <c r="AN1041" s="320"/>
      <c r="AO1041" s="321"/>
      <c r="AP1041" s="325"/>
      <c r="AQ1041" s="325"/>
      <c r="AR1041" s="325"/>
      <c r="AS1041" s="325"/>
      <c r="AT1041" s="325"/>
      <c r="AU1041" s="325"/>
      <c r="AV1041" s="325"/>
      <c r="AW1041" s="325"/>
      <c r="AX1041" s="325"/>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19"/>
      <c r="AM1042" s="320"/>
      <c r="AN1042" s="320"/>
      <c r="AO1042" s="321"/>
      <c r="AP1042" s="325"/>
      <c r="AQ1042" s="325"/>
      <c r="AR1042" s="325"/>
      <c r="AS1042" s="325"/>
      <c r="AT1042" s="325"/>
      <c r="AU1042" s="325"/>
      <c r="AV1042" s="325"/>
      <c r="AW1042" s="325"/>
      <c r="AX1042" s="325"/>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19"/>
      <c r="AM1043" s="320"/>
      <c r="AN1043" s="320"/>
      <c r="AO1043" s="321"/>
      <c r="AP1043" s="325"/>
      <c r="AQ1043" s="325"/>
      <c r="AR1043" s="325"/>
      <c r="AS1043" s="325"/>
      <c r="AT1043" s="325"/>
      <c r="AU1043" s="325"/>
      <c r="AV1043" s="325"/>
      <c r="AW1043" s="325"/>
      <c r="AX1043" s="325"/>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19"/>
      <c r="AM1044" s="320"/>
      <c r="AN1044" s="320"/>
      <c r="AO1044" s="321"/>
      <c r="AP1044" s="325"/>
      <c r="AQ1044" s="325"/>
      <c r="AR1044" s="325"/>
      <c r="AS1044" s="325"/>
      <c r="AT1044" s="325"/>
      <c r="AU1044" s="325"/>
      <c r="AV1044" s="325"/>
      <c r="AW1044" s="325"/>
      <c r="AX1044" s="325"/>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19"/>
      <c r="AM1045" s="320"/>
      <c r="AN1045" s="320"/>
      <c r="AO1045" s="321"/>
      <c r="AP1045" s="325"/>
      <c r="AQ1045" s="325"/>
      <c r="AR1045" s="325"/>
      <c r="AS1045" s="325"/>
      <c r="AT1045" s="325"/>
      <c r="AU1045" s="325"/>
      <c r="AV1045" s="325"/>
      <c r="AW1045" s="325"/>
      <c r="AX1045" s="325"/>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19"/>
      <c r="AM1046" s="320"/>
      <c r="AN1046" s="320"/>
      <c r="AO1046" s="321"/>
      <c r="AP1046" s="325"/>
      <c r="AQ1046" s="325"/>
      <c r="AR1046" s="325"/>
      <c r="AS1046" s="325"/>
      <c r="AT1046" s="325"/>
      <c r="AU1046" s="325"/>
      <c r="AV1046" s="325"/>
      <c r="AW1046" s="325"/>
      <c r="AX1046" s="325"/>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19"/>
      <c r="AM1047" s="320"/>
      <c r="AN1047" s="320"/>
      <c r="AO1047" s="321"/>
      <c r="AP1047" s="325"/>
      <c r="AQ1047" s="325"/>
      <c r="AR1047" s="325"/>
      <c r="AS1047" s="325"/>
      <c r="AT1047" s="325"/>
      <c r="AU1047" s="325"/>
      <c r="AV1047" s="325"/>
      <c r="AW1047" s="325"/>
      <c r="AX1047" s="325"/>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19"/>
      <c r="AM1048" s="320"/>
      <c r="AN1048" s="320"/>
      <c r="AO1048" s="321"/>
      <c r="AP1048" s="325"/>
      <c r="AQ1048" s="325"/>
      <c r="AR1048" s="325"/>
      <c r="AS1048" s="325"/>
      <c r="AT1048" s="325"/>
      <c r="AU1048" s="325"/>
      <c r="AV1048" s="325"/>
      <c r="AW1048" s="325"/>
      <c r="AX1048" s="325"/>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19"/>
      <c r="AM1049" s="320"/>
      <c r="AN1049" s="320"/>
      <c r="AO1049" s="321"/>
      <c r="AP1049" s="325"/>
      <c r="AQ1049" s="325"/>
      <c r="AR1049" s="325"/>
      <c r="AS1049" s="325"/>
      <c r="AT1049" s="325"/>
      <c r="AU1049" s="325"/>
      <c r="AV1049" s="325"/>
      <c r="AW1049" s="325"/>
      <c r="AX1049" s="325"/>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19"/>
      <c r="AM1050" s="320"/>
      <c r="AN1050" s="320"/>
      <c r="AO1050" s="321"/>
      <c r="AP1050" s="325"/>
      <c r="AQ1050" s="325"/>
      <c r="AR1050" s="325"/>
      <c r="AS1050" s="325"/>
      <c r="AT1050" s="325"/>
      <c r="AU1050" s="325"/>
      <c r="AV1050" s="325"/>
      <c r="AW1050" s="325"/>
      <c r="AX1050" s="325"/>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19"/>
      <c r="AM1051" s="320"/>
      <c r="AN1051" s="320"/>
      <c r="AO1051" s="321"/>
      <c r="AP1051" s="325"/>
      <c r="AQ1051" s="325"/>
      <c r="AR1051" s="325"/>
      <c r="AS1051" s="325"/>
      <c r="AT1051" s="325"/>
      <c r="AU1051" s="325"/>
      <c r="AV1051" s="325"/>
      <c r="AW1051" s="325"/>
      <c r="AX1051" s="325"/>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19"/>
      <c r="AM1052" s="320"/>
      <c r="AN1052" s="320"/>
      <c r="AO1052" s="321"/>
      <c r="AP1052" s="325"/>
      <c r="AQ1052" s="325"/>
      <c r="AR1052" s="325"/>
      <c r="AS1052" s="325"/>
      <c r="AT1052" s="325"/>
      <c r="AU1052" s="325"/>
      <c r="AV1052" s="325"/>
      <c r="AW1052" s="325"/>
      <c r="AX1052" s="325"/>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19"/>
      <c r="AM1053" s="320"/>
      <c r="AN1053" s="320"/>
      <c r="AO1053" s="321"/>
      <c r="AP1053" s="325"/>
      <c r="AQ1053" s="325"/>
      <c r="AR1053" s="325"/>
      <c r="AS1053" s="325"/>
      <c r="AT1053" s="325"/>
      <c r="AU1053" s="325"/>
      <c r="AV1053" s="325"/>
      <c r="AW1053" s="325"/>
      <c r="AX1053" s="325"/>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19"/>
      <c r="AM1054" s="320"/>
      <c r="AN1054" s="320"/>
      <c r="AO1054" s="321"/>
      <c r="AP1054" s="325"/>
      <c r="AQ1054" s="325"/>
      <c r="AR1054" s="325"/>
      <c r="AS1054" s="325"/>
      <c r="AT1054" s="325"/>
      <c r="AU1054" s="325"/>
      <c r="AV1054" s="325"/>
      <c r="AW1054" s="325"/>
      <c r="AX1054" s="325"/>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19"/>
      <c r="AM1055" s="320"/>
      <c r="AN1055" s="320"/>
      <c r="AO1055" s="321"/>
      <c r="AP1055" s="325"/>
      <c r="AQ1055" s="325"/>
      <c r="AR1055" s="325"/>
      <c r="AS1055" s="325"/>
      <c r="AT1055" s="325"/>
      <c r="AU1055" s="325"/>
      <c r="AV1055" s="325"/>
      <c r="AW1055" s="325"/>
      <c r="AX1055" s="325"/>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19"/>
      <c r="AM1056" s="320"/>
      <c r="AN1056" s="320"/>
      <c r="AO1056" s="321"/>
      <c r="AP1056" s="325"/>
      <c r="AQ1056" s="325"/>
      <c r="AR1056" s="325"/>
      <c r="AS1056" s="325"/>
      <c r="AT1056" s="325"/>
      <c r="AU1056" s="325"/>
      <c r="AV1056" s="325"/>
      <c r="AW1056" s="325"/>
      <c r="AX1056" s="325"/>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19"/>
      <c r="AM1057" s="320"/>
      <c r="AN1057" s="320"/>
      <c r="AO1057" s="321"/>
      <c r="AP1057" s="325"/>
      <c r="AQ1057" s="325"/>
      <c r="AR1057" s="325"/>
      <c r="AS1057" s="325"/>
      <c r="AT1057" s="325"/>
      <c r="AU1057" s="325"/>
      <c r="AV1057" s="325"/>
      <c r="AW1057" s="325"/>
      <c r="AX1057" s="325"/>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19"/>
      <c r="AM1058" s="320"/>
      <c r="AN1058" s="320"/>
      <c r="AO1058" s="321"/>
      <c r="AP1058" s="325"/>
      <c r="AQ1058" s="325"/>
      <c r="AR1058" s="325"/>
      <c r="AS1058" s="325"/>
      <c r="AT1058" s="325"/>
      <c r="AU1058" s="325"/>
      <c r="AV1058" s="325"/>
      <c r="AW1058" s="325"/>
      <c r="AX1058" s="325"/>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19"/>
      <c r="AM1059" s="320"/>
      <c r="AN1059" s="320"/>
      <c r="AO1059" s="321"/>
      <c r="AP1059" s="325"/>
      <c r="AQ1059" s="325"/>
      <c r="AR1059" s="325"/>
      <c r="AS1059" s="325"/>
      <c r="AT1059" s="325"/>
      <c r="AU1059" s="325"/>
      <c r="AV1059" s="325"/>
      <c r="AW1059" s="325"/>
      <c r="AX1059" s="325"/>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19"/>
      <c r="AM1060" s="320"/>
      <c r="AN1060" s="320"/>
      <c r="AO1060" s="321"/>
      <c r="AP1060" s="325"/>
      <c r="AQ1060" s="325"/>
      <c r="AR1060" s="325"/>
      <c r="AS1060" s="325"/>
      <c r="AT1060" s="325"/>
      <c r="AU1060" s="325"/>
      <c r="AV1060" s="325"/>
      <c r="AW1060" s="325"/>
      <c r="AX1060" s="325"/>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19"/>
      <c r="AM1061" s="320"/>
      <c r="AN1061" s="320"/>
      <c r="AO1061" s="321"/>
      <c r="AP1061" s="325"/>
      <c r="AQ1061" s="325"/>
      <c r="AR1061" s="325"/>
      <c r="AS1061" s="325"/>
      <c r="AT1061" s="325"/>
      <c r="AU1061" s="325"/>
      <c r="AV1061" s="325"/>
      <c r="AW1061" s="325"/>
      <c r="AX1061" s="325"/>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19"/>
      <c r="AM1062" s="320"/>
      <c r="AN1062" s="320"/>
      <c r="AO1062" s="321"/>
      <c r="AP1062" s="325"/>
      <c r="AQ1062" s="325"/>
      <c r="AR1062" s="325"/>
      <c r="AS1062" s="325"/>
      <c r="AT1062" s="325"/>
      <c r="AU1062" s="325"/>
      <c r="AV1062" s="325"/>
      <c r="AW1062" s="325"/>
      <c r="AX1062" s="325"/>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19"/>
      <c r="AM1063" s="320"/>
      <c r="AN1063" s="320"/>
      <c r="AO1063" s="321"/>
      <c r="AP1063" s="325"/>
      <c r="AQ1063" s="325"/>
      <c r="AR1063" s="325"/>
      <c r="AS1063" s="325"/>
      <c r="AT1063" s="325"/>
      <c r="AU1063" s="325"/>
      <c r="AV1063" s="325"/>
      <c r="AW1063" s="325"/>
      <c r="AX1063" s="325"/>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19"/>
      <c r="AM1064" s="320"/>
      <c r="AN1064" s="320"/>
      <c r="AO1064" s="32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305"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305" t="s">
        <v>460</v>
      </c>
      <c r="AD1067" s="305"/>
      <c r="AE1067" s="305"/>
      <c r="AF1067" s="305"/>
      <c r="AG1067" s="305"/>
      <c r="AH1067" s="346" t="s">
        <v>490</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2"/>
      <c r="Z1068" s="323"/>
      <c r="AA1068" s="323"/>
      <c r="AB1068" s="324"/>
      <c r="AC1068" s="329"/>
      <c r="AD1068" s="330"/>
      <c r="AE1068" s="330"/>
      <c r="AF1068" s="330"/>
      <c r="AG1068" s="330"/>
      <c r="AH1068" s="423"/>
      <c r="AI1068" s="424"/>
      <c r="AJ1068" s="424"/>
      <c r="AK1068" s="424"/>
      <c r="AL1068" s="319"/>
      <c r="AM1068" s="320"/>
      <c r="AN1068" s="320"/>
      <c r="AO1068" s="321"/>
      <c r="AP1068" s="325"/>
      <c r="AQ1068" s="325"/>
      <c r="AR1068" s="325"/>
      <c r="AS1068" s="325"/>
      <c r="AT1068" s="325"/>
      <c r="AU1068" s="325"/>
      <c r="AV1068" s="325"/>
      <c r="AW1068" s="325"/>
      <c r="AX1068" s="325"/>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2"/>
      <c r="Z1069" s="323"/>
      <c r="AA1069" s="323"/>
      <c r="AB1069" s="324"/>
      <c r="AC1069" s="329"/>
      <c r="AD1069" s="329"/>
      <c r="AE1069" s="329"/>
      <c r="AF1069" s="329"/>
      <c r="AG1069" s="329"/>
      <c r="AH1069" s="423"/>
      <c r="AI1069" s="424"/>
      <c r="AJ1069" s="424"/>
      <c r="AK1069" s="424"/>
      <c r="AL1069" s="319"/>
      <c r="AM1069" s="320"/>
      <c r="AN1069" s="320"/>
      <c r="AO1069" s="321"/>
      <c r="AP1069" s="325"/>
      <c r="AQ1069" s="325"/>
      <c r="AR1069" s="325"/>
      <c r="AS1069" s="325"/>
      <c r="AT1069" s="325"/>
      <c r="AU1069" s="325"/>
      <c r="AV1069" s="325"/>
      <c r="AW1069" s="325"/>
      <c r="AX1069" s="325"/>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22"/>
      <c r="Z1070" s="323"/>
      <c r="AA1070" s="323"/>
      <c r="AB1070" s="324"/>
      <c r="AC1070" s="329"/>
      <c r="AD1070" s="329"/>
      <c r="AE1070" s="329"/>
      <c r="AF1070" s="329"/>
      <c r="AG1070" s="329"/>
      <c r="AH1070" s="327"/>
      <c r="AI1070" s="328"/>
      <c r="AJ1070" s="328"/>
      <c r="AK1070" s="328"/>
      <c r="AL1070" s="319"/>
      <c r="AM1070" s="320"/>
      <c r="AN1070" s="320"/>
      <c r="AO1070" s="321"/>
      <c r="AP1070" s="325"/>
      <c r="AQ1070" s="325"/>
      <c r="AR1070" s="325"/>
      <c r="AS1070" s="325"/>
      <c r="AT1070" s="325"/>
      <c r="AU1070" s="325"/>
      <c r="AV1070" s="325"/>
      <c r="AW1070" s="325"/>
      <c r="AX1070" s="325"/>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22"/>
      <c r="Z1071" s="323"/>
      <c r="AA1071" s="323"/>
      <c r="AB1071" s="324"/>
      <c r="AC1071" s="329"/>
      <c r="AD1071" s="329"/>
      <c r="AE1071" s="329"/>
      <c r="AF1071" s="329"/>
      <c r="AG1071" s="329"/>
      <c r="AH1071" s="327"/>
      <c r="AI1071" s="328"/>
      <c r="AJ1071" s="328"/>
      <c r="AK1071" s="328"/>
      <c r="AL1071" s="319"/>
      <c r="AM1071" s="320"/>
      <c r="AN1071" s="320"/>
      <c r="AO1071" s="321"/>
      <c r="AP1071" s="325"/>
      <c r="AQ1071" s="325"/>
      <c r="AR1071" s="325"/>
      <c r="AS1071" s="325"/>
      <c r="AT1071" s="325"/>
      <c r="AU1071" s="325"/>
      <c r="AV1071" s="325"/>
      <c r="AW1071" s="325"/>
      <c r="AX1071" s="325"/>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19"/>
      <c r="AM1072" s="320"/>
      <c r="AN1072" s="320"/>
      <c r="AO1072" s="321"/>
      <c r="AP1072" s="325"/>
      <c r="AQ1072" s="325"/>
      <c r="AR1072" s="325"/>
      <c r="AS1072" s="325"/>
      <c r="AT1072" s="325"/>
      <c r="AU1072" s="325"/>
      <c r="AV1072" s="325"/>
      <c r="AW1072" s="325"/>
      <c r="AX1072" s="325"/>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19"/>
      <c r="AM1073" s="320"/>
      <c r="AN1073" s="320"/>
      <c r="AO1073" s="321"/>
      <c r="AP1073" s="325"/>
      <c r="AQ1073" s="325"/>
      <c r="AR1073" s="325"/>
      <c r="AS1073" s="325"/>
      <c r="AT1073" s="325"/>
      <c r="AU1073" s="325"/>
      <c r="AV1073" s="325"/>
      <c r="AW1073" s="325"/>
      <c r="AX1073" s="325"/>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19"/>
      <c r="AM1074" s="320"/>
      <c r="AN1074" s="320"/>
      <c r="AO1074" s="321"/>
      <c r="AP1074" s="325"/>
      <c r="AQ1074" s="325"/>
      <c r="AR1074" s="325"/>
      <c r="AS1074" s="325"/>
      <c r="AT1074" s="325"/>
      <c r="AU1074" s="325"/>
      <c r="AV1074" s="325"/>
      <c r="AW1074" s="325"/>
      <c r="AX1074" s="325"/>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19"/>
      <c r="AM1075" s="320"/>
      <c r="AN1075" s="320"/>
      <c r="AO1075" s="321"/>
      <c r="AP1075" s="325"/>
      <c r="AQ1075" s="325"/>
      <c r="AR1075" s="325"/>
      <c r="AS1075" s="325"/>
      <c r="AT1075" s="325"/>
      <c r="AU1075" s="325"/>
      <c r="AV1075" s="325"/>
      <c r="AW1075" s="325"/>
      <c r="AX1075" s="325"/>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19"/>
      <c r="AM1076" s="320"/>
      <c r="AN1076" s="320"/>
      <c r="AO1076" s="321"/>
      <c r="AP1076" s="325"/>
      <c r="AQ1076" s="325"/>
      <c r="AR1076" s="325"/>
      <c r="AS1076" s="325"/>
      <c r="AT1076" s="325"/>
      <c r="AU1076" s="325"/>
      <c r="AV1076" s="325"/>
      <c r="AW1076" s="325"/>
      <c r="AX1076" s="325"/>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19"/>
      <c r="AM1077" s="320"/>
      <c r="AN1077" s="320"/>
      <c r="AO1077" s="321"/>
      <c r="AP1077" s="325"/>
      <c r="AQ1077" s="325"/>
      <c r="AR1077" s="325"/>
      <c r="AS1077" s="325"/>
      <c r="AT1077" s="325"/>
      <c r="AU1077" s="325"/>
      <c r="AV1077" s="325"/>
      <c r="AW1077" s="325"/>
      <c r="AX1077" s="325"/>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19"/>
      <c r="AM1078" s="320"/>
      <c r="AN1078" s="320"/>
      <c r="AO1078" s="321"/>
      <c r="AP1078" s="325"/>
      <c r="AQ1078" s="325"/>
      <c r="AR1078" s="325"/>
      <c r="AS1078" s="325"/>
      <c r="AT1078" s="325"/>
      <c r="AU1078" s="325"/>
      <c r="AV1078" s="325"/>
      <c r="AW1078" s="325"/>
      <c r="AX1078" s="325"/>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19"/>
      <c r="AM1079" s="320"/>
      <c r="AN1079" s="320"/>
      <c r="AO1079" s="321"/>
      <c r="AP1079" s="325"/>
      <c r="AQ1079" s="325"/>
      <c r="AR1079" s="325"/>
      <c r="AS1079" s="325"/>
      <c r="AT1079" s="325"/>
      <c r="AU1079" s="325"/>
      <c r="AV1079" s="325"/>
      <c r="AW1079" s="325"/>
      <c r="AX1079" s="325"/>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19"/>
      <c r="AM1080" s="320"/>
      <c r="AN1080" s="320"/>
      <c r="AO1080" s="321"/>
      <c r="AP1080" s="325"/>
      <c r="AQ1080" s="325"/>
      <c r="AR1080" s="325"/>
      <c r="AS1080" s="325"/>
      <c r="AT1080" s="325"/>
      <c r="AU1080" s="325"/>
      <c r="AV1080" s="325"/>
      <c r="AW1080" s="325"/>
      <c r="AX1080" s="325"/>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19"/>
      <c r="AM1081" s="320"/>
      <c r="AN1081" s="320"/>
      <c r="AO1081" s="321"/>
      <c r="AP1081" s="325"/>
      <c r="AQ1081" s="325"/>
      <c r="AR1081" s="325"/>
      <c r="AS1081" s="325"/>
      <c r="AT1081" s="325"/>
      <c r="AU1081" s="325"/>
      <c r="AV1081" s="325"/>
      <c r="AW1081" s="325"/>
      <c r="AX1081" s="325"/>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19"/>
      <c r="AM1082" s="320"/>
      <c r="AN1082" s="320"/>
      <c r="AO1082" s="321"/>
      <c r="AP1082" s="325"/>
      <c r="AQ1082" s="325"/>
      <c r="AR1082" s="325"/>
      <c r="AS1082" s="325"/>
      <c r="AT1082" s="325"/>
      <c r="AU1082" s="325"/>
      <c r="AV1082" s="325"/>
      <c r="AW1082" s="325"/>
      <c r="AX1082" s="325"/>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19"/>
      <c r="AM1083" s="320"/>
      <c r="AN1083" s="320"/>
      <c r="AO1083" s="321"/>
      <c r="AP1083" s="325"/>
      <c r="AQ1083" s="325"/>
      <c r="AR1083" s="325"/>
      <c r="AS1083" s="325"/>
      <c r="AT1083" s="325"/>
      <c r="AU1083" s="325"/>
      <c r="AV1083" s="325"/>
      <c r="AW1083" s="325"/>
      <c r="AX1083" s="325"/>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19"/>
      <c r="AM1084" s="320"/>
      <c r="AN1084" s="320"/>
      <c r="AO1084" s="321"/>
      <c r="AP1084" s="325"/>
      <c r="AQ1084" s="325"/>
      <c r="AR1084" s="325"/>
      <c r="AS1084" s="325"/>
      <c r="AT1084" s="325"/>
      <c r="AU1084" s="325"/>
      <c r="AV1084" s="325"/>
      <c r="AW1084" s="325"/>
      <c r="AX1084" s="325"/>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19"/>
      <c r="AM1085" s="320"/>
      <c r="AN1085" s="320"/>
      <c r="AO1085" s="321"/>
      <c r="AP1085" s="325"/>
      <c r="AQ1085" s="325"/>
      <c r="AR1085" s="325"/>
      <c r="AS1085" s="325"/>
      <c r="AT1085" s="325"/>
      <c r="AU1085" s="325"/>
      <c r="AV1085" s="325"/>
      <c r="AW1085" s="325"/>
      <c r="AX1085" s="325"/>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19"/>
      <c r="AM1086" s="320"/>
      <c r="AN1086" s="320"/>
      <c r="AO1086" s="321"/>
      <c r="AP1086" s="325"/>
      <c r="AQ1086" s="325"/>
      <c r="AR1086" s="325"/>
      <c r="AS1086" s="325"/>
      <c r="AT1086" s="325"/>
      <c r="AU1086" s="325"/>
      <c r="AV1086" s="325"/>
      <c r="AW1086" s="325"/>
      <c r="AX1086" s="325"/>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19"/>
      <c r="AM1087" s="320"/>
      <c r="AN1087" s="320"/>
      <c r="AO1087" s="321"/>
      <c r="AP1087" s="325"/>
      <c r="AQ1087" s="325"/>
      <c r="AR1087" s="325"/>
      <c r="AS1087" s="325"/>
      <c r="AT1087" s="325"/>
      <c r="AU1087" s="325"/>
      <c r="AV1087" s="325"/>
      <c r="AW1087" s="325"/>
      <c r="AX1087" s="325"/>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19"/>
      <c r="AM1088" s="320"/>
      <c r="AN1088" s="320"/>
      <c r="AO1088" s="321"/>
      <c r="AP1088" s="325"/>
      <c r="AQ1088" s="325"/>
      <c r="AR1088" s="325"/>
      <c r="AS1088" s="325"/>
      <c r="AT1088" s="325"/>
      <c r="AU1088" s="325"/>
      <c r="AV1088" s="325"/>
      <c r="AW1088" s="325"/>
      <c r="AX1088" s="325"/>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19"/>
      <c r="AM1089" s="320"/>
      <c r="AN1089" s="320"/>
      <c r="AO1089" s="321"/>
      <c r="AP1089" s="325"/>
      <c r="AQ1089" s="325"/>
      <c r="AR1089" s="325"/>
      <c r="AS1089" s="325"/>
      <c r="AT1089" s="325"/>
      <c r="AU1089" s="325"/>
      <c r="AV1089" s="325"/>
      <c r="AW1089" s="325"/>
      <c r="AX1089" s="325"/>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19"/>
      <c r="AM1090" s="320"/>
      <c r="AN1090" s="320"/>
      <c r="AO1090" s="321"/>
      <c r="AP1090" s="325"/>
      <c r="AQ1090" s="325"/>
      <c r="AR1090" s="325"/>
      <c r="AS1090" s="325"/>
      <c r="AT1090" s="325"/>
      <c r="AU1090" s="325"/>
      <c r="AV1090" s="325"/>
      <c r="AW1090" s="325"/>
      <c r="AX1090" s="325"/>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19"/>
      <c r="AM1091" s="320"/>
      <c r="AN1091" s="320"/>
      <c r="AO1091" s="321"/>
      <c r="AP1091" s="325"/>
      <c r="AQ1091" s="325"/>
      <c r="AR1091" s="325"/>
      <c r="AS1091" s="325"/>
      <c r="AT1091" s="325"/>
      <c r="AU1091" s="325"/>
      <c r="AV1091" s="325"/>
      <c r="AW1091" s="325"/>
      <c r="AX1091" s="325"/>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19"/>
      <c r="AM1092" s="320"/>
      <c r="AN1092" s="320"/>
      <c r="AO1092" s="321"/>
      <c r="AP1092" s="325"/>
      <c r="AQ1092" s="325"/>
      <c r="AR1092" s="325"/>
      <c r="AS1092" s="325"/>
      <c r="AT1092" s="325"/>
      <c r="AU1092" s="325"/>
      <c r="AV1092" s="325"/>
      <c r="AW1092" s="325"/>
      <c r="AX1092" s="325"/>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19"/>
      <c r="AM1093" s="320"/>
      <c r="AN1093" s="320"/>
      <c r="AO1093" s="321"/>
      <c r="AP1093" s="325"/>
      <c r="AQ1093" s="325"/>
      <c r="AR1093" s="325"/>
      <c r="AS1093" s="325"/>
      <c r="AT1093" s="325"/>
      <c r="AU1093" s="325"/>
      <c r="AV1093" s="325"/>
      <c r="AW1093" s="325"/>
      <c r="AX1093" s="325"/>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19"/>
      <c r="AM1094" s="320"/>
      <c r="AN1094" s="320"/>
      <c r="AO1094" s="321"/>
      <c r="AP1094" s="325"/>
      <c r="AQ1094" s="325"/>
      <c r="AR1094" s="325"/>
      <c r="AS1094" s="325"/>
      <c r="AT1094" s="325"/>
      <c r="AU1094" s="325"/>
      <c r="AV1094" s="325"/>
      <c r="AW1094" s="325"/>
      <c r="AX1094" s="325"/>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19"/>
      <c r="AM1095" s="320"/>
      <c r="AN1095" s="320"/>
      <c r="AO1095" s="321"/>
      <c r="AP1095" s="325"/>
      <c r="AQ1095" s="325"/>
      <c r="AR1095" s="325"/>
      <c r="AS1095" s="325"/>
      <c r="AT1095" s="325"/>
      <c r="AU1095" s="325"/>
      <c r="AV1095" s="325"/>
      <c r="AW1095" s="325"/>
      <c r="AX1095" s="325"/>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19"/>
      <c r="AM1096" s="320"/>
      <c r="AN1096" s="320"/>
      <c r="AO1096" s="321"/>
      <c r="AP1096" s="325"/>
      <c r="AQ1096" s="325"/>
      <c r="AR1096" s="325"/>
      <c r="AS1096" s="325"/>
      <c r="AT1096" s="325"/>
      <c r="AU1096" s="325"/>
      <c r="AV1096" s="325"/>
      <c r="AW1096" s="325"/>
      <c r="AX1096" s="325"/>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19"/>
      <c r="AM1097" s="320"/>
      <c r="AN1097" s="320"/>
      <c r="AO1097" s="321"/>
      <c r="AP1097" s="325"/>
      <c r="AQ1097" s="325"/>
      <c r="AR1097" s="325"/>
      <c r="AS1097" s="325"/>
      <c r="AT1097" s="325"/>
      <c r="AU1097" s="325"/>
      <c r="AV1097" s="325"/>
      <c r="AW1097" s="325"/>
      <c r="AX1097" s="325"/>
    </row>
    <row r="1098" spans="1:50" ht="24.75" hidden="1" customHeight="1" x14ac:dyDescent="0.15">
      <c r="A1098" s="931" t="s">
        <v>450</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998" t="s">
        <v>466</v>
      </c>
      <c r="AM1098" s="999"/>
      <c r="AN1098" s="99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305" t="s">
        <v>385</v>
      </c>
      <c r="D1101" s="934"/>
      <c r="E1101" s="305" t="s">
        <v>384</v>
      </c>
      <c r="F1101" s="934"/>
      <c r="G1101" s="934"/>
      <c r="H1101" s="934"/>
      <c r="I1101" s="934"/>
      <c r="J1101" s="305" t="s">
        <v>419</v>
      </c>
      <c r="K1101" s="305"/>
      <c r="L1101" s="305"/>
      <c r="M1101" s="305"/>
      <c r="N1101" s="305"/>
      <c r="O1101" s="305"/>
      <c r="P1101" s="346" t="s">
        <v>27</v>
      </c>
      <c r="Q1101" s="346"/>
      <c r="R1101" s="346"/>
      <c r="S1101" s="346"/>
      <c r="T1101" s="346"/>
      <c r="U1101" s="346"/>
      <c r="V1101" s="346"/>
      <c r="W1101" s="346"/>
      <c r="X1101" s="346"/>
      <c r="Y1101" s="305" t="s">
        <v>421</v>
      </c>
      <c r="Z1101" s="934"/>
      <c r="AA1101" s="934"/>
      <c r="AB1101" s="934"/>
      <c r="AC1101" s="305" t="s">
        <v>367</v>
      </c>
      <c r="AD1101" s="305"/>
      <c r="AE1101" s="305"/>
      <c r="AF1101" s="305"/>
      <c r="AG1101" s="305"/>
      <c r="AH1101" s="346" t="s">
        <v>380</v>
      </c>
      <c r="AI1101" s="347"/>
      <c r="AJ1101" s="347"/>
      <c r="AK1101" s="347"/>
      <c r="AL1101" s="347" t="s">
        <v>21</v>
      </c>
      <c r="AM1101" s="347"/>
      <c r="AN1101" s="347"/>
      <c r="AO1101" s="937"/>
      <c r="AP1101" s="427" t="s">
        <v>451</v>
      </c>
      <c r="AQ1101" s="427"/>
      <c r="AR1101" s="427"/>
      <c r="AS1101" s="427"/>
      <c r="AT1101" s="427"/>
      <c r="AU1101" s="427"/>
      <c r="AV1101" s="427"/>
      <c r="AW1101" s="427"/>
      <c r="AX1101" s="427"/>
    </row>
    <row r="1102" spans="1:50" ht="30" hidden="1" customHeight="1" x14ac:dyDescent="0.15">
      <c r="A1102" s="406">
        <v>1</v>
      </c>
      <c r="B1102" s="406">
        <v>1</v>
      </c>
      <c r="C1102" s="936"/>
      <c r="D1102" s="936"/>
      <c r="E1102" s="935"/>
      <c r="F1102" s="935"/>
      <c r="G1102" s="935"/>
      <c r="H1102" s="935"/>
      <c r="I1102" s="935"/>
      <c r="J1102" s="421"/>
      <c r="K1102" s="422"/>
      <c r="L1102" s="422"/>
      <c r="M1102" s="422"/>
      <c r="N1102" s="422"/>
      <c r="O1102" s="422"/>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19"/>
      <c r="AM1102" s="320"/>
      <c r="AN1102" s="320"/>
      <c r="AO1102" s="321"/>
      <c r="AP1102" s="325"/>
      <c r="AQ1102" s="325"/>
      <c r="AR1102" s="325"/>
      <c r="AS1102" s="325"/>
      <c r="AT1102" s="325"/>
      <c r="AU1102" s="325"/>
      <c r="AV1102" s="325"/>
      <c r="AW1102" s="325"/>
      <c r="AX1102" s="325"/>
    </row>
    <row r="1103" spans="1:50" ht="30" hidden="1" customHeight="1" x14ac:dyDescent="0.15">
      <c r="A1103" s="406">
        <v>2</v>
      </c>
      <c r="B1103" s="406">
        <v>1</v>
      </c>
      <c r="C1103" s="936"/>
      <c r="D1103" s="936"/>
      <c r="E1103" s="935"/>
      <c r="F1103" s="935"/>
      <c r="G1103" s="935"/>
      <c r="H1103" s="935"/>
      <c r="I1103" s="935"/>
      <c r="J1103" s="421"/>
      <c r="K1103" s="422"/>
      <c r="L1103" s="422"/>
      <c r="M1103" s="422"/>
      <c r="N1103" s="422"/>
      <c r="O1103" s="422"/>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19"/>
      <c r="AM1103" s="320"/>
      <c r="AN1103" s="320"/>
      <c r="AO1103" s="321"/>
      <c r="AP1103" s="325"/>
      <c r="AQ1103" s="325"/>
      <c r="AR1103" s="325"/>
      <c r="AS1103" s="325"/>
      <c r="AT1103" s="325"/>
      <c r="AU1103" s="325"/>
      <c r="AV1103" s="325"/>
      <c r="AW1103" s="325"/>
      <c r="AX1103" s="325"/>
    </row>
    <row r="1104" spans="1:50" ht="30" hidden="1" customHeight="1" x14ac:dyDescent="0.15">
      <c r="A1104" s="406">
        <v>3</v>
      </c>
      <c r="B1104" s="406">
        <v>1</v>
      </c>
      <c r="C1104" s="936"/>
      <c r="D1104" s="936"/>
      <c r="E1104" s="935"/>
      <c r="F1104" s="935"/>
      <c r="G1104" s="935"/>
      <c r="H1104" s="935"/>
      <c r="I1104" s="935"/>
      <c r="J1104" s="421"/>
      <c r="K1104" s="422"/>
      <c r="L1104" s="422"/>
      <c r="M1104" s="422"/>
      <c r="N1104" s="422"/>
      <c r="O1104" s="422"/>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19"/>
      <c r="AM1104" s="320"/>
      <c r="AN1104" s="320"/>
      <c r="AO1104" s="321"/>
      <c r="AP1104" s="325"/>
      <c r="AQ1104" s="325"/>
      <c r="AR1104" s="325"/>
      <c r="AS1104" s="325"/>
      <c r="AT1104" s="325"/>
      <c r="AU1104" s="325"/>
      <c r="AV1104" s="325"/>
      <c r="AW1104" s="325"/>
      <c r="AX1104" s="325"/>
    </row>
    <row r="1105" spans="1:50" ht="30" hidden="1" customHeight="1" x14ac:dyDescent="0.15">
      <c r="A1105" s="406">
        <v>4</v>
      </c>
      <c r="B1105" s="406">
        <v>1</v>
      </c>
      <c r="C1105" s="936"/>
      <c r="D1105" s="936"/>
      <c r="E1105" s="935"/>
      <c r="F1105" s="935"/>
      <c r="G1105" s="935"/>
      <c r="H1105" s="935"/>
      <c r="I1105" s="935"/>
      <c r="J1105" s="421"/>
      <c r="K1105" s="422"/>
      <c r="L1105" s="422"/>
      <c r="M1105" s="422"/>
      <c r="N1105" s="422"/>
      <c r="O1105" s="422"/>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19"/>
      <c r="AM1105" s="320"/>
      <c r="AN1105" s="320"/>
      <c r="AO1105" s="321"/>
      <c r="AP1105" s="325"/>
      <c r="AQ1105" s="325"/>
      <c r="AR1105" s="325"/>
      <c r="AS1105" s="325"/>
      <c r="AT1105" s="325"/>
      <c r="AU1105" s="325"/>
      <c r="AV1105" s="325"/>
      <c r="AW1105" s="325"/>
      <c r="AX1105" s="325"/>
    </row>
    <row r="1106" spans="1:50" ht="30" hidden="1" customHeight="1" x14ac:dyDescent="0.15">
      <c r="A1106" s="406">
        <v>5</v>
      </c>
      <c r="B1106" s="406">
        <v>1</v>
      </c>
      <c r="C1106" s="936"/>
      <c r="D1106" s="936"/>
      <c r="E1106" s="935"/>
      <c r="F1106" s="935"/>
      <c r="G1106" s="935"/>
      <c r="H1106" s="935"/>
      <c r="I1106" s="935"/>
      <c r="J1106" s="421"/>
      <c r="K1106" s="422"/>
      <c r="L1106" s="422"/>
      <c r="M1106" s="422"/>
      <c r="N1106" s="422"/>
      <c r="O1106" s="422"/>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19"/>
      <c r="AM1106" s="320"/>
      <c r="AN1106" s="320"/>
      <c r="AO1106" s="321"/>
      <c r="AP1106" s="325"/>
      <c r="AQ1106" s="325"/>
      <c r="AR1106" s="325"/>
      <c r="AS1106" s="325"/>
      <c r="AT1106" s="325"/>
      <c r="AU1106" s="325"/>
      <c r="AV1106" s="325"/>
      <c r="AW1106" s="325"/>
      <c r="AX1106" s="325"/>
    </row>
    <row r="1107" spans="1:50" ht="30" hidden="1" customHeight="1" x14ac:dyDescent="0.15">
      <c r="A1107" s="406">
        <v>6</v>
      </c>
      <c r="B1107" s="406">
        <v>1</v>
      </c>
      <c r="C1107" s="936"/>
      <c r="D1107" s="936"/>
      <c r="E1107" s="935"/>
      <c r="F1107" s="935"/>
      <c r="G1107" s="935"/>
      <c r="H1107" s="935"/>
      <c r="I1107" s="935"/>
      <c r="J1107" s="421"/>
      <c r="K1107" s="422"/>
      <c r="L1107" s="422"/>
      <c r="M1107" s="422"/>
      <c r="N1107" s="422"/>
      <c r="O1107" s="422"/>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19"/>
      <c r="AM1107" s="320"/>
      <c r="AN1107" s="320"/>
      <c r="AO1107" s="321"/>
      <c r="AP1107" s="325"/>
      <c r="AQ1107" s="325"/>
      <c r="AR1107" s="325"/>
      <c r="AS1107" s="325"/>
      <c r="AT1107" s="325"/>
      <c r="AU1107" s="325"/>
      <c r="AV1107" s="325"/>
      <c r="AW1107" s="325"/>
      <c r="AX1107" s="325"/>
    </row>
    <row r="1108" spans="1:50" ht="30" hidden="1" customHeight="1" x14ac:dyDescent="0.15">
      <c r="A1108" s="406">
        <v>7</v>
      </c>
      <c r="B1108" s="406">
        <v>1</v>
      </c>
      <c r="C1108" s="936"/>
      <c r="D1108" s="936"/>
      <c r="E1108" s="935"/>
      <c r="F1108" s="935"/>
      <c r="G1108" s="935"/>
      <c r="H1108" s="935"/>
      <c r="I1108" s="935"/>
      <c r="J1108" s="421"/>
      <c r="K1108" s="422"/>
      <c r="L1108" s="422"/>
      <c r="M1108" s="422"/>
      <c r="N1108" s="422"/>
      <c r="O1108" s="422"/>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19"/>
      <c r="AM1108" s="320"/>
      <c r="AN1108" s="320"/>
      <c r="AO1108" s="321"/>
      <c r="AP1108" s="325"/>
      <c r="AQ1108" s="325"/>
      <c r="AR1108" s="325"/>
      <c r="AS1108" s="325"/>
      <c r="AT1108" s="325"/>
      <c r="AU1108" s="325"/>
      <c r="AV1108" s="325"/>
      <c r="AW1108" s="325"/>
      <c r="AX1108" s="325"/>
    </row>
    <row r="1109" spans="1:50" ht="30" hidden="1" customHeight="1" x14ac:dyDescent="0.15">
      <c r="A1109" s="406">
        <v>8</v>
      </c>
      <c r="B1109" s="406">
        <v>1</v>
      </c>
      <c r="C1109" s="936"/>
      <c r="D1109" s="936"/>
      <c r="E1109" s="935"/>
      <c r="F1109" s="935"/>
      <c r="G1109" s="935"/>
      <c r="H1109" s="935"/>
      <c r="I1109" s="935"/>
      <c r="J1109" s="421"/>
      <c r="K1109" s="422"/>
      <c r="L1109" s="422"/>
      <c r="M1109" s="422"/>
      <c r="N1109" s="422"/>
      <c r="O1109" s="422"/>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19"/>
      <c r="AM1109" s="320"/>
      <c r="AN1109" s="320"/>
      <c r="AO1109" s="321"/>
      <c r="AP1109" s="325"/>
      <c r="AQ1109" s="325"/>
      <c r="AR1109" s="325"/>
      <c r="AS1109" s="325"/>
      <c r="AT1109" s="325"/>
      <c r="AU1109" s="325"/>
      <c r="AV1109" s="325"/>
      <c r="AW1109" s="325"/>
      <c r="AX1109" s="325"/>
    </row>
    <row r="1110" spans="1:50" ht="30" hidden="1" customHeight="1" x14ac:dyDescent="0.15">
      <c r="A1110" s="406">
        <v>9</v>
      </c>
      <c r="B1110" s="406">
        <v>1</v>
      </c>
      <c r="C1110" s="936"/>
      <c r="D1110" s="936"/>
      <c r="E1110" s="935"/>
      <c r="F1110" s="935"/>
      <c r="G1110" s="935"/>
      <c r="H1110" s="935"/>
      <c r="I1110" s="935"/>
      <c r="J1110" s="421"/>
      <c r="K1110" s="422"/>
      <c r="L1110" s="422"/>
      <c r="M1110" s="422"/>
      <c r="N1110" s="422"/>
      <c r="O1110" s="422"/>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19"/>
      <c r="AM1110" s="320"/>
      <c r="AN1110" s="320"/>
      <c r="AO1110" s="321"/>
      <c r="AP1110" s="325"/>
      <c r="AQ1110" s="325"/>
      <c r="AR1110" s="325"/>
      <c r="AS1110" s="325"/>
      <c r="AT1110" s="325"/>
      <c r="AU1110" s="325"/>
      <c r="AV1110" s="325"/>
      <c r="AW1110" s="325"/>
      <c r="AX1110" s="325"/>
    </row>
    <row r="1111" spans="1:50" ht="30" hidden="1" customHeight="1" x14ac:dyDescent="0.15">
      <c r="A1111" s="406">
        <v>10</v>
      </c>
      <c r="B1111" s="406">
        <v>1</v>
      </c>
      <c r="C1111" s="936"/>
      <c r="D1111" s="936"/>
      <c r="E1111" s="935"/>
      <c r="F1111" s="935"/>
      <c r="G1111" s="935"/>
      <c r="H1111" s="935"/>
      <c r="I1111" s="935"/>
      <c r="J1111" s="421"/>
      <c r="K1111" s="422"/>
      <c r="L1111" s="422"/>
      <c r="M1111" s="422"/>
      <c r="N1111" s="422"/>
      <c r="O1111" s="422"/>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19"/>
      <c r="AM1111" s="320"/>
      <c r="AN1111" s="320"/>
      <c r="AO1111" s="321"/>
      <c r="AP1111" s="325"/>
      <c r="AQ1111" s="325"/>
      <c r="AR1111" s="325"/>
      <c r="AS1111" s="325"/>
      <c r="AT1111" s="325"/>
      <c r="AU1111" s="325"/>
      <c r="AV1111" s="325"/>
      <c r="AW1111" s="325"/>
      <c r="AX1111" s="325"/>
    </row>
    <row r="1112" spans="1:50" ht="30" hidden="1" customHeight="1" x14ac:dyDescent="0.15">
      <c r="A1112" s="406">
        <v>11</v>
      </c>
      <c r="B1112" s="406">
        <v>1</v>
      </c>
      <c r="C1112" s="936"/>
      <c r="D1112" s="936"/>
      <c r="E1112" s="935"/>
      <c r="F1112" s="935"/>
      <c r="G1112" s="935"/>
      <c r="H1112" s="935"/>
      <c r="I1112" s="935"/>
      <c r="J1112" s="421"/>
      <c r="K1112" s="422"/>
      <c r="L1112" s="422"/>
      <c r="M1112" s="422"/>
      <c r="N1112" s="422"/>
      <c r="O1112" s="422"/>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19"/>
      <c r="AM1112" s="320"/>
      <c r="AN1112" s="320"/>
      <c r="AO1112" s="321"/>
      <c r="AP1112" s="325"/>
      <c r="AQ1112" s="325"/>
      <c r="AR1112" s="325"/>
      <c r="AS1112" s="325"/>
      <c r="AT1112" s="325"/>
      <c r="AU1112" s="325"/>
      <c r="AV1112" s="325"/>
      <c r="AW1112" s="325"/>
      <c r="AX1112" s="325"/>
    </row>
    <row r="1113" spans="1:50" ht="30" hidden="1" customHeight="1" x14ac:dyDescent="0.15">
      <c r="A1113" s="406">
        <v>12</v>
      </c>
      <c r="B1113" s="406">
        <v>1</v>
      </c>
      <c r="C1113" s="936"/>
      <c r="D1113" s="936"/>
      <c r="E1113" s="935"/>
      <c r="F1113" s="935"/>
      <c r="G1113" s="935"/>
      <c r="H1113" s="935"/>
      <c r="I1113" s="935"/>
      <c r="J1113" s="421"/>
      <c r="K1113" s="422"/>
      <c r="L1113" s="422"/>
      <c r="M1113" s="422"/>
      <c r="N1113" s="422"/>
      <c r="O1113" s="422"/>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19"/>
      <c r="AM1113" s="320"/>
      <c r="AN1113" s="320"/>
      <c r="AO1113" s="321"/>
      <c r="AP1113" s="325"/>
      <c r="AQ1113" s="325"/>
      <c r="AR1113" s="325"/>
      <c r="AS1113" s="325"/>
      <c r="AT1113" s="325"/>
      <c r="AU1113" s="325"/>
      <c r="AV1113" s="325"/>
      <c r="AW1113" s="325"/>
      <c r="AX1113" s="325"/>
    </row>
    <row r="1114" spans="1:50" ht="30" hidden="1" customHeight="1" x14ac:dyDescent="0.15">
      <c r="A1114" s="406">
        <v>13</v>
      </c>
      <c r="B1114" s="406">
        <v>1</v>
      </c>
      <c r="C1114" s="936"/>
      <c r="D1114" s="936"/>
      <c r="E1114" s="935"/>
      <c r="F1114" s="935"/>
      <c r="G1114" s="935"/>
      <c r="H1114" s="935"/>
      <c r="I1114" s="935"/>
      <c r="J1114" s="421"/>
      <c r="K1114" s="422"/>
      <c r="L1114" s="422"/>
      <c r="M1114" s="422"/>
      <c r="N1114" s="422"/>
      <c r="O1114" s="422"/>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19"/>
      <c r="AM1114" s="320"/>
      <c r="AN1114" s="320"/>
      <c r="AO1114" s="321"/>
      <c r="AP1114" s="325"/>
      <c r="AQ1114" s="325"/>
      <c r="AR1114" s="325"/>
      <c r="AS1114" s="325"/>
      <c r="AT1114" s="325"/>
      <c r="AU1114" s="325"/>
      <c r="AV1114" s="325"/>
      <c r="AW1114" s="325"/>
      <c r="AX1114" s="325"/>
    </row>
    <row r="1115" spans="1:50" ht="30" hidden="1" customHeight="1" x14ac:dyDescent="0.15">
      <c r="A1115" s="406">
        <v>14</v>
      </c>
      <c r="B1115" s="406">
        <v>1</v>
      </c>
      <c r="C1115" s="936"/>
      <c r="D1115" s="936"/>
      <c r="E1115" s="935"/>
      <c r="F1115" s="935"/>
      <c r="G1115" s="935"/>
      <c r="H1115" s="935"/>
      <c r="I1115" s="935"/>
      <c r="J1115" s="421"/>
      <c r="K1115" s="422"/>
      <c r="L1115" s="422"/>
      <c r="M1115" s="422"/>
      <c r="N1115" s="422"/>
      <c r="O1115" s="422"/>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19"/>
      <c r="AM1115" s="320"/>
      <c r="AN1115" s="320"/>
      <c r="AO1115" s="321"/>
      <c r="AP1115" s="325"/>
      <c r="AQ1115" s="325"/>
      <c r="AR1115" s="325"/>
      <c r="AS1115" s="325"/>
      <c r="AT1115" s="325"/>
      <c r="AU1115" s="325"/>
      <c r="AV1115" s="325"/>
      <c r="AW1115" s="325"/>
      <c r="AX1115" s="325"/>
    </row>
    <row r="1116" spans="1:50" ht="30" hidden="1" customHeight="1" x14ac:dyDescent="0.15">
      <c r="A1116" s="406">
        <v>15</v>
      </c>
      <c r="B1116" s="406">
        <v>1</v>
      </c>
      <c r="C1116" s="936"/>
      <c r="D1116" s="936"/>
      <c r="E1116" s="935"/>
      <c r="F1116" s="935"/>
      <c r="G1116" s="935"/>
      <c r="H1116" s="935"/>
      <c r="I1116" s="935"/>
      <c r="J1116" s="421"/>
      <c r="K1116" s="422"/>
      <c r="L1116" s="422"/>
      <c r="M1116" s="422"/>
      <c r="N1116" s="422"/>
      <c r="O1116" s="422"/>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19"/>
      <c r="AM1116" s="320"/>
      <c r="AN1116" s="320"/>
      <c r="AO1116" s="321"/>
      <c r="AP1116" s="325"/>
      <c r="AQ1116" s="325"/>
      <c r="AR1116" s="325"/>
      <c r="AS1116" s="325"/>
      <c r="AT1116" s="325"/>
      <c r="AU1116" s="325"/>
      <c r="AV1116" s="325"/>
      <c r="AW1116" s="325"/>
      <c r="AX1116" s="325"/>
    </row>
    <row r="1117" spans="1:50" ht="30" hidden="1" customHeight="1" x14ac:dyDescent="0.15">
      <c r="A1117" s="406">
        <v>16</v>
      </c>
      <c r="B1117" s="406">
        <v>1</v>
      </c>
      <c r="C1117" s="936"/>
      <c r="D1117" s="936"/>
      <c r="E1117" s="935"/>
      <c r="F1117" s="935"/>
      <c r="G1117" s="935"/>
      <c r="H1117" s="935"/>
      <c r="I1117" s="935"/>
      <c r="J1117" s="421"/>
      <c r="K1117" s="422"/>
      <c r="L1117" s="422"/>
      <c r="M1117" s="422"/>
      <c r="N1117" s="422"/>
      <c r="O1117" s="422"/>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19"/>
      <c r="AM1117" s="320"/>
      <c r="AN1117" s="320"/>
      <c r="AO1117" s="321"/>
      <c r="AP1117" s="325"/>
      <c r="AQ1117" s="325"/>
      <c r="AR1117" s="325"/>
      <c r="AS1117" s="325"/>
      <c r="AT1117" s="325"/>
      <c r="AU1117" s="325"/>
      <c r="AV1117" s="325"/>
      <c r="AW1117" s="325"/>
      <c r="AX1117" s="325"/>
    </row>
    <row r="1118" spans="1:50" ht="30" hidden="1" customHeight="1" x14ac:dyDescent="0.15">
      <c r="A1118" s="406">
        <v>17</v>
      </c>
      <c r="B1118" s="406">
        <v>1</v>
      </c>
      <c r="C1118" s="936"/>
      <c r="D1118" s="936"/>
      <c r="E1118" s="935"/>
      <c r="F1118" s="935"/>
      <c r="G1118" s="935"/>
      <c r="H1118" s="935"/>
      <c r="I1118" s="935"/>
      <c r="J1118" s="421"/>
      <c r="K1118" s="422"/>
      <c r="L1118" s="422"/>
      <c r="M1118" s="422"/>
      <c r="N1118" s="422"/>
      <c r="O1118" s="422"/>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19"/>
      <c r="AM1118" s="320"/>
      <c r="AN1118" s="320"/>
      <c r="AO1118" s="321"/>
      <c r="AP1118" s="325"/>
      <c r="AQ1118" s="325"/>
      <c r="AR1118" s="325"/>
      <c r="AS1118" s="325"/>
      <c r="AT1118" s="325"/>
      <c r="AU1118" s="325"/>
      <c r="AV1118" s="325"/>
      <c r="AW1118" s="325"/>
      <c r="AX1118" s="325"/>
    </row>
    <row r="1119" spans="1:50" ht="30" hidden="1" customHeight="1" x14ac:dyDescent="0.15">
      <c r="A1119" s="406">
        <v>18</v>
      </c>
      <c r="B1119" s="406">
        <v>1</v>
      </c>
      <c r="C1119" s="936"/>
      <c r="D1119" s="936"/>
      <c r="E1119" s="264"/>
      <c r="F1119" s="935"/>
      <c r="G1119" s="935"/>
      <c r="H1119" s="935"/>
      <c r="I1119" s="935"/>
      <c r="J1119" s="421"/>
      <c r="K1119" s="422"/>
      <c r="L1119" s="422"/>
      <c r="M1119" s="422"/>
      <c r="N1119" s="422"/>
      <c r="O1119" s="422"/>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19"/>
      <c r="AM1119" s="320"/>
      <c r="AN1119" s="320"/>
      <c r="AO1119" s="321"/>
      <c r="AP1119" s="325"/>
      <c r="AQ1119" s="325"/>
      <c r="AR1119" s="325"/>
      <c r="AS1119" s="325"/>
      <c r="AT1119" s="325"/>
      <c r="AU1119" s="325"/>
      <c r="AV1119" s="325"/>
      <c r="AW1119" s="325"/>
      <c r="AX1119" s="325"/>
    </row>
    <row r="1120" spans="1:50" ht="30" hidden="1" customHeight="1" x14ac:dyDescent="0.15">
      <c r="A1120" s="406">
        <v>19</v>
      </c>
      <c r="B1120" s="406">
        <v>1</v>
      </c>
      <c r="C1120" s="936"/>
      <c r="D1120" s="936"/>
      <c r="E1120" s="935"/>
      <c r="F1120" s="935"/>
      <c r="G1120" s="935"/>
      <c r="H1120" s="935"/>
      <c r="I1120" s="935"/>
      <c r="J1120" s="421"/>
      <c r="K1120" s="422"/>
      <c r="L1120" s="422"/>
      <c r="M1120" s="422"/>
      <c r="N1120" s="422"/>
      <c r="O1120" s="422"/>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19"/>
      <c r="AM1120" s="320"/>
      <c r="AN1120" s="320"/>
      <c r="AO1120" s="321"/>
      <c r="AP1120" s="325"/>
      <c r="AQ1120" s="325"/>
      <c r="AR1120" s="325"/>
      <c r="AS1120" s="325"/>
      <c r="AT1120" s="325"/>
      <c r="AU1120" s="325"/>
      <c r="AV1120" s="325"/>
      <c r="AW1120" s="325"/>
      <c r="AX1120" s="325"/>
    </row>
    <row r="1121" spans="1:50" ht="30" hidden="1" customHeight="1" x14ac:dyDescent="0.15">
      <c r="A1121" s="406">
        <v>20</v>
      </c>
      <c r="B1121" s="406">
        <v>1</v>
      </c>
      <c r="C1121" s="936"/>
      <c r="D1121" s="936"/>
      <c r="E1121" s="935"/>
      <c r="F1121" s="935"/>
      <c r="G1121" s="935"/>
      <c r="H1121" s="935"/>
      <c r="I1121" s="935"/>
      <c r="J1121" s="421"/>
      <c r="K1121" s="422"/>
      <c r="L1121" s="422"/>
      <c r="M1121" s="422"/>
      <c r="N1121" s="422"/>
      <c r="O1121" s="422"/>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19"/>
      <c r="AM1121" s="320"/>
      <c r="AN1121" s="320"/>
      <c r="AO1121" s="321"/>
      <c r="AP1121" s="325"/>
      <c r="AQ1121" s="325"/>
      <c r="AR1121" s="325"/>
      <c r="AS1121" s="325"/>
      <c r="AT1121" s="325"/>
      <c r="AU1121" s="325"/>
      <c r="AV1121" s="325"/>
      <c r="AW1121" s="325"/>
      <c r="AX1121" s="325"/>
    </row>
    <row r="1122" spans="1:50" ht="30" hidden="1" customHeight="1" x14ac:dyDescent="0.15">
      <c r="A1122" s="406">
        <v>21</v>
      </c>
      <c r="B1122" s="406">
        <v>1</v>
      </c>
      <c r="C1122" s="936"/>
      <c r="D1122" s="936"/>
      <c r="E1122" s="935"/>
      <c r="F1122" s="935"/>
      <c r="G1122" s="935"/>
      <c r="H1122" s="935"/>
      <c r="I1122" s="935"/>
      <c r="J1122" s="421"/>
      <c r="K1122" s="422"/>
      <c r="L1122" s="422"/>
      <c r="M1122" s="422"/>
      <c r="N1122" s="422"/>
      <c r="O1122" s="422"/>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19"/>
      <c r="AM1122" s="320"/>
      <c r="AN1122" s="320"/>
      <c r="AO1122" s="321"/>
      <c r="AP1122" s="325"/>
      <c r="AQ1122" s="325"/>
      <c r="AR1122" s="325"/>
      <c r="AS1122" s="325"/>
      <c r="AT1122" s="325"/>
      <c r="AU1122" s="325"/>
      <c r="AV1122" s="325"/>
      <c r="AW1122" s="325"/>
      <c r="AX1122" s="325"/>
    </row>
    <row r="1123" spans="1:50" ht="30" hidden="1" customHeight="1" x14ac:dyDescent="0.15">
      <c r="A1123" s="406">
        <v>22</v>
      </c>
      <c r="B1123" s="406">
        <v>1</v>
      </c>
      <c r="C1123" s="936"/>
      <c r="D1123" s="936"/>
      <c r="E1123" s="935"/>
      <c r="F1123" s="935"/>
      <c r="G1123" s="935"/>
      <c r="H1123" s="935"/>
      <c r="I1123" s="935"/>
      <c r="J1123" s="421"/>
      <c r="K1123" s="422"/>
      <c r="L1123" s="422"/>
      <c r="M1123" s="422"/>
      <c r="N1123" s="422"/>
      <c r="O1123" s="422"/>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19"/>
      <c r="AM1123" s="320"/>
      <c r="AN1123" s="320"/>
      <c r="AO1123" s="321"/>
      <c r="AP1123" s="325"/>
      <c r="AQ1123" s="325"/>
      <c r="AR1123" s="325"/>
      <c r="AS1123" s="325"/>
      <c r="AT1123" s="325"/>
      <c r="AU1123" s="325"/>
      <c r="AV1123" s="325"/>
      <c r="AW1123" s="325"/>
      <c r="AX1123" s="325"/>
    </row>
    <row r="1124" spans="1:50" ht="30" hidden="1" customHeight="1" x14ac:dyDescent="0.15">
      <c r="A1124" s="406">
        <v>23</v>
      </c>
      <c r="B1124" s="406">
        <v>1</v>
      </c>
      <c r="C1124" s="936"/>
      <c r="D1124" s="936"/>
      <c r="E1124" s="935"/>
      <c r="F1124" s="935"/>
      <c r="G1124" s="935"/>
      <c r="H1124" s="935"/>
      <c r="I1124" s="935"/>
      <c r="J1124" s="421"/>
      <c r="K1124" s="422"/>
      <c r="L1124" s="422"/>
      <c r="M1124" s="422"/>
      <c r="N1124" s="422"/>
      <c r="O1124" s="422"/>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19"/>
      <c r="AM1124" s="320"/>
      <c r="AN1124" s="320"/>
      <c r="AO1124" s="321"/>
      <c r="AP1124" s="325"/>
      <c r="AQ1124" s="325"/>
      <c r="AR1124" s="325"/>
      <c r="AS1124" s="325"/>
      <c r="AT1124" s="325"/>
      <c r="AU1124" s="325"/>
      <c r="AV1124" s="325"/>
      <c r="AW1124" s="325"/>
      <c r="AX1124" s="325"/>
    </row>
    <row r="1125" spans="1:50" ht="30" hidden="1" customHeight="1" x14ac:dyDescent="0.15">
      <c r="A1125" s="406">
        <v>24</v>
      </c>
      <c r="B1125" s="406">
        <v>1</v>
      </c>
      <c r="C1125" s="936"/>
      <c r="D1125" s="936"/>
      <c r="E1125" s="935"/>
      <c r="F1125" s="935"/>
      <c r="G1125" s="935"/>
      <c r="H1125" s="935"/>
      <c r="I1125" s="935"/>
      <c r="J1125" s="421"/>
      <c r="K1125" s="422"/>
      <c r="L1125" s="422"/>
      <c r="M1125" s="422"/>
      <c r="N1125" s="422"/>
      <c r="O1125" s="422"/>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19"/>
      <c r="AM1125" s="320"/>
      <c r="AN1125" s="320"/>
      <c r="AO1125" s="321"/>
      <c r="AP1125" s="325"/>
      <c r="AQ1125" s="325"/>
      <c r="AR1125" s="325"/>
      <c r="AS1125" s="325"/>
      <c r="AT1125" s="325"/>
      <c r="AU1125" s="325"/>
      <c r="AV1125" s="325"/>
      <c r="AW1125" s="325"/>
      <c r="AX1125" s="325"/>
    </row>
    <row r="1126" spans="1:50" ht="30" hidden="1" customHeight="1" x14ac:dyDescent="0.15">
      <c r="A1126" s="406">
        <v>25</v>
      </c>
      <c r="B1126" s="406">
        <v>1</v>
      </c>
      <c r="C1126" s="936"/>
      <c r="D1126" s="936"/>
      <c r="E1126" s="935"/>
      <c r="F1126" s="935"/>
      <c r="G1126" s="935"/>
      <c r="H1126" s="935"/>
      <c r="I1126" s="935"/>
      <c r="J1126" s="421"/>
      <c r="K1126" s="422"/>
      <c r="L1126" s="422"/>
      <c r="M1126" s="422"/>
      <c r="N1126" s="422"/>
      <c r="O1126" s="422"/>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19"/>
      <c r="AM1126" s="320"/>
      <c r="AN1126" s="320"/>
      <c r="AO1126" s="321"/>
      <c r="AP1126" s="325"/>
      <c r="AQ1126" s="325"/>
      <c r="AR1126" s="325"/>
      <c r="AS1126" s="325"/>
      <c r="AT1126" s="325"/>
      <c r="AU1126" s="325"/>
      <c r="AV1126" s="325"/>
      <c r="AW1126" s="325"/>
      <c r="AX1126" s="325"/>
    </row>
    <row r="1127" spans="1:50" ht="30" hidden="1" customHeight="1" x14ac:dyDescent="0.15">
      <c r="A1127" s="406">
        <v>26</v>
      </c>
      <c r="B1127" s="406">
        <v>1</v>
      </c>
      <c r="C1127" s="936"/>
      <c r="D1127" s="936"/>
      <c r="E1127" s="935"/>
      <c r="F1127" s="935"/>
      <c r="G1127" s="935"/>
      <c r="H1127" s="935"/>
      <c r="I1127" s="935"/>
      <c r="J1127" s="421"/>
      <c r="K1127" s="422"/>
      <c r="L1127" s="422"/>
      <c r="M1127" s="422"/>
      <c r="N1127" s="422"/>
      <c r="O1127" s="422"/>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19"/>
      <c r="AM1127" s="320"/>
      <c r="AN1127" s="320"/>
      <c r="AO1127" s="321"/>
      <c r="AP1127" s="325"/>
      <c r="AQ1127" s="325"/>
      <c r="AR1127" s="325"/>
      <c r="AS1127" s="325"/>
      <c r="AT1127" s="325"/>
      <c r="AU1127" s="325"/>
      <c r="AV1127" s="325"/>
      <c r="AW1127" s="325"/>
      <c r="AX1127" s="325"/>
    </row>
    <row r="1128" spans="1:50" ht="30" hidden="1" customHeight="1" x14ac:dyDescent="0.15">
      <c r="A1128" s="406">
        <v>27</v>
      </c>
      <c r="B1128" s="406">
        <v>1</v>
      </c>
      <c r="C1128" s="936"/>
      <c r="D1128" s="936"/>
      <c r="E1128" s="935"/>
      <c r="F1128" s="935"/>
      <c r="G1128" s="935"/>
      <c r="H1128" s="935"/>
      <c r="I1128" s="935"/>
      <c r="J1128" s="421"/>
      <c r="K1128" s="422"/>
      <c r="L1128" s="422"/>
      <c r="M1128" s="422"/>
      <c r="N1128" s="422"/>
      <c r="O1128" s="422"/>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19"/>
      <c r="AM1128" s="320"/>
      <c r="AN1128" s="320"/>
      <c r="AO1128" s="321"/>
      <c r="AP1128" s="325"/>
      <c r="AQ1128" s="325"/>
      <c r="AR1128" s="325"/>
      <c r="AS1128" s="325"/>
      <c r="AT1128" s="325"/>
      <c r="AU1128" s="325"/>
      <c r="AV1128" s="325"/>
      <c r="AW1128" s="325"/>
      <c r="AX1128" s="325"/>
    </row>
    <row r="1129" spans="1:50" ht="30" hidden="1" customHeight="1" x14ac:dyDescent="0.15">
      <c r="A1129" s="406">
        <v>28</v>
      </c>
      <c r="B1129" s="406">
        <v>1</v>
      </c>
      <c r="C1129" s="936"/>
      <c r="D1129" s="936"/>
      <c r="E1129" s="935"/>
      <c r="F1129" s="935"/>
      <c r="G1129" s="935"/>
      <c r="H1129" s="935"/>
      <c r="I1129" s="935"/>
      <c r="J1129" s="421"/>
      <c r="K1129" s="422"/>
      <c r="L1129" s="422"/>
      <c r="M1129" s="422"/>
      <c r="N1129" s="422"/>
      <c r="O1129" s="422"/>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19"/>
      <c r="AM1129" s="320"/>
      <c r="AN1129" s="320"/>
      <c r="AO1129" s="321"/>
      <c r="AP1129" s="325"/>
      <c r="AQ1129" s="325"/>
      <c r="AR1129" s="325"/>
      <c r="AS1129" s="325"/>
      <c r="AT1129" s="325"/>
      <c r="AU1129" s="325"/>
      <c r="AV1129" s="325"/>
      <c r="AW1129" s="325"/>
      <c r="AX1129" s="325"/>
    </row>
    <row r="1130" spans="1:50" ht="30" hidden="1" customHeight="1" x14ac:dyDescent="0.15">
      <c r="A1130" s="406">
        <v>29</v>
      </c>
      <c r="B1130" s="406">
        <v>1</v>
      </c>
      <c r="C1130" s="936"/>
      <c r="D1130" s="936"/>
      <c r="E1130" s="935"/>
      <c r="F1130" s="935"/>
      <c r="G1130" s="935"/>
      <c r="H1130" s="935"/>
      <c r="I1130" s="935"/>
      <c r="J1130" s="421"/>
      <c r="K1130" s="422"/>
      <c r="L1130" s="422"/>
      <c r="M1130" s="422"/>
      <c r="N1130" s="422"/>
      <c r="O1130" s="422"/>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19"/>
      <c r="AM1130" s="320"/>
      <c r="AN1130" s="320"/>
      <c r="AO1130" s="321"/>
      <c r="AP1130" s="325"/>
      <c r="AQ1130" s="325"/>
      <c r="AR1130" s="325"/>
      <c r="AS1130" s="325"/>
      <c r="AT1130" s="325"/>
      <c r="AU1130" s="325"/>
      <c r="AV1130" s="325"/>
      <c r="AW1130" s="325"/>
      <c r="AX1130" s="325"/>
    </row>
    <row r="1131" spans="1:50" ht="30" hidden="1" customHeight="1" x14ac:dyDescent="0.15">
      <c r="A1131" s="406">
        <v>30</v>
      </c>
      <c r="B1131" s="406">
        <v>1</v>
      </c>
      <c r="C1131" s="936"/>
      <c r="D1131" s="936"/>
      <c r="E1131" s="935"/>
      <c r="F1131" s="935"/>
      <c r="G1131" s="935"/>
      <c r="H1131" s="935"/>
      <c r="I1131" s="935"/>
      <c r="J1131" s="421"/>
      <c r="K1131" s="422"/>
      <c r="L1131" s="422"/>
      <c r="M1131" s="422"/>
      <c r="N1131" s="422"/>
      <c r="O1131" s="422"/>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19"/>
      <c r="AM1131" s="320"/>
      <c r="AN1131" s="320"/>
      <c r="AO1131" s="321"/>
      <c r="AP1131" s="325"/>
      <c r="AQ1131" s="325"/>
      <c r="AR1131" s="325"/>
      <c r="AS1131" s="325"/>
      <c r="AT1131" s="325"/>
      <c r="AU1131" s="325"/>
      <c r="AV1131" s="325"/>
      <c r="AW1131" s="325"/>
      <c r="AX1131" s="325"/>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J845:O845"/>
    <mergeCell ref="J844:O8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AG714:AX714"/>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G128:X129"/>
    <mergeCell ref="Y128:AA128"/>
    <mergeCell ref="AB128:AD128"/>
    <mergeCell ref="Y129:AA129"/>
    <mergeCell ref="AB129:AD129"/>
    <mergeCell ref="AE127:AH127"/>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17:AB817"/>
    <mergeCell ref="L820:X820"/>
    <mergeCell ref="AC837:AG837"/>
    <mergeCell ref="A831:AK831"/>
    <mergeCell ref="G821:K821"/>
    <mergeCell ref="L821:X821"/>
    <mergeCell ref="Y821:AB821"/>
    <mergeCell ref="AC821:AG821"/>
    <mergeCell ref="A844:B844"/>
    <mergeCell ref="Y826:AB826"/>
    <mergeCell ref="AH821:AT821"/>
    <mergeCell ref="AU817:AX817"/>
    <mergeCell ref="AU819:AX819"/>
    <mergeCell ref="AU821:AX821"/>
    <mergeCell ref="G818:AB818"/>
    <mergeCell ref="AC818:AX818"/>
    <mergeCell ref="AU814:AX814"/>
    <mergeCell ref="AC829:AG829"/>
    <mergeCell ref="AH829:AT829"/>
    <mergeCell ref="L827:X827"/>
    <mergeCell ref="G828:K828"/>
    <mergeCell ref="L828:X828"/>
    <mergeCell ref="Y828:AB828"/>
    <mergeCell ref="Y820:AB820"/>
    <mergeCell ref="G822:K822"/>
    <mergeCell ref="AH823:AT823"/>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15:AT815"/>
    <mergeCell ref="AU815:AX815"/>
    <mergeCell ref="G829:K829"/>
    <mergeCell ref="L829:X829"/>
    <mergeCell ref="A849:B849"/>
    <mergeCell ref="AQ433:AT433"/>
    <mergeCell ref="E187:AX187"/>
    <mergeCell ref="E188:AX189"/>
    <mergeCell ref="AU435:AX435"/>
    <mergeCell ref="AH839:AK839"/>
    <mergeCell ref="AL839:AO839"/>
    <mergeCell ref="AP836:AX836"/>
    <mergeCell ref="Y844:AB844"/>
    <mergeCell ref="Y845:AB845"/>
    <mergeCell ref="Y846:AB846"/>
    <mergeCell ref="Y847:AB847"/>
    <mergeCell ref="AC847:AG847"/>
    <mergeCell ref="AH846:AK846"/>
    <mergeCell ref="AL846:AO846"/>
    <mergeCell ref="AP843:AX843"/>
    <mergeCell ref="Y843:AB843"/>
    <mergeCell ref="AL847:AO847"/>
    <mergeCell ref="AH845:AK845"/>
    <mergeCell ref="AC836:AG836"/>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7:Y803">
    <cfRule type="expression" dxfId="2793" priority="13661">
      <formula>IF(RIGHT(TEXT(Y797,"0.#"),1)=".",FALSE,TRUE)</formula>
    </cfRule>
    <cfRule type="expression" dxfId="2792" priority="13662">
      <formula>IF(RIGHT(TEXT(Y797,"0.#"),1)=".",TRUE,FALSE)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cfRule type="expression" dxfId="2777" priority="13665">
      <formula>IF(RIGHT(TEXT(Y808,"0.#"),1)=".",FALSE,TRUE)</formula>
    </cfRule>
    <cfRule type="expression" dxfId="2776" priority="13666">
      <formula>IF(RIGHT(TEXT(Y808,"0.#"),1)=".",TRUE,FALSE)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66">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46">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46:Y965">
    <cfRule type="expression" dxfId="2055" priority="2053">
      <formula>IF(RIGHT(TEXT(Y946,"0.#"),1)=".",FALSE,TRUE)</formula>
    </cfRule>
    <cfRule type="expression" dxfId="2054" priority="2054">
      <formula>IF(RIGHT(TEXT(Y946,"0.#"),1)=".",TRUE,FALSE)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46:AO965">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36:AO945">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96 Y794">
    <cfRule type="expression" dxfId="707" priority="5">
      <formula>IF(RIGHT(TEXT(Y794,"0.#"),1)=".",FALSE,TRUE)</formula>
    </cfRule>
    <cfRule type="expression" dxfId="706" priority="6">
      <formula>IF(RIGHT(TEXT(Y794,"0.#"),1)=".",TRUE,FALSE)</formula>
    </cfRule>
  </conditionalFormatting>
  <conditionalFormatting sqref="Y795">
    <cfRule type="expression" dxfId="705" priority="7">
      <formula>IF(RIGHT(TEXT(Y795,"0.#"),1)=".",FALSE,TRUE)</formula>
    </cfRule>
    <cfRule type="expression" dxfId="704" priority="8">
      <formula>IF(RIGHT(TEXT(Y795,"0.#"),1)=".",TRUE,FALSE)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714"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24" t="s">
        <v>265</v>
      </c>
      <c r="H2" s="809"/>
      <c r="I2" s="809"/>
      <c r="J2" s="809"/>
      <c r="K2" s="809"/>
      <c r="L2" s="809"/>
      <c r="M2" s="809"/>
      <c r="N2" s="809"/>
      <c r="O2" s="810"/>
      <c r="P2" s="808" t="s">
        <v>59</v>
      </c>
      <c r="Q2" s="809"/>
      <c r="R2" s="809"/>
      <c r="S2" s="809"/>
      <c r="T2" s="809"/>
      <c r="U2" s="809"/>
      <c r="V2" s="809"/>
      <c r="W2" s="809"/>
      <c r="X2" s="810"/>
      <c r="Y2" s="1027"/>
      <c r="Z2" s="414"/>
      <c r="AA2" s="415"/>
      <c r="AB2" s="1031" t="s">
        <v>11</v>
      </c>
      <c r="AC2" s="1032"/>
      <c r="AD2" s="1033"/>
      <c r="AE2" s="1019" t="s">
        <v>554</v>
      </c>
      <c r="AF2" s="1019"/>
      <c r="AG2" s="1019"/>
      <c r="AH2" s="1019"/>
      <c r="AI2" s="1019" t="s">
        <v>551</v>
      </c>
      <c r="AJ2" s="1019"/>
      <c r="AK2" s="1019"/>
      <c r="AL2" s="1019"/>
      <c r="AM2" s="1019" t="s">
        <v>525</v>
      </c>
      <c r="AN2" s="1019"/>
      <c r="AO2" s="1019"/>
      <c r="AP2" s="465"/>
      <c r="AQ2" s="176" t="s">
        <v>354</v>
      </c>
      <c r="AR2" s="169"/>
      <c r="AS2" s="169"/>
      <c r="AT2" s="170"/>
      <c r="AU2" s="375" t="s">
        <v>253</v>
      </c>
      <c r="AV2" s="375"/>
      <c r="AW2" s="375"/>
      <c r="AX2" s="376"/>
    </row>
    <row r="3" spans="1:50" ht="18.75" customHeight="1" x14ac:dyDescent="0.15">
      <c r="A3" s="516"/>
      <c r="B3" s="517"/>
      <c r="C3" s="517"/>
      <c r="D3" s="517"/>
      <c r="E3" s="517"/>
      <c r="F3" s="518"/>
      <c r="G3" s="573"/>
      <c r="H3" s="381"/>
      <c r="I3" s="381"/>
      <c r="J3" s="381"/>
      <c r="K3" s="381"/>
      <c r="L3" s="381"/>
      <c r="M3" s="381"/>
      <c r="N3" s="381"/>
      <c r="O3" s="574"/>
      <c r="P3" s="585"/>
      <c r="Q3" s="381"/>
      <c r="R3" s="381"/>
      <c r="S3" s="381"/>
      <c r="T3" s="381"/>
      <c r="U3" s="381"/>
      <c r="V3" s="381"/>
      <c r="W3" s="381"/>
      <c r="X3" s="574"/>
      <c r="Y3" s="1028"/>
      <c r="Z3" s="1029"/>
      <c r="AA3" s="1030"/>
      <c r="AB3" s="1034"/>
      <c r="AC3" s="1035"/>
      <c r="AD3" s="1036"/>
      <c r="AE3" s="378"/>
      <c r="AF3" s="378"/>
      <c r="AG3" s="378"/>
      <c r="AH3" s="378"/>
      <c r="AI3" s="378"/>
      <c r="AJ3" s="378"/>
      <c r="AK3" s="378"/>
      <c r="AL3" s="378"/>
      <c r="AM3" s="378"/>
      <c r="AN3" s="378"/>
      <c r="AO3" s="378"/>
      <c r="AP3" s="334"/>
      <c r="AQ3" s="271"/>
      <c r="AR3" s="272"/>
      <c r="AS3" s="137" t="s">
        <v>355</v>
      </c>
      <c r="AT3" s="172"/>
      <c r="AU3" s="272"/>
      <c r="AV3" s="272"/>
      <c r="AW3" s="381" t="s">
        <v>300</v>
      </c>
      <c r="AX3" s="382"/>
    </row>
    <row r="4" spans="1:50" ht="22.5" customHeight="1" x14ac:dyDescent="0.15">
      <c r="A4" s="519"/>
      <c r="B4" s="517"/>
      <c r="C4" s="517"/>
      <c r="D4" s="517"/>
      <c r="E4" s="517"/>
      <c r="F4" s="518"/>
      <c r="G4" s="544"/>
      <c r="H4" s="1037"/>
      <c r="I4" s="1037"/>
      <c r="J4" s="1037"/>
      <c r="K4" s="1037"/>
      <c r="L4" s="1037"/>
      <c r="M4" s="1037"/>
      <c r="N4" s="1037"/>
      <c r="O4" s="1038"/>
      <c r="P4" s="161"/>
      <c r="Q4" s="1045"/>
      <c r="R4" s="1045"/>
      <c r="S4" s="1045"/>
      <c r="T4" s="1045"/>
      <c r="U4" s="1045"/>
      <c r="V4" s="1045"/>
      <c r="W4" s="1045"/>
      <c r="X4" s="1046"/>
      <c r="Y4" s="1023" t="s">
        <v>12</v>
      </c>
      <c r="Z4" s="1024"/>
      <c r="AA4" s="1025"/>
      <c r="AB4" s="678"/>
      <c r="AC4" s="1026"/>
      <c r="AD4" s="102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0"/>
      <c r="B5" s="521"/>
      <c r="C5" s="521"/>
      <c r="D5" s="521"/>
      <c r="E5" s="521"/>
      <c r="F5" s="522"/>
      <c r="G5" s="1039"/>
      <c r="H5" s="1040"/>
      <c r="I5" s="1040"/>
      <c r="J5" s="1040"/>
      <c r="K5" s="1040"/>
      <c r="L5" s="1040"/>
      <c r="M5" s="1040"/>
      <c r="N5" s="1040"/>
      <c r="O5" s="1041"/>
      <c r="P5" s="1047"/>
      <c r="Q5" s="1047"/>
      <c r="R5" s="1047"/>
      <c r="S5" s="1047"/>
      <c r="T5" s="1047"/>
      <c r="U5" s="1047"/>
      <c r="V5" s="1047"/>
      <c r="W5" s="1047"/>
      <c r="X5" s="1048"/>
      <c r="Y5" s="287" t="s">
        <v>54</v>
      </c>
      <c r="Z5" s="1020"/>
      <c r="AA5" s="1021"/>
      <c r="AB5" s="770"/>
      <c r="AC5" s="1022"/>
      <c r="AD5" s="102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0"/>
      <c r="B6" s="521"/>
      <c r="C6" s="521"/>
      <c r="D6" s="521"/>
      <c r="E6" s="521"/>
      <c r="F6" s="522"/>
      <c r="G6" s="1042"/>
      <c r="H6" s="1043"/>
      <c r="I6" s="1043"/>
      <c r="J6" s="1043"/>
      <c r="K6" s="1043"/>
      <c r="L6" s="1043"/>
      <c r="M6" s="1043"/>
      <c r="N6" s="1043"/>
      <c r="O6" s="1044"/>
      <c r="P6" s="1049"/>
      <c r="Q6" s="1049"/>
      <c r="R6" s="1049"/>
      <c r="S6" s="1049"/>
      <c r="T6" s="1049"/>
      <c r="U6" s="1049"/>
      <c r="V6" s="1049"/>
      <c r="W6" s="1049"/>
      <c r="X6" s="1050"/>
      <c r="Y6" s="1051" t="s">
        <v>13</v>
      </c>
      <c r="Z6" s="1020"/>
      <c r="AA6" s="1021"/>
      <c r="AB6" s="468" t="s">
        <v>301</v>
      </c>
      <c r="AC6" s="1052"/>
      <c r="AD6" s="105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53" t="s">
        <v>503</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516" t="s">
        <v>471</v>
      </c>
      <c r="B9" s="517"/>
      <c r="C9" s="517"/>
      <c r="D9" s="517"/>
      <c r="E9" s="517"/>
      <c r="F9" s="518"/>
      <c r="G9" s="824" t="s">
        <v>265</v>
      </c>
      <c r="H9" s="809"/>
      <c r="I9" s="809"/>
      <c r="J9" s="809"/>
      <c r="K9" s="809"/>
      <c r="L9" s="809"/>
      <c r="M9" s="809"/>
      <c r="N9" s="809"/>
      <c r="O9" s="810"/>
      <c r="P9" s="808" t="s">
        <v>59</v>
      </c>
      <c r="Q9" s="809"/>
      <c r="R9" s="809"/>
      <c r="S9" s="809"/>
      <c r="T9" s="809"/>
      <c r="U9" s="809"/>
      <c r="V9" s="809"/>
      <c r="W9" s="809"/>
      <c r="X9" s="810"/>
      <c r="Y9" s="1027"/>
      <c r="Z9" s="414"/>
      <c r="AA9" s="415"/>
      <c r="AB9" s="1031" t="s">
        <v>11</v>
      </c>
      <c r="AC9" s="1032"/>
      <c r="AD9" s="1033"/>
      <c r="AE9" s="1019" t="s">
        <v>555</v>
      </c>
      <c r="AF9" s="1019"/>
      <c r="AG9" s="1019"/>
      <c r="AH9" s="1019"/>
      <c r="AI9" s="1019" t="s">
        <v>551</v>
      </c>
      <c r="AJ9" s="1019"/>
      <c r="AK9" s="1019"/>
      <c r="AL9" s="1019"/>
      <c r="AM9" s="1019" t="s">
        <v>525</v>
      </c>
      <c r="AN9" s="1019"/>
      <c r="AO9" s="1019"/>
      <c r="AP9" s="465"/>
      <c r="AQ9" s="176" t="s">
        <v>354</v>
      </c>
      <c r="AR9" s="169"/>
      <c r="AS9" s="169"/>
      <c r="AT9" s="170"/>
      <c r="AU9" s="375" t="s">
        <v>253</v>
      </c>
      <c r="AV9" s="375"/>
      <c r="AW9" s="375"/>
      <c r="AX9" s="376"/>
    </row>
    <row r="10" spans="1:50" ht="18.75" customHeight="1" x14ac:dyDescent="0.15">
      <c r="A10" s="516"/>
      <c r="B10" s="517"/>
      <c r="C10" s="517"/>
      <c r="D10" s="517"/>
      <c r="E10" s="517"/>
      <c r="F10" s="518"/>
      <c r="G10" s="573"/>
      <c r="H10" s="381"/>
      <c r="I10" s="381"/>
      <c r="J10" s="381"/>
      <c r="K10" s="381"/>
      <c r="L10" s="381"/>
      <c r="M10" s="381"/>
      <c r="N10" s="381"/>
      <c r="O10" s="574"/>
      <c r="P10" s="585"/>
      <c r="Q10" s="381"/>
      <c r="R10" s="381"/>
      <c r="S10" s="381"/>
      <c r="T10" s="381"/>
      <c r="U10" s="381"/>
      <c r="V10" s="381"/>
      <c r="W10" s="381"/>
      <c r="X10" s="574"/>
      <c r="Y10" s="1028"/>
      <c r="Z10" s="1029"/>
      <c r="AA10" s="1030"/>
      <c r="AB10" s="1034"/>
      <c r="AC10" s="1035"/>
      <c r="AD10" s="1036"/>
      <c r="AE10" s="378"/>
      <c r="AF10" s="378"/>
      <c r="AG10" s="378"/>
      <c r="AH10" s="378"/>
      <c r="AI10" s="378"/>
      <c r="AJ10" s="378"/>
      <c r="AK10" s="378"/>
      <c r="AL10" s="378"/>
      <c r="AM10" s="378"/>
      <c r="AN10" s="378"/>
      <c r="AO10" s="378"/>
      <c r="AP10" s="334"/>
      <c r="AQ10" s="271"/>
      <c r="AR10" s="272"/>
      <c r="AS10" s="137" t="s">
        <v>355</v>
      </c>
      <c r="AT10" s="172"/>
      <c r="AU10" s="272"/>
      <c r="AV10" s="272"/>
      <c r="AW10" s="381" t="s">
        <v>300</v>
      </c>
      <c r="AX10" s="382"/>
    </row>
    <row r="11" spans="1:50" ht="22.5" customHeight="1" x14ac:dyDescent="0.15">
      <c r="A11" s="519"/>
      <c r="B11" s="517"/>
      <c r="C11" s="517"/>
      <c r="D11" s="517"/>
      <c r="E11" s="517"/>
      <c r="F11" s="518"/>
      <c r="G11" s="544"/>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678"/>
      <c r="AC11" s="1026"/>
      <c r="AD11" s="102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0"/>
      <c r="B12" s="521"/>
      <c r="C12" s="521"/>
      <c r="D12" s="521"/>
      <c r="E12" s="521"/>
      <c r="F12" s="522"/>
      <c r="G12" s="1039"/>
      <c r="H12" s="1040"/>
      <c r="I12" s="1040"/>
      <c r="J12" s="1040"/>
      <c r="K12" s="1040"/>
      <c r="L12" s="1040"/>
      <c r="M12" s="1040"/>
      <c r="N12" s="1040"/>
      <c r="O12" s="1041"/>
      <c r="P12" s="1047"/>
      <c r="Q12" s="1047"/>
      <c r="R12" s="1047"/>
      <c r="S12" s="1047"/>
      <c r="T12" s="1047"/>
      <c r="U12" s="1047"/>
      <c r="V12" s="1047"/>
      <c r="W12" s="1047"/>
      <c r="X12" s="1048"/>
      <c r="Y12" s="287" t="s">
        <v>54</v>
      </c>
      <c r="Z12" s="1020"/>
      <c r="AA12" s="1021"/>
      <c r="AB12" s="770"/>
      <c r="AC12" s="1022"/>
      <c r="AD12" s="102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8"/>
      <c r="B13" s="669"/>
      <c r="C13" s="669"/>
      <c r="D13" s="669"/>
      <c r="E13" s="669"/>
      <c r="F13" s="670"/>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8" t="s">
        <v>301</v>
      </c>
      <c r="AC13" s="1052"/>
      <c r="AD13" s="105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53" t="s">
        <v>503</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516" t="s">
        <v>471</v>
      </c>
      <c r="B16" s="517"/>
      <c r="C16" s="517"/>
      <c r="D16" s="517"/>
      <c r="E16" s="517"/>
      <c r="F16" s="518"/>
      <c r="G16" s="824" t="s">
        <v>265</v>
      </c>
      <c r="H16" s="809"/>
      <c r="I16" s="809"/>
      <c r="J16" s="809"/>
      <c r="K16" s="809"/>
      <c r="L16" s="809"/>
      <c r="M16" s="809"/>
      <c r="N16" s="809"/>
      <c r="O16" s="810"/>
      <c r="P16" s="808" t="s">
        <v>59</v>
      </c>
      <c r="Q16" s="809"/>
      <c r="R16" s="809"/>
      <c r="S16" s="809"/>
      <c r="T16" s="809"/>
      <c r="U16" s="809"/>
      <c r="V16" s="809"/>
      <c r="W16" s="809"/>
      <c r="X16" s="810"/>
      <c r="Y16" s="1027"/>
      <c r="Z16" s="414"/>
      <c r="AA16" s="415"/>
      <c r="AB16" s="1031" t="s">
        <v>11</v>
      </c>
      <c r="AC16" s="1032"/>
      <c r="AD16" s="1033"/>
      <c r="AE16" s="1019" t="s">
        <v>554</v>
      </c>
      <c r="AF16" s="1019"/>
      <c r="AG16" s="1019"/>
      <c r="AH16" s="1019"/>
      <c r="AI16" s="1019" t="s">
        <v>552</v>
      </c>
      <c r="AJ16" s="1019"/>
      <c r="AK16" s="1019"/>
      <c r="AL16" s="1019"/>
      <c r="AM16" s="1019" t="s">
        <v>525</v>
      </c>
      <c r="AN16" s="1019"/>
      <c r="AO16" s="1019"/>
      <c r="AP16" s="465"/>
      <c r="AQ16" s="176" t="s">
        <v>354</v>
      </c>
      <c r="AR16" s="169"/>
      <c r="AS16" s="169"/>
      <c r="AT16" s="170"/>
      <c r="AU16" s="375" t="s">
        <v>253</v>
      </c>
      <c r="AV16" s="375"/>
      <c r="AW16" s="375"/>
      <c r="AX16" s="376"/>
    </row>
    <row r="17" spans="1:50" ht="18.75" customHeight="1" x14ac:dyDescent="0.15">
      <c r="A17" s="516"/>
      <c r="B17" s="517"/>
      <c r="C17" s="517"/>
      <c r="D17" s="517"/>
      <c r="E17" s="517"/>
      <c r="F17" s="518"/>
      <c r="G17" s="573"/>
      <c r="H17" s="381"/>
      <c r="I17" s="381"/>
      <c r="J17" s="381"/>
      <c r="K17" s="381"/>
      <c r="L17" s="381"/>
      <c r="M17" s="381"/>
      <c r="N17" s="381"/>
      <c r="O17" s="574"/>
      <c r="P17" s="585"/>
      <c r="Q17" s="381"/>
      <c r="R17" s="381"/>
      <c r="S17" s="381"/>
      <c r="T17" s="381"/>
      <c r="U17" s="381"/>
      <c r="V17" s="381"/>
      <c r="W17" s="381"/>
      <c r="X17" s="574"/>
      <c r="Y17" s="1028"/>
      <c r="Z17" s="1029"/>
      <c r="AA17" s="1030"/>
      <c r="AB17" s="1034"/>
      <c r="AC17" s="1035"/>
      <c r="AD17" s="1036"/>
      <c r="AE17" s="378"/>
      <c r="AF17" s="378"/>
      <c r="AG17" s="378"/>
      <c r="AH17" s="378"/>
      <c r="AI17" s="378"/>
      <c r="AJ17" s="378"/>
      <c r="AK17" s="378"/>
      <c r="AL17" s="378"/>
      <c r="AM17" s="378"/>
      <c r="AN17" s="378"/>
      <c r="AO17" s="378"/>
      <c r="AP17" s="334"/>
      <c r="AQ17" s="271"/>
      <c r="AR17" s="272"/>
      <c r="AS17" s="137" t="s">
        <v>355</v>
      </c>
      <c r="AT17" s="172"/>
      <c r="AU17" s="272"/>
      <c r="AV17" s="272"/>
      <c r="AW17" s="381" t="s">
        <v>300</v>
      </c>
      <c r="AX17" s="382"/>
    </row>
    <row r="18" spans="1:50" ht="22.5" customHeight="1" x14ac:dyDescent="0.15">
      <c r="A18" s="519"/>
      <c r="B18" s="517"/>
      <c r="C18" s="517"/>
      <c r="D18" s="517"/>
      <c r="E18" s="517"/>
      <c r="F18" s="518"/>
      <c r="G18" s="544"/>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678"/>
      <c r="AC18" s="1026"/>
      <c r="AD18" s="102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0"/>
      <c r="B19" s="521"/>
      <c r="C19" s="521"/>
      <c r="D19" s="521"/>
      <c r="E19" s="521"/>
      <c r="F19" s="522"/>
      <c r="G19" s="1039"/>
      <c r="H19" s="1040"/>
      <c r="I19" s="1040"/>
      <c r="J19" s="1040"/>
      <c r="K19" s="1040"/>
      <c r="L19" s="1040"/>
      <c r="M19" s="1040"/>
      <c r="N19" s="1040"/>
      <c r="O19" s="1041"/>
      <c r="P19" s="1047"/>
      <c r="Q19" s="1047"/>
      <c r="R19" s="1047"/>
      <c r="S19" s="1047"/>
      <c r="T19" s="1047"/>
      <c r="U19" s="1047"/>
      <c r="V19" s="1047"/>
      <c r="W19" s="1047"/>
      <c r="X19" s="1048"/>
      <c r="Y19" s="287" t="s">
        <v>54</v>
      </c>
      <c r="Z19" s="1020"/>
      <c r="AA19" s="1021"/>
      <c r="AB19" s="770"/>
      <c r="AC19" s="1022"/>
      <c r="AD19" s="102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8"/>
      <c r="B20" s="669"/>
      <c r="C20" s="669"/>
      <c r="D20" s="669"/>
      <c r="E20" s="669"/>
      <c r="F20" s="670"/>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8" t="s">
        <v>301</v>
      </c>
      <c r="AC20" s="1052"/>
      <c r="AD20" s="105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53" t="s">
        <v>503</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516" t="s">
        <v>471</v>
      </c>
      <c r="B23" s="517"/>
      <c r="C23" s="517"/>
      <c r="D23" s="517"/>
      <c r="E23" s="517"/>
      <c r="F23" s="518"/>
      <c r="G23" s="824" t="s">
        <v>265</v>
      </c>
      <c r="H23" s="809"/>
      <c r="I23" s="809"/>
      <c r="J23" s="809"/>
      <c r="K23" s="809"/>
      <c r="L23" s="809"/>
      <c r="M23" s="809"/>
      <c r="N23" s="809"/>
      <c r="O23" s="810"/>
      <c r="P23" s="808" t="s">
        <v>59</v>
      </c>
      <c r="Q23" s="809"/>
      <c r="R23" s="809"/>
      <c r="S23" s="809"/>
      <c r="T23" s="809"/>
      <c r="U23" s="809"/>
      <c r="V23" s="809"/>
      <c r="W23" s="809"/>
      <c r="X23" s="810"/>
      <c r="Y23" s="1027"/>
      <c r="Z23" s="414"/>
      <c r="AA23" s="415"/>
      <c r="AB23" s="1031" t="s">
        <v>11</v>
      </c>
      <c r="AC23" s="1032"/>
      <c r="AD23" s="1033"/>
      <c r="AE23" s="1019" t="s">
        <v>556</v>
      </c>
      <c r="AF23" s="1019"/>
      <c r="AG23" s="1019"/>
      <c r="AH23" s="1019"/>
      <c r="AI23" s="1019" t="s">
        <v>551</v>
      </c>
      <c r="AJ23" s="1019"/>
      <c r="AK23" s="1019"/>
      <c r="AL23" s="1019"/>
      <c r="AM23" s="1019" t="s">
        <v>525</v>
      </c>
      <c r="AN23" s="1019"/>
      <c r="AO23" s="1019"/>
      <c r="AP23" s="465"/>
      <c r="AQ23" s="176" t="s">
        <v>354</v>
      </c>
      <c r="AR23" s="169"/>
      <c r="AS23" s="169"/>
      <c r="AT23" s="170"/>
      <c r="AU23" s="375" t="s">
        <v>253</v>
      </c>
      <c r="AV23" s="375"/>
      <c r="AW23" s="375"/>
      <c r="AX23" s="376"/>
    </row>
    <row r="24" spans="1:50" ht="18.75" customHeight="1" x14ac:dyDescent="0.15">
      <c r="A24" s="516"/>
      <c r="B24" s="517"/>
      <c r="C24" s="517"/>
      <c r="D24" s="517"/>
      <c r="E24" s="517"/>
      <c r="F24" s="518"/>
      <c r="G24" s="573"/>
      <c r="H24" s="381"/>
      <c r="I24" s="381"/>
      <c r="J24" s="381"/>
      <c r="K24" s="381"/>
      <c r="L24" s="381"/>
      <c r="M24" s="381"/>
      <c r="N24" s="381"/>
      <c r="O24" s="574"/>
      <c r="P24" s="585"/>
      <c r="Q24" s="381"/>
      <c r="R24" s="381"/>
      <c r="S24" s="381"/>
      <c r="T24" s="381"/>
      <c r="U24" s="381"/>
      <c r="V24" s="381"/>
      <c r="W24" s="381"/>
      <c r="X24" s="574"/>
      <c r="Y24" s="1028"/>
      <c r="Z24" s="1029"/>
      <c r="AA24" s="1030"/>
      <c r="AB24" s="1034"/>
      <c r="AC24" s="1035"/>
      <c r="AD24" s="1036"/>
      <c r="AE24" s="378"/>
      <c r="AF24" s="378"/>
      <c r="AG24" s="378"/>
      <c r="AH24" s="378"/>
      <c r="AI24" s="378"/>
      <c r="AJ24" s="378"/>
      <c r="AK24" s="378"/>
      <c r="AL24" s="378"/>
      <c r="AM24" s="378"/>
      <c r="AN24" s="378"/>
      <c r="AO24" s="378"/>
      <c r="AP24" s="334"/>
      <c r="AQ24" s="271"/>
      <c r="AR24" s="272"/>
      <c r="AS24" s="137" t="s">
        <v>355</v>
      </c>
      <c r="AT24" s="172"/>
      <c r="AU24" s="272"/>
      <c r="AV24" s="272"/>
      <c r="AW24" s="381" t="s">
        <v>300</v>
      </c>
      <c r="AX24" s="382"/>
    </row>
    <row r="25" spans="1:50" ht="22.5" customHeight="1" x14ac:dyDescent="0.15">
      <c r="A25" s="519"/>
      <c r="B25" s="517"/>
      <c r="C25" s="517"/>
      <c r="D25" s="517"/>
      <c r="E25" s="517"/>
      <c r="F25" s="518"/>
      <c r="G25" s="544"/>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678"/>
      <c r="AC25" s="1026"/>
      <c r="AD25" s="102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0"/>
      <c r="B26" s="521"/>
      <c r="C26" s="521"/>
      <c r="D26" s="521"/>
      <c r="E26" s="521"/>
      <c r="F26" s="522"/>
      <c r="G26" s="1039"/>
      <c r="H26" s="1040"/>
      <c r="I26" s="1040"/>
      <c r="J26" s="1040"/>
      <c r="K26" s="1040"/>
      <c r="L26" s="1040"/>
      <c r="M26" s="1040"/>
      <c r="N26" s="1040"/>
      <c r="O26" s="1041"/>
      <c r="P26" s="1047"/>
      <c r="Q26" s="1047"/>
      <c r="R26" s="1047"/>
      <c r="S26" s="1047"/>
      <c r="T26" s="1047"/>
      <c r="U26" s="1047"/>
      <c r="V26" s="1047"/>
      <c r="W26" s="1047"/>
      <c r="X26" s="1048"/>
      <c r="Y26" s="287" t="s">
        <v>54</v>
      </c>
      <c r="Z26" s="1020"/>
      <c r="AA26" s="1021"/>
      <c r="AB26" s="770"/>
      <c r="AC26" s="1022"/>
      <c r="AD26" s="102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8"/>
      <c r="B27" s="669"/>
      <c r="C27" s="669"/>
      <c r="D27" s="669"/>
      <c r="E27" s="669"/>
      <c r="F27" s="670"/>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8" t="s">
        <v>301</v>
      </c>
      <c r="AC27" s="1052"/>
      <c r="AD27" s="105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53" t="s">
        <v>503</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516" t="s">
        <v>471</v>
      </c>
      <c r="B30" s="517"/>
      <c r="C30" s="517"/>
      <c r="D30" s="517"/>
      <c r="E30" s="517"/>
      <c r="F30" s="518"/>
      <c r="G30" s="824" t="s">
        <v>265</v>
      </c>
      <c r="H30" s="809"/>
      <c r="I30" s="809"/>
      <c r="J30" s="809"/>
      <c r="K30" s="809"/>
      <c r="L30" s="809"/>
      <c r="M30" s="809"/>
      <c r="N30" s="809"/>
      <c r="O30" s="810"/>
      <c r="P30" s="808" t="s">
        <v>59</v>
      </c>
      <c r="Q30" s="809"/>
      <c r="R30" s="809"/>
      <c r="S30" s="809"/>
      <c r="T30" s="809"/>
      <c r="U30" s="809"/>
      <c r="V30" s="809"/>
      <c r="W30" s="809"/>
      <c r="X30" s="810"/>
      <c r="Y30" s="1027"/>
      <c r="Z30" s="414"/>
      <c r="AA30" s="415"/>
      <c r="AB30" s="1031" t="s">
        <v>11</v>
      </c>
      <c r="AC30" s="1032"/>
      <c r="AD30" s="1033"/>
      <c r="AE30" s="1019" t="s">
        <v>554</v>
      </c>
      <c r="AF30" s="1019"/>
      <c r="AG30" s="1019"/>
      <c r="AH30" s="1019"/>
      <c r="AI30" s="1019" t="s">
        <v>551</v>
      </c>
      <c r="AJ30" s="1019"/>
      <c r="AK30" s="1019"/>
      <c r="AL30" s="1019"/>
      <c r="AM30" s="1019" t="s">
        <v>549</v>
      </c>
      <c r="AN30" s="1019"/>
      <c r="AO30" s="1019"/>
      <c r="AP30" s="465"/>
      <c r="AQ30" s="176" t="s">
        <v>354</v>
      </c>
      <c r="AR30" s="169"/>
      <c r="AS30" s="169"/>
      <c r="AT30" s="170"/>
      <c r="AU30" s="375" t="s">
        <v>253</v>
      </c>
      <c r="AV30" s="375"/>
      <c r="AW30" s="375"/>
      <c r="AX30" s="376"/>
    </row>
    <row r="31" spans="1:50" ht="18.75" customHeight="1" x14ac:dyDescent="0.15">
      <c r="A31" s="516"/>
      <c r="B31" s="517"/>
      <c r="C31" s="517"/>
      <c r="D31" s="517"/>
      <c r="E31" s="517"/>
      <c r="F31" s="518"/>
      <c r="G31" s="573"/>
      <c r="H31" s="381"/>
      <c r="I31" s="381"/>
      <c r="J31" s="381"/>
      <c r="K31" s="381"/>
      <c r="L31" s="381"/>
      <c r="M31" s="381"/>
      <c r="N31" s="381"/>
      <c r="O31" s="574"/>
      <c r="P31" s="585"/>
      <c r="Q31" s="381"/>
      <c r="R31" s="381"/>
      <c r="S31" s="381"/>
      <c r="T31" s="381"/>
      <c r="U31" s="381"/>
      <c r="V31" s="381"/>
      <c r="W31" s="381"/>
      <c r="X31" s="574"/>
      <c r="Y31" s="1028"/>
      <c r="Z31" s="1029"/>
      <c r="AA31" s="1030"/>
      <c r="AB31" s="1034"/>
      <c r="AC31" s="1035"/>
      <c r="AD31" s="1036"/>
      <c r="AE31" s="378"/>
      <c r="AF31" s="378"/>
      <c r="AG31" s="378"/>
      <c r="AH31" s="378"/>
      <c r="AI31" s="378"/>
      <c r="AJ31" s="378"/>
      <c r="AK31" s="378"/>
      <c r="AL31" s="378"/>
      <c r="AM31" s="378"/>
      <c r="AN31" s="378"/>
      <c r="AO31" s="378"/>
      <c r="AP31" s="334"/>
      <c r="AQ31" s="271"/>
      <c r="AR31" s="272"/>
      <c r="AS31" s="137" t="s">
        <v>355</v>
      </c>
      <c r="AT31" s="172"/>
      <c r="AU31" s="272"/>
      <c r="AV31" s="272"/>
      <c r="AW31" s="381" t="s">
        <v>300</v>
      </c>
      <c r="AX31" s="382"/>
    </row>
    <row r="32" spans="1:50" ht="22.5" customHeight="1" x14ac:dyDescent="0.15">
      <c r="A32" s="519"/>
      <c r="B32" s="517"/>
      <c r="C32" s="517"/>
      <c r="D32" s="517"/>
      <c r="E32" s="517"/>
      <c r="F32" s="518"/>
      <c r="G32" s="544"/>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678"/>
      <c r="AC32" s="1026"/>
      <c r="AD32" s="102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0"/>
      <c r="B33" s="521"/>
      <c r="C33" s="521"/>
      <c r="D33" s="521"/>
      <c r="E33" s="521"/>
      <c r="F33" s="522"/>
      <c r="G33" s="1039"/>
      <c r="H33" s="1040"/>
      <c r="I33" s="1040"/>
      <c r="J33" s="1040"/>
      <c r="K33" s="1040"/>
      <c r="L33" s="1040"/>
      <c r="M33" s="1040"/>
      <c r="N33" s="1040"/>
      <c r="O33" s="1041"/>
      <c r="P33" s="1047"/>
      <c r="Q33" s="1047"/>
      <c r="R33" s="1047"/>
      <c r="S33" s="1047"/>
      <c r="T33" s="1047"/>
      <c r="U33" s="1047"/>
      <c r="V33" s="1047"/>
      <c r="W33" s="1047"/>
      <c r="X33" s="1048"/>
      <c r="Y33" s="287" t="s">
        <v>54</v>
      </c>
      <c r="Z33" s="1020"/>
      <c r="AA33" s="1021"/>
      <c r="AB33" s="770"/>
      <c r="AC33" s="1022"/>
      <c r="AD33" s="102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8"/>
      <c r="B34" s="669"/>
      <c r="C34" s="669"/>
      <c r="D34" s="669"/>
      <c r="E34" s="669"/>
      <c r="F34" s="670"/>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8" t="s">
        <v>301</v>
      </c>
      <c r="AC34" s="1052"/>
      <c r="AD34" s="105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53" t="s">
        <v>503</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516" t="s">
        <v>471</v>
      </c>
      <c r="B37" s="517"/>
      <c r="C37" s="517"/>
      <c r="D37" s="517"/>
      <c r="E37" s="517"/>
      <c r="F37" s="518"/>
      <c r="G37" s="824" t="s">
        <v>265</v>
      </c>
      <c r="H37" s="809"/>
      <c r="I37" s="809"/>
      <c r="J37" s="809"/>
      <c r="K37" s="809"/>
      <c r="L37" s="809"/>
      <c r="M37" s="809"/>
      <c r="N37" s="809"/>
      <c r="O37" s="810"/>
      <c r="P37" s="808" t="s">
        <v>59</v>
      </c>
      <c r="Q37" s="809"/>
      <c r="R37" s="809"/>
      <c r="S37" s="809"/>
      <c r="T37" s="809"/>
      <c r="U37" s="809"/>
      <c r="V37" s="809"/>
      <c r="W37" s="809"/>
      <c r="X37" s="810"/>
      <c r="Y37" s="1027"/>
      <c r="Z37" s="414"/>
      <c r="AA37" s="415"/>
      <c r="AB37" s="1031" t="s">
        <v>11</v>
      </c>
      <c r="AC37" s="1032"/>
      <c r="AD37" s="1033"/>
      <c r="AE37" s="1019" t="s">
        <v>556</v>
      </c>
      <c r="AF37" s="1019"/>
      <c r="AG37" s="1019"/>
      <c r="AH37" s="1019"/>
      <c r="AI37" s="1019" t="s">
        <v>553</v>
      </c>
      <c r="AJ37" s="1019"/>
      <c r="AK37" s="1019"/>
      <c r="AL37" s="1019"/>
      <c r="AM37" s="1019" t="s">
        <v>550</v>
      </c>
      <c r="AN37" s="1019"/>
      <c r="AO37" s="1019"/>
      <c r="AP37" s="465"/>
      <c r="AQ37" s="176" t="s">
        <v>354</v>
      </c>
      <c r="AR37" s="169"/>
      <c r="AS37" s="169"/>
      <c r="AT37" s="170"/>
      <c r="AU37" s="375" t="s">
        <v>253</v>
      </c>
      <c r="AV37" s="375"/>
      <c r="AW37" s="375"/>
      <c r="AX37" s="376"/>
    </row>
    <row r="38" spans="1:50" ht="18.75" customHeight="1" x14ac:dyDescent="0.15">
      <c r="A38" s="516"/>
      <c r="B38" s="517"/>
      <c r="C38" s="517"/>
      <c r="D38" s="517"/>
      <c r="E38" s="517"/>
      <c r="F38" s="518"/>
      <c r="G38" s="573"/>
      <c r="H38" s="381"/>
      <c r="I38" s="381"/>
      <c r="J38" s="381"/>
      <c r="K38" s="381"/>
      <c r="L38" s="381"/>
      <c r="M38" s="381"/>
      <c r="N38" s="381"/>
      <c r="O38" s="574"/>
      <c r="P38" s="585"/>
      <c r="Q38" s="381"/>
      <c r="R38" s="381"/>
      <c r="S38" s="381"/>
      <c r="T38" s="381"/>
      <c r="U38" s="381"/>
      <c r="V38" s="381"/>
      <c r="W38" s="381"/>
      <c r="X38" s="574"/>
      <c r="Y38" s="1028"/>
      <c r="Z38" s="1029"/>
      <c r="AA38" s="1030"/>
      <c r="AB38" s="1034"/>
      <c r="AC38" s="1035"/>
      <c r="AD38" s="1036"/>
      <c r="AE38" s="378"/>
      <c r="AF38" s="378"/>
      <c r="AG38" s="378"/>
      <c r="AH38" s="378"/>
      <c r="AI38" s="378"/>
      <c r="AJ38" s="378"/>
      <c r="AK38" s="378"/>
      <c r="AL38" s="378"/>
      <c r="AM38" s="378"/>
      <c r="AN38" s="378"/>
      <c r="AO38" s="378"/>
      <c r="AP38" s="334"/>
      <c r="AQ38" s="271"/>
      <c r="AR38" s="272"/>
      <c r="AS38" s="137" t="s">
        <v>355</v>
      </c>
      <c r="AT38" s="172"/>
      <c r="AU38" s="272"/>
      <c r="AV38" s="272"/>
      <c r="AW38" s="381" t="s">
        <v>300</v>
      </c>
      <c r="AX38" s="382"/>
    </row>
    <row r="39" spans="1:50" ht="22.5" customHeight="1" x14ac:dyDescent="0.15">
      <c r="A39" s="519"/>
      <c r="B39" s="517"/>
      <c r="C39" s="517"/>
      <c r="D39" s="517"/>
      <c r="E39" s="517"/>
      <c r="F39" s="518"/>
      <c r="G39" s="544"/>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678"/>
      <c r="AC39" s="1026"/>
      <c r="AD39" s="102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0"/>
      <c r="B40" s="521"/>
      <c r="C40" s="521"/>
      <c r="D40" s="521"/>
      <c r="E40" s="521"/>
      <c r="F40" s="522"/>
      <c r="G40" s="1039"/>
      <c r="H40" s="1040"/>
      <c r="I40" s="1040"/>
      <c r="J40" s="1040"/>
      <c r="K40" s="1040"/>
      <c r="L40" s="1040"/>
      <c r="M40" s="1040"/>
      <c r="N40" s="1040"/>
      <c r="O40" s="1041"/>
      <c r="P40" s="1047"/>
      <c r="Q40" s="1047"/>
      <c r="R40" s="1047"/>
      <c r="S40" s="1047"/>
      <c r="T40" s="1047"/>
      <c r="U40" s="1047"/>
      <c r="V40" s="1047"/>
      <c r="W40" s="1047"/>
      <c r="X40" s="1048"/>
      <c r="Y40" s="287" t="s">
        <v>54</v>
      </c>
      <c r="Z40" s="1020"/>
      <c r="AA40" s="1021"/>
      <c r="AB40" s="770"/>
      <c r="AC40" s="1022"/>
      <c r="AD40" s="10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8"/>
      <c r="B41" s="669"/>
      <c r="C41" s="669"/>
      <c r="D41" s="669"/>
      <c r="E41" s="669"/>
      <c r="F41" s="670"/>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8" t="s">
        <v>301</v>
      </c>
      <c r="AC41" s="1052"/>
      <c r="AD41" s="105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53" t="s">
        <v>503</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516" t="s">
        <v>471</v>
      </c>
      <c r="B44" s="517"/>
      <c r="C44" s="517"/>
      <c r="D44" s="517"/>
      <c r="E44" s="517"/>
      <c r="F44" s="518"/>
      <c r="G44" s="824" t="s">
        <v>265</v>
      </c>
      <c r="H44" s="809"/>
      <c r="I44" s="809"/>
      <c r="J44" s="809"/>
      <c r="K44" s="809"/>
      <c r="L44" s="809"/>
      <c r="M44" s="809"/>
      <c r="N44" s="809"/>
      <c r="O44" s="810"/>
      <c r="P44" s="808" t="s">
        <v>59</v>
      </c>
      <c r="Q44" s="809"/>
      <c r="R44" s="809"/>
      <c r="S44" s="809"/>
      <c r="T44" s="809"/>
      <c r="U44" s="809"/>
      <c r="V44" s="809"/>
      <c r="W44" s="809"/>
      <c r="X44" s="810"/>
      <c r="Y44" s="1027"/>
      <c r="Z44" s="414"/>
      <c r="AA44" s="415"/>
      <c r="AB44" s="1031" t="s">
        <v>11</v>
      </c>
      <c r="AC44" s="1032"/>
      <c r="AD44" s="1033"/>
      <c r="AE44" s="1019" t="s">
        <v>554</v>
      </c>
      <c r="AF44" s="1019"/>
      <c r="AG44" s="1019"/>
      <c r="AH44" s="1019"/>
      <c r="AI44" s="1019" t="s">
        <v>551</v>
      </c>
      <c r="AJ44" s="1019"/>
      <c r="AK44" s="1019"/>
      <c r="AL44" s="1019"/>
      <c r="AM44" s="1019" t="s">
        <v>525</v>
      </c>
      <c r="AN44" s="1019"/>
      <c r="AO44" s="1019"/>
      <c r="AP44" s="465"/>
      <c r="AQ44" s="176" t="s">
        <v>354</v>
      </c>
      <c r="AR44" s="169"/>
      <c r="AS44" s="169"/>
      <c r="AT44" s="170"/>
      <c r="AU44" s="375" t="s">
        <v>253</v>
      </c>
      <c r="AV44" s="375"/>
      <c r="AW44" s="375"/>
      <c r="AX44" s="376"/>
    </row>
    <row r="45" spans="1:50" ht="18.75" customHeight="1" x14ac:dyDescent="0.15">
      <c r="A45" s="516"/>
      <c r="B45" s="517"/>
      <c r="C45" s="517"/>
      <c r="D45" s="517"/>
      <c r="E45" s="517"/>
      <c r="F45" s="518"/>
      <c r="G45" s="573"/>
      <c r="H45" s="381"/>
      <c r="I45" s="381"/>
      <c r="J45" s="381"/>
      <c r="K45" s="381"/>
      <c r="L45" s="381"/>
      <c r="M45" s="381"/>
      <c r="N45" s="381"/>
      <c r="O45" s="574"/>
      <c r="P45" s="585"/>
      <c r="Q45" s="381"/>
      <c r="R45" s="381"/>
      <c r="S45" s="381"/>
      <c r="T45" s="381"/>
      <c r="U45" s="381"/>
      <c r="V45" s="381"/>
      <c r="W45" s="381"/>
      <c r="X45" s="574"/>
      <c r="Y45" s="1028"/>
      <c r="Z45" s="1029"/>
      <c r="AA45" s="1030"/>
      <c r="AB45" s="1034"/>
      <c r="AC45" s="1035"/>
      <c r="AD45" s="1036"/>
      <c r="AE45" s="378"/>
      <c r="AF45" s="378"/>
      <c r="AG45" s="378"/>
      <c r="AH45" s="378"/>
      <c r="AI45" s="378"/>
      <c r="AJ45" s="378"/>
      <c r="AK45" s="378"/>
      <c r="AL45" s="378"/>
      <c r="AM45" s="378"/>
      <c r="AN45" s="378"/>
      <c r="AO45" s="378"/>
      <c r="AP45" s="334"/>
      <c r="AQ45" s="271"/>
      <c r="AR45" s="272"/>
      <c r="AS45" s="137" t="s">
        <v>355</v>
      </c>
      <c r="AT45" s="172"/>
      <c r="AU45" s="272"/>
      <c r="AV45" s="272"/>
      <c r="AW45" s="381" t="s">
        <v>300</v>
      </c>
      <c r="AX45" s="382"/>
    </row>
    <row r="46" spans="1:50" ht="22.5" customHeight="1" x14ac:dyDescent="0.15">
      <c r="A46" s="519"/>
      <c r="B46" s="517"/>
      <c r="C46" s="517"/>
      <c r="D46" s="517"/>
      <c r="E46" s="517"/>
      <c r="F46" s="518"/>
      <c r="G46" s="544"/>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678"/>
      <c r="AC46" s="1026"/>
      <c r="AD46" s="102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0"/>
      <c r="B47" s="521"/>
      <c r="C47" s="521"/>
      <c r="D47" s="521"/>
      <c r="E47" s="521"/>
      <c r="F47" s="522"/>
      <c r="G47" s="1039"/>
      <c r="H47" s="1040"/>
      <c r="I47" s="1040"/>
      <c r="J47" s="1040"/>
      <c r="K47" s="1040"/>
      <c r="L47" s="1040"/>
      <c r="M47" s="1040"/>
      <c r="N47" s="1040"/>
      <c r="O47" s="1041"/>
      <c r="P47" s="1047"/>
      <c r="Q47" s="1047"/>
      <c r="R47" s="1047"/>
      <c r="S47" s="1047"/>
      <c r="T47" s="1047"/>
      <c r="U47" s="1047"/>
      <c r="V47" s="1047"/>
      <c r="W47" s="1047"/>
      <c r="X47" s="1048"/>
      <c r="Y47" s="287" t="s">
        <v>54</v>
      </c>
      <c r="Z47" s="1020"/>
      <c r="AA47" s="1021"/>
      <c r="AB47" s="770"/>
      <c r="AC47" s="1022"/>
      <c r="AD47" s="10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8"/>
      <c r="B48" s="669"/>
      <c r="C48" s="669"/>
      <c r="D48" s="669"/>
      <c r="E48" s="669"/>
      <c r="F48" s="670"/>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8" t="s">
        <v>301</v>
      </c>
      <c r="AC48" s="1052"/>
      <c r="AD48" s="105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53" t="s">
        <v>503</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16" t="s">
        <v>471</v>
      </c>
      <c r="B51" s="517"/>
      <c r="C51" s="517"/>
      <c r="D51" s="517"/>
      <c r="E51" s="517"/>
      <c r="F51" s="518"/>
      <c r="G51" s="824" t="s">
        <v>265</v>
      </c>
      <c r="H51" s="809"/>
      <c r="I51" s="809"/>
      <c r="J51" s="809"/>
      <c r="K51" s="809"/>
      <c r="L51" s="809"/>
      <c r="M51" s="809"/>
      <c r="N51" s="809"/>
      <c r="O51" s="810"/>
      <c r="P51" s="808" t="s">
        <v>59</v>
      </c>
      <c r="Q51" s="809"/>
      <c r="R51" s="809"/>
      <c r="S51" s="809"/>
      <c r="T51" s="809"/>
      <c r="U51" s="809"/>
      <c r="V51" s="809"/>
      <c r="W51" s="809"/>
      <c r="X51" s="810"/>
      <c r="Y51" s="1027"/>
      <c r="Z51" s="414"/>
      <c r="AA51" s="415"/>
      <c r="AB51" s="465" t="s">
        <v>11</v>
      </c>
      <c r="AC51" s="1032"/>
      <c r="AD51" s="1033"/>
      <c r="AE51" s="1019" t="s">
        <v>554</v>
      </c>
      <c r="AF51" s="1019"/>
      <c r="AG51" s="1019"/>
      <c r="AH51" s="1019"/>
      <c r="AI51" s="1019" t="s">
        <v>551</v>
      </c>
      <c r="AJ51" s="1019"/>
      <c r="AK51" s="1019"/>
      <c r="AL51" s="1019"/>
      <c r="AM51" s="1019" t="s">
        <v>525</v>
      </c>
      <c r="AN51" s="1019"/>
      <c r="AO51" s="1019"/>
      <c r="AP51" s="465"/>
      <c r="AQ51" s="176" t="s">
        <v>354</v>
      </c>
      <c r="AR51" s="169"/>
      <c r="AS51" s="169"/>
      <c r="AT51" s="170"/>
      <c r="AU51" s="375" t="s">
        <v>253</v>
      </c>
      <c r="AV51" s="375"/>
      <c r="AW51" s="375"/>
      <c r="AX51" s="376"/>
    </row>
    <row r="52" spans="1:50" ht="18.75" customHeight="1" x14ac:dyDescent="0.15">
      <c r="A52" s="516"/>
      <c r="B52" s="517"/>
      <c r="C52" s="517"/>
      <c r="D52" s="517"/>
      <c r="E52" s="517"/>
      <c r="F52" s="518"/>
      <c r="G52" s="573"/>
      <c r="H52" s="381"/>
      <c r="I52" s="381"/>
      <c r="J52" s="381"/>
      <c r="K52" s="381"/>
      <c r="L52" s="381"/>
      <c r="M52" s="381"/>
      <c r="N52" s="381"/>
      <c r="O52" s="574"/>
      <c r="P52" s="585"/>
      <c r="Q52" s="381"/>
      <c r="R52" s="381"/>
      <c r="S52" s="381"/>
      <c r="T52" s="381"/>
      <c r="U52" s="381"/>
      <c r="V52" s="381"/>
      <c r="W52" s="381"/>
      <c r="X52" s="574"/>
      <c r="Y52" s="1028"/>
      <c r="Z52" s="1029"/>
      <c r="AA52" s="1030"/>
      <c r="AB52" s="1034"/>
      <c r="AC52" s="1035"/>
      <c r="AD52" s="1036"/>
      <c r="AE52" s="378"/>
      <c r="AF52" s="378"/>
      <c r="AG52" s="378"/>
      <c r="AH52" s="378"/>
      <c r="AI52" s="378"/>
      <c r="AJ52" s="378"/>
      <c r="AK52" s="378"/>
      <c r="AL52" s="378"/>
      <c r="AM52" s="378"/>
      <c r="AN52" s="378"/>
      <c r="AO52" s="378"/>
      <c r="AP52" s="334"/>
      <c r="AQ52" s="271"/>
      <c r="AR52" s="272"/>
      <c r="AS52" s="137" t="s">
        <v>355</v>
      </c>
      <c r="AT52" s="172"/>
      <c r="AU52" s="272"/>
      <c r="AV52" s="272"/>
      <c r="AW52" s="381" t="s">
        <v>300</v>
      </c>
      <c r="AX52" s="382"/>
    </row>
    <row r="53" spans="1:50" ht="22.5" customHeight="1" x14ac:dyDescent="0.15">
      <c r="A53" s="519"/>
      <c r="B53" s="517"/>
      <c r="C53" s="517"/>
      <c r="D53" s="517"/>
      <c r="E53" s="517"/>
      <c r="F53" s="518"/>
      <c r="G53" s="544"/>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678"/>
      <c r="AC53" s="1026"/>
      <c r="AD53" s="102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0"/>
      <c r="B54" s="521"/>
      <c r="C54" s="521"/>
      <c r="D54" s="521"/>
      <c r="E54" s="521"/>
      <c r="F54" s="522"/>
      <c r="G54" s="1039"/>
      <c r="H54" s="1040"/>
      <c r="I54" s="1040"/>
      <c r="J54" s="1040"/>
      <c r="K54" s="1040"/>
      <c r="L54" s="1040"/>
      <c r="M54" s="1040"/>
      <c r="N54" s="1040"/>
      <c r="O54" s="1041"/>
      <c r="P54" s="1047"/>
      <c r="Q54" s="1047"/>
      <c r="R54" s="1047"/>
      <c r="S54" s="1047"/>
      <c r="T54" s="1047"/>
      <c r="U54" s="1047"/>
      <c r="V54" s="1047"/>
      <c r="W54" s="1047"/>
      <c r="X54" s="1048"/>
      <c r="Y54" s="287" t="s">
        <v>54</v>
      </c>
      <c r="Z54" s="1020"/>
      <c r="AA54" s="1021"/>
      <c r="AB54" s="770"/>
      <c r="AC54" s="1022"/>
      <c r="AD54" s="10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8"/>
      <c r="B55" s="669"/>
      <c r="C55" s="669"/>
      <c r="D55" s="669"/>
      <c r="E55" s="669"/>
      <c r="F55" s="670"/>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8" t="s">
        <v>301</v>
      </c>
      <c r="AC55" s="1052"/>
      <c r="AD55" s="105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53" t="s">
        <v>503</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16" t="s">
        <v>471</v>
      </c>
      <c r="B58" s="517"/>
      <c r="C58" s="517"/>
      <c r="D58" s="517"/>
      <c r="E58" s="517"/>
      <c r="F58" s="518"/>
      <c r="G58" s="824" t="s">
        <v>265</v>
      </c>
      <c r="H58" s="809"/>
      <c r="I58" s="809"/>
      <c r="J58" s="809"/>
      <c r="K58" s="809"/>
      <c r="L58" s="809"/>
      <c r="M58" s="809"/>
      <c r="N58" s="809"/>
      <c r="O58" s="810"/>
      <c r="P58" s="808" t="s">
        <v>59</v>
      </c>
      <c r="Q58" s="809"/>
      <c r="R58" s="809"/>
      <c r="S58" s="809"/>
      <c r="T58" s="809"/>
      <c r="U58" s="809"/>
      <c r="V58" s="809"/>
      <c r="W58" s="809"/>
      <c r="X58" s="810"/>
      <c r="Y58" s="1027"/>
      <c r="Z58" s="414"/>
      <c r="AA58" s="415"/>
      <c r="AB58" s="1031" t="s">
        <v>11</v>
      </c>
      <c r="AC58" s="1032"/>
      <c r="AD58" s="1033"/>
      <c r="AE58" s="1019" t="s">
        <v>554</v>
      </c>
      <c r="AF58" s="1019"/>
      <c r="AG58" s="1019"/>
      <c r="AH58" s="1019"/>
      <c r="AI58" s="1019" t="s">
        <v>551</v>
      </c>
      <c r="AJ58" s="1019"/>
      <c r="AK58" s="1019"/>
      <c r="AL58" s="1019"/>
      <c r="AM58" s="1019" t="s">
        <v>525</v>
      </c>
      <c r="AN58" s="1019"/>
      <c r="AO58" s="1019"/>
      <c r="AP58" s="465"/>
      <c r="AQ58" s="176" t="s">
        <v>354</v>
      </c>
      <c r="AR58" s="169"/>
      <c r="AS58" s="169"/>
      <c r="AT58" s="170"/>
      <c r="AU58" s="375" t="s">
        <v>253</v>
      </c>
      <c r="AV58" s="375"/>
      <c r="AW58" s="375"/>
      <c r="AX58" s="376"/>
    </row>
    <row r="59" spans="1:50" ht="18.75" customHeight="1" x14ac:dyDescent="0.15">
      <c r="A59" s="516"/>
      <c r="B59" s="517"/>
      <c r="C59" s="517"/>
      <c r="D59" s="517"/>
      <c r="E59" s="517"/>
      <c r="F59" s="518"/>
      <c r="G59" s="573"/>
      <c r="H59" s="381"/>
      <c r="I59" s="381"/>
      <c r="J59" s="381"/>
      <c r="K59" s="381"/>
      <c r="L59" s="381"/>
      <c r="M59" s="381"/>
      <c r="N59" s="381"/>
      <c r="O59" s="574"/>
      <c r="P59" s="585"/>
      <c r="Q59" s="381"/>
      <c r="R59" s="381"/>
      <c r="S59" s="381"/>
      <c r="T59" s="381"/>
      <c r="U59" s="381"/>
      <c r="V59" s="381"/>
      <c r="W59" s="381"/>
      <c r="X59" s="574"/>
      <c r="Y59" s="1028"/>
      <c r="Z59" s="1029"/>
      <c r="AA59" s="1030"/>
      <c r="AB59" s="1034"/>
      <c r="AC59" s="1035"/>
      <c r="AD59" s="1036"/>
      <c r="AE59" s="378"/>
      <c r="AF59" s="378"/>
      <c r="AG59" s="378"/>
      <c r="AH59" s="378"/>
      <c r="AI59" s="378"/>
      <c r="AJ59" s="378"/>
      <c r="AK59" s="378"/>
      <c r="AL59" s="378"/>
      <c r="AM59" s="378"/>
      <c r="AN59" s="378"/>
      <c r="AO59" s="378"/>
      <c r="AP59" s="334"/>
      <c r="AQ59" s="271"/>
      <c r="AR59" s="272"/>
      <c r="AS59" s="137" t="s">
        <v>355</v>
      </c>
      <c r="AT59" s="172"/>
      <c r="AU59" s="272"/>
      <c r="AV59" s="272"/>
      <c r="AW59" s="381" t="s">
        <v>300</v>
      </c>
      <c r="AX59" s="382"/>
    </row>
    <row r="60" spans="1:50" ht="22.5" customHeight="1" x14ac:dyDescent="0.15">
      <c r="A60" s="519"/>
      <c r="B60" s="517"/>
      <c r="C60" s="517"/>
      <c r="D60" s="517"/>
      <c r="E60" s="517"/>
      <c r="F60" s="518"/>
      <c r="G60" s="544"/>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678"/>
      <c r="AC60" s="1026"/>
      <c r="AD60" s="102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0"/>
      <c r="B61" s="521"/>
      <c r="C61" s="521"/>
      <c r="D61" s="521"/>
      <c r="E61" s="521"/>
      <c r="F61" s="522"/>
      <c r="G61" s="1039"/>
      <c r="H61" s="1040"/>
      <c r="I61" s="1040"/>
      <c r="J61" s="1040"/>
      <c r="K61" s="1040"/>
      <c r="L61" s="1040"/>
      <c r="M61" s="1040"/>
      <c r="N61" s="1040"/>
      <c r="O61" s="1041"/>
      <c r="P61" s="1047"/>
      <c r="Q61" s="1047"/>
      <c r="R61" s="1047"/>
      <c r="S61" s="1047"/>
      <c r="T61" s="1047"/>
      <c r="U61" s="1047"/>
      <c r="V61" s="1047"/>
      <c r="W61" s="1047"/>
      <c r="X61" s="1048"/>
      <c r="Y61" s="287" t="s">
        <v>54</v>
      </c>
      <c r="Z61" s="1020"/>
      <c r="AA61" s="1021"/>
      <c r="AB61" s="770"/>
      <c r="AC61" s="1022"/>
      <c r="AD61" s="10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8"/>
      <c r="B62" s="669"/>
      <c r="C62" s="669"/>
      <c r="D62" s="669"/>
      <c r="E62" s="669"/>
      <c r="F62" s="670"/>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8" t="s">
        <v>301</v>
      </c>
      <c r="AC62" s="1052"/>
      <c r="AD62" s="105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53" t="s">
        <v>503</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516" t="s">
        <v>471</v>
      </c>
      <c r="B65" s="517"/>
      <c r="C65" s="517"/>
      <c r="D65" s="517"/>
      <c r="E65" s="517"/>
      <c r="F65" s="518"/>
      <c r="G65" s="824" t="s">
        <v>265</v>
      </c>
      <c r="H65" s="809"/>
      <c r="I65" s="809"/>
      <c r="J65" s="809"/>
      <c r="K65" s="809"/>
      <c r="L65" s="809"/>
      <c r="M65" s="809"/>
      <c r="N65" s="809"/>
      <c r="O65" s="810"/>
      <c r="P65" s="808" t="s">
        <v>59</v>
      </c>
      <c r="Q65" s="809"/>
      <c r="R65" s="809"/>
      <c r="S65" s="809"/>
      <c r="T65" s="809"/>
      <c r="U65" s="809"/>
      <c r="V65" s="809"/>
      <c r="W65" s="809"/>
      <c r="X65" s="810"/>
      <c r="Y65" s="1027"/>
      <c r="Z65" s="414"/>
      <c r="AA65" s="415"/>
      <c r="AB65" s="1031" t="s">
        <v>11</v>
      </c>
      <c r="AC65" s="1032"/>
      <c r="AD65" s="1033"/>
      <c r="AE65" s="1019" t="s">
        <v>554</v>
      </c>
      <c r="AF65" s="1019"/>
      <c r="AG65" s="1019"/>
      <c r="AH65" s="1019"/>
      <c r="AI65" s="1019" t="s">
        <v>551</v>
      </c>
      <c r="AJ65" s="1019"/>
      <c r="AK65" s="1019"/>
      <c r="AL65" s="1019"/>
      <c r="AM65" s="1019" t="s">
        <v>525</v>
      </c>
      <c r="AN65" s="1019"/>
      <c r="AO65" s="1019"/>
      <c r="AP65" s="465"/>
      <c r="AQ65" s="176" t="s">
        <v>354</v>
      </c>
      <c r="AR65" s="169"/>
      <c r="AS65" s="169"/>
      <c r="AT65" s="170"/>
      <c r="AU65" s="375" t="s">
        <v>253</v>
      </c>
      <c r="AV65" s="375"/>
      <c r="AW65" s="375"/>
      <c r="AX65" s="376"/>
    </row>
    <row r="66" spans="1:50" ht="18.75" customHeight="1" x14ac:dyDescent="0.15">
      <c r="A66" s="516"/>
      <c r="B66" s="517"/>
      <c r="C66" s="517"/>
      <c r="D66" s="517"/>
      <c r="E66" s="517"/>
      <c r="F66" s="518"/>
      <c r="G66" s="573"/>
      <c r="H66" s="381"/>
      <c r="I66" s="381"/>
      <c r="J66" s="381"/>
      <c r="K66" s="381"/>
      <c r="L66" s="381"/>
      <c r="M66" s="381"/>
      <c r="N66" s="381"/>
      <c r="O66" s="574"/>
      <c r="P66" s="585"/>
      <c r="Q66" s="381"/>
      <c r="R66" s="381"/>
      <c r="S66" s="381"/>
      <c r="T66" s="381"/>
      <c r="U66" s="381"/>
      <c r="V66" s="381"/>
      <c r="W66" s="381"/>
      <c r="X66" s="574"/>
      <c r="Y66" s="1028"/>
      <c r="Z66" s="1029"/>
      <c r="AA66" s="1030"/>
      <c r="AB66" s="1034"/>
      <c r="AC66" s="1035"/>
      <c r="AD66" s="1036"/>
      <c r="AE66" s="378"/>
      <c r="AF66" s="378"/>
      <c r="AG66" s="378"/>
      <c r="AH66" s="378"/>
      <c r="AI66" s="378"/>
      <c r="AJ66" s="378"/>
      <c r="AK66" s="378"/>
      <c r="AL66" s="378"/>
      <c r="AM66" s="378"/>
      <c r="AN66" s="378"/>
      <c r="AO66" s="378"/>
      <c r="AP66" s="334"/>
      <c r="AQ66" s="271"/>
      <c r="AR66" s="272"/>
      <c r="AS66" s="137" t="s">
        <v>355</v>
      </c>
      <c r="AT66" s="172"/>
      <c r="AU66" s="272"/>
      <c r="AV66" s="272"/>
      <c r="AW66" s="381" t="s">
        <v>300</v>
      </c>
      <c r="AX66" s="382"/>
    </row>
    <row r="67" spans="1:50" ht="22.5" customHeight="1" x14ac:dyDescent="0.15">
      <c r="A67" s="519"/>
      <c r="B67" s="517"/>
      <c r="C67" s="517"/>
      <c r="D67" s="517"/>
      <c r="E67" s="517"/>
      <c r="F67" s="518"/>
      <c r="G67" s="544"/>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678"/>
      <c r="AC67" s="1026"/>
      <c r="AD67" s="102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0"/>
      <c r="B68" s="521"/>
      <c r="C68" s="521"/>
      <c r="D68" s="521"/>
      <c r="E68" s="521"/>
      <c r="F68" s="522"/>
      <c r="G68" s="1039"/>
      <c r="H68" s="1040"/>
      <c r="I68" s="1040"/>
      <c r="J68" s="1040"/>
      <c r="K68" s="1040"/>
      <c r="L68" s="1040"/>
      <c r="M68" s="1040"/>
      <c r="N68" s="1040"/>
      <c r="O68" s="1041"/>
      <c r="P68" s="1047"/>
      <c r="Q68" s="1047"/>
      <c r="R68" s="1047"/>
      <c r="S68" s="1047"/>
      <c r="T68" s="1047"/>
      <c r="U68" s="1047"/>
      <c r="V68" s="1047"/>
      <c r="W68" s="1047"/>
      <c r="X68" s="1048"/>
      <c r="Y68" s="287" t="s">
        <v>54</v>
      </c>
      <c r="Z68" s="1020"/>
      <c r="AA68" s="1021"/>
      <c r="AB68" s="770"/>
      <c r="AC68" s="1022"/>
      <c r="AD68" s="102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8"/>
      <c r="B69" s="669"/>
      <c r="C69" s="669"/>
      <c r="D69" s="669"/>
      <c r="E69" s="669"/>
      <c r="F69" s="670"/>
      <c r="G69" s="1042"/>
      <c r="H69" s="1043"/>
      <c r="I69" s="1043"/>
      <c r="J69" s="1043"/>
      <c r="K69" s="1043"/>
      <c r="L69" s="1043"/>
      <c r="M69" s="1043"/>
      <c r="N69" s="1043"/>
      <c r="O69" s="1044"/>
      <c r="P69" s="1049"/>
      <c r="Q69" s="1049"/>
      <c r="R69" s="1049"/>
      <c r="S69" s="1049"/>
      <c r="T69" s="1049"/>
      <c r="U69" s="1049"/>
      <c r="V69" s="1049"/>
      <c r="W69" s="1049"/>
      <c r="X69" s="1050"/>
      <c r="Y69" s="287" t="s">
        <v>13</v>
      </c>
      <c r="Z69" s="1020"/>
      <c r="AA69" s="1021"/>
      <c r="AB69" s="501"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53" t="s">
        <v>503</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625"/>
      <c r="AE2" s="625"/>
      <c r="AF2" s="625"/>
      <c r="AG2" s="625"/>
      <c r="AH2" s="625"/>
      <c r="AI2" s="625"/>
      <c r="AJ2" s="625"/>
      <c r="AK2" s="625"/>
      <c r="AL2" s="625"/>
      <c r="AM2" s="625"/>
      <c r="AN2" s="625"/>
      <c r="AO2" s="625"/>
      <c r="AP2" s="625"/>
      <c r="AQ2" s="625"/>
      <c r="AR2" s="625"/>
      <c r="AS2" s="625"/>
      <c r="AT2" s="625"/>
      <c r="AU2" s="625"/>
      <c r="AV2" s="625"/>
      <c r="AW2" s="625"/>
      <c r="AX2" s="626"/>
    </row>
    <row r="3" spans="1:50" ht="24.75" customHeight="1" x14ac:dyDescent="0.15">
      <c r="A3" s="1059"/>
      <c r="B3" s="1060"/>
      <c r="C3" s="1060"/>
      <c r="D3" s="1060"/>
      <c r="E3" s="1060"/>
      <c r="F3" s="1061"/>
      <c r="G3" s="446" t="s">
        <v>17</v>
      </c>
      <c r="H3" s="447"/>
      <c r="I3" s="447"/>
      <c r="J3" s="447"/>
      <c r="K3" s="447"/>
      <c r="L3" s="448" t="s">
        <v>18</v>
      </c>
      <c r="M3" s="447"/>
      <c r="N3" s="447"/>
      <c r="O3" s="447"/>
      <c r="P3" s="447"/>
      <c r="Q3" s="447"/>
      <c r="R3" s="447"/>
      <c r="S3" s="447"/>
      <c r="T3" s="447"/>
      <c r="U3" s="447"/>
      <c r="V3" s="447"/>
      <c r="W3" s="447"/>
      <c r="X3" s="449"/>
      <c r="Y3" s="436" t="s">
        <v>19</v>
      </c>
      <c r="Z3" s="437"/>
      <c r="AA3" s="437"/>
      <c r="AB3" s="450"/>
      <c r="AC3" s="446" t="s">
        <v>17</v>
      </c>
      <c r="AD3" s="447"/>
      <c r="AE3" s="447"/>
      <c r="AF3" s="447"/>
      <c r="AG3" s="447"/>
      <c r="AH3" s="448" t="s">
        <v>18</v>
      </c>
      <c r="AI3" s="447"/>
      <c r="AJ3" s="447"/>
      <c r="AK3" s="447"/>
      <c r="AL3" s="447"/>
      <c r="AM3" s="447"/>
      <c r="AN3" s="447"/>
      <c r="AO3" s="447"/>
      <c r="AP3" s="447"/>
      <c r="AQ3" s="447"/>
      <c r="AR3" s="447"/>
      <c r="AS3" s="447"/>
      <c r="AT3" s="449"/>
      <c r="AU3" s="436" t="s">
        <v>19</v>
      </c>
      <c r="AV3" s="437"/>
      <c r="AW3" s="437"/>
      <c r="AX3" s="438"/>
    </row>
    <row r="4" spans="1:50" ht="24.75" customHeight="1" x14ac:dyDescent="0.15">
      <c r="A4" s="1059"/>
      <c r="B4" s="1060"/>
      <c r="C4" s="1060"/>
      <c r="D4" s="1060"/>
      <c r="E4" s="1060"/>
      <c r="F4" s="1061"/>
      <c r="G4" s="452"/>
      <c r="H4" s="453"/>
      <c r="I4" s="453"/>
      <c r="J4" s="453"/>
      <c r="K4" s="454"/>
      <c r="L4" s="455"/>
      <c r="M4" s="456"/>
      <c r="N4" s="456"/>
      <c r="O4" s="456"/>
      <c r="P4" s="456"/>
      <c r="Q4" s="456"/>
      <c r="R4" s="456"/>
      <c r="S4" s="456"/>
      <c r="T4" s="456"/>
      <c r="U4" s="456"/>
      <c r="V4" s="456"/>
      <c r="W4" s="456"/>
      <c r="X4" s="457"/>
      <c r="Y4" s="443"/>
      <c r="Z4" s="444"/>
      <c r="AA4" s="444"/>
      <c r="AB4" s="445"/>
      <c r="AC4" s="452"/>
      <c r="AD4" s="453"/>
      <c r="AE4" s="453"/>
      <c r="AF4" s="453"/>
      <c r="AG4" s="454"/>
      <c r="AH4" s="455"/>
      <c r="AI4" s="456"/>
      <c r="AJ4" s="456"/>
      <c r="AK4" s="456"/>
      <c r="AL4" s="456"/>
      <c r="AM4" s="456"/>
      <c r="AN4" s="456"/>
      <c r="AO4" s="456"/>
      <c r="AP4" s="456"/>
      <c r="AQ4" s="456"/>
      <c r="AR4" s="456"/>
      <c r="AS4" s="456"/>
      <c r="AT4" s="457"/>
      <c r="AU4" s="443"/>
      <c r="AV4" s="444"/>
      <c r="AW4" s="444"/>
      <c r="AX4" s="458"/>
    </row>
    <row r="5" spans="1:50" ht="24.75" customHeight="1" x14ac:dyDescent="0.15">
      <c r="A5" s="1059"/>
      <c r="B5" s="1060"/>
      <c r="C5" s="1060"/>
      <c r="D5" s="1060"/>
      <c r="E5" s="1060"/>
      <c r="F5" s="106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9"/>
      <c r="B6" s="1060"/>
      <c r="C6" s="1060"/>
      <c r="D6" s="1060"/>
      <c r="E6" s="1060"/>
      <c r="F6" s="106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9"/>
      <c r="B7" s="1060"/>
      <c r="C7" s="1060"/>
      <c r="D7" s="1060"/>
      <c r="E7" s="1060"/>
      <c r="F7" s="106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9"/>
      <c r="B8" s="1060"/>
      <c r="C8" s="1060"/>
      <c r="D8" s="1060"/>
      <c r="E8" s="1060"/>
      <c r="F8" s="106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9"/>
      <c r="B9" s="1060"/>
      <c r="C9" s="1060"/>
      <c r="D9" s="1060"/>
      <c r="E9" s="1060"/>
      <c r="F9" s="106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9"/>
      <c r="B10" s="1060"/>
      <c r="C10" s="1060"/>
      <c r="D10" s="1060"/>
      <c r="E10" s="1060"/>
      <c r="F10" s="106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9"/>
      <c r="B11" s="1060"/>
      <c r="C11" s="1060"/>
      <c r="D11" s="1060"/>
      <c r="E11" s="1060"/>
      <c r="F11" s="106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9"/>
      <c r="B12" s="1060"/>
      <c r="C12" s="1060"/>
      <c r="D12" s="1060"/>
      <c r="E12" s="1060"/>
      <c r="F12" s="106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9"/>
      <c r="B13" s="1060"/>
      <c r="C13" s="1060"/>
      <c r="D13" s="1060"/>
      <c r="E13" s="1060"/>
      <c r="F13" s="106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9"/>
      <c r="B14" s="1060"/>
      <c r="C14" s="1060"/>
      <c r="D14" s="1060"/>
      <c r="E14" s="1060"/>
      <c r="F14" s="106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9"/>
      <c r="B15" s="1060"/>
      <c r="C15" s="1060"/>
      <c r="D15" s="1060"/>
      <c r="E15" s="1060"/>
      <c r="F15" s="106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9"/>
      <c r="B16" s="1060"/>
      <c r="C16" s="1060"/>
      <c r="D16" s="1060"/>
      <c r="E16" s="1060"/>
      <c r="F16" s="1061"/>
      <c r="G16" s="446" t="s">
        <v>17</v>
      </c>
      <c r="H16" s="447"/>
      <c r="I16" s="447"/>
      <c r="J16" s="447"/>
      <c r="K16" s="447"/>
      <c r="L16" s="448" t="s">
        <v>18</v>
      </c>
      <c r="M16" s="447"/>
      <c r="N16" s="447"/>
      <c r="O16" s="447"/>
      <c r="P16" s="447"/>
      <c r="Q16" s="447"/>
      <c r="R16" s="447"/>
      <c r="S16" s="447"/>
      <c r="T16" s="447"/>
      <c r="U16" s="447"/>
      <c r="V16" s="447"/>
      <c r="W16" s="447"/>
      <c r="X16" s="449"/>
      <c r="Y16" s="436" t="s">
        <v>19</v>
      </c>
      <c r="Z16" s="437"/>
      <c r="AA16" s="437"/>
      <c r="AB16" s="450"/>
      <c r="AC16" s="446" t="s">
        <v>17</v>
      </c>
      <c r="AD16" s="447"/>
      <c r="AE16" s="447"/>
      <c r="AF16" s="447"/>
      <c r="AG16" s="447"/>
      <c r="AH16" s="448" t="s">
        <v>18</v>
      </c>
      <c r="AI16" s="447"/>
      <c r="AJ16" s="447"/>
      <c r="AK16" s="447"/>
      <c r="AL16" s="447"/>
      <c r="AM16" s="447"/>
      <c r="AN16" s="447"/>
      <c r="AO16" s="447"/>
      <c r="AP16" s="447"/>
      <c r="AQ16" s="447"/>
      <c r="AR16" s="447"/>
      <c r="AS16" s="447"/>
      <c r="AT16" s="449"/>
      <c r="AU16" s="436" t="s">
        <v>19</v>
      </c>
      <c r="AV16" s="437"/>
      <c r="AW16" s="437"/>
      <c r="AX16" s="438"/>
    </row>
    <row r="17" spans="1:50" ht="24.75" customHeight="1" x14ac:dyDescent="0.15">
      <c r="A17" s="1059"/>
      <c r="B17" s="1060"/>
      <c r="C17" s="1060"/>
      <c r="D17" s="1060"/>
      <c r="E17" s="1060"/>
      <c r="F17" s="1061"/>
      <c r="G17" s="452"/>
      <c r="H17" s="453"/>
      <c r="I17" s="453"/>
      <c r="J17" s="453"/>
      <c r="K17" s="454"/>
      <c r="L17" s="455"/>
      <c r="M17" s="456"/>
      <c r="N17" s="456"/>
      <c r="O17" s="456"/>
      <c r="P17" s="456"/>
      <c r="Q17" s="456"/>
      <c r="R17" s="456"/>
      <c r="S17" s="456"/>
      <c r="T17" s="456"/>
      <c r="U17" s="456"/>
      <c r="V17" s="456"/>
      <c r="W17" s="456"/>
      <c r="X17" s="457"/>
      <c r="Y17" s="443"/>
      <c r="Z17" s="444"/>
      <c r="AA17" s="444"/>
      <c r="AB17" s="445"/>
      <c r="AC17" s="452"/>
      <c r="AD17" s="453"/>
      <c r="AE17" s="453"/>
      <c r="AF17" s="453"/>
      <c r="AG17" s="454"/>
      <c r="AH17" s="455"/>
      <c r="AI17" s="456"/>
      <c r="AJ17" s="456"/>
      <c r="AK17" s="456"/>
      <c r="AL17" s="456"/>
      <c r="AM17" s="456"/>
      <c r="AN17" s="456"/>
      <c r="AO17" s="456"/>
      <c r="AP17" s="456"/>
      <c r="AQ17" s="456"/>
      <c r="AR17" s="456"/>
      <c r="AS17" s="456"/>
      <c r="AT17" s="457"/>
      <c r="AU17" s="443"/>
      <c r="AV17" s="444"/>
      <c r="AW17" s="444"/>
      <c r="AX17" s="458"/>
    </row>
    <row r="18" spans="1:50" ht="24.75" customHeight="1" x14ac:dyDescent="0.15">
      <c r="A18" s="1059"/>
      <c r="B18" s="1060"/>
      <c r="C18" s="1060"/>
      <c r="D18" s="1060"/>
      <c r="E18" s="1060"/>
      <c r="F18" s="106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9"/>
      <c r="B19" s="1060"/>
      <c r="C19" s="1060"/>
      <c r="D19" s="1060"/>
      <c r="E19" s="1060"/>
      <c r="F19" s="106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9"/>
      <c r="B20" s="1060"/>
      <c r="C20" s="1060"/>
      <c r="D20" s="1060"/>
      <c r="E20" s="1060"/>
      <c r="F20" s="106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9"/>
      <c r="B21" s="1060"/>
      <c r="C21" s="1060"/>
      <c r="D21" s="1060"/>
      <c r="E21" s="1060"/>
      <c r="F21" s="106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9"/>
      <c r="B22" s="1060"/>
      <c r="C22" s="1060"/>
      <c r="D22" s="1060"/>
      <c r="E22" s="1060"/>
      <c r="F22" s="106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9"/>
      <c r="B23" s="1060"/>
      <c r="C23" s="1060"/>
      <c r="D23" s="1060"/>
      <c r="E23" s="1060"/>
      <c r="F23" s="106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9"/>
      <c r="B24" s="1060"/>
      <c r="C24" s="1060"/>
      <c r="D24" s="1060"/>
      <c r="E24" s="1060"/>
      <c r="F24" s="106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9"/>
      <c r="B25" s="1060"/>
      <c r="C25" s="1060"/>
      <c r="D25" s="1060"/>
      <c r="E25" s="1060"/>
      <c r="F25" s="106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9"/>
      <c r="B26" s="1060"/>
      <c r="C26" s="1060"/>
      <c r="D26" s="1060"/>
      <c r="E26" s="1060"/>
      <c r="F26" s="106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9"/>
      <c r="B27" s="1060"/>
      <c r="C27" s="1060"/>
      <c r="D27" s="1060"/>
      <c r="E27" s="1060"/>
      <c r="F27" s="106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9"/>
      <c r="B28" s="1060"/>
      <c r="C28" s="1060"/>
      <c r="D28" s="1060"/>
      <c r="E28" s="1060"/>
      <c r="F28" s="106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9"/>
      <c r="B29" s="1060"/>
      <c r="C29" s="1060"/>
      <c r="D29" s="1060"/>
      <c r="E29" s="1060"/>
      <c r="F29" s="1061"/>
      <c r="G29" s="446" t="s">
        <v>17</v>
      </c>
      <c r="H29" s="447"/>
      <c r="I29" s="447"/>
      <c r="J29" s="447"/>
      <c r="K29" s="447"/>
      <c r="L29" s="448" t="s">
        <v>18</v>
      </c>
      <c r="M29" s="447"/>
      <c r="N29" s="447"/>
      <c r="O29" s="447"/>
      <c r="P29" s="447"/>
      <c r="Q29" s="447"/>
      <c r="R29" s="447"/>
      <c r="S29" s="447"/>
      <c r="T29" s="447"/>
      <c r="U29" s="447"/>
      <c r="V29" s="447"/>
      <c r="W29" s="447"/>
      <c r="X29" s="449"/>
      <c r="Y29" s="436" t="s">
        <v>19</v>
      </c>
      <c r="Z29" s="437"/>
      <c r="AA29" s="437"/>
      <c r="AB29" s="450"/>
      <c r="AC29" s="446" t="s">
        <v>17</v>
      </c>
      <c r="AD29" s="447"/>
      <c r="AE29" s="447"/>
      <c r="AF29" s="447"/>
      <c r="AG29" s="447"/>
      <c r="AH29" s="448" t="s">
        <v>18</v>
      </c>
      <c r="AI29" s="447"/>
      <c r="AJ29" s="447"/>
      <c r="AK29" s="447"/>
      <c r="AL29" s="447"/>
      <c r="AM29" s="447"/>
      <c r="AN29" s="447"/>
      <c r="AO29" s="447"/>
      <c r="AP29" s="447"/>
      <c r="AQ29" s="447"/>
      <c r="AR29" s="447"/>
      <c r="AS29" s="447"/>
      <c r="AT29" s="449"/>
      <c r="AU29" s="436" t="s">
        <v>19</v>
      </c>
      <c r="AV29" s="437"/>
      <c r="AW29" s="437"/>
      <c r="AX29" s="438"/>
    </row>
    <row r="30" spans="1:50" ht="24.75" customHeight="1" x14ac:dyDescent="0.15">
      <c r="A30" s="1059"/>
      <c r="B30" s="1060"/>
      <c r="C30" s="1060"/>
      <c r="D30" s="1060"/>
      <c r="E30" s="1060"/>
      <c r="F30" s="1061"/>
      <c r="G30" s="452"/>
      <c r="H30" s="453"/>
      <c r="I30" s="453"/>
      <c r="J30" s="453"/>
      <c r="K30" s="454"/>
      <c r="L30" s="455"/>
      <c r="M30" s="456"/>
      <c r="N30" s="456"/>
      <c r="O30" s="456"/>
      <c r="P30" s="456"/>
      <c r="Q30" s="456"/>
      <c r="R30" s="456"/>
      <c r="S30" s="456"/>
      <c r="T30" s="456"/>
      <c r="U30" s="456"/>
      <c r="V30" s="456"/>
      <c r="W30" s="456"/>
      <c r="X30" s="457"/>
      <c r="Y30" s="443"/>
      <c r="Z30" s="444"/>
      <c r="AA30" s="444"/>
      <c r="AB30" s="445"/>
      <c r="AC30" s="452"/>
      <c r="AD30" s="453"/>
      <c r="AE30" s="453"/>
      <c r="AF30" s="453"/>
      <c r="AG30" s="454"/>
      <c r="AH30" s="455"/>
      <c r="AI30" s="456"/>
      <c r="AJ30" s="456"/>
      <c r="AK30" s="456"/>
      <c r="AL30" s="456"/>
      <c r="AM30" s="456"/>
      <c r="AN30" s="456"/>
      <c r="AO30" s="456"/>
      <c r="AP30" s="456"/>
      <c r="AQ30" s="456"/>
      <c r="AR30" s="456"/>
      <c r="AS30" s="456"/>
      <c r="AT30" s="457"/>
      <c r="AU30" s="443"/>
      <c r="AV30" s="444"/>
      <c r="AW30" s="444"/>
      <c r="AX30" s="458"/>
    </row>
    <row r="31" spans="1:50" ht="24.75" customHeight="1" x14ac:dyDescent="0.15">
      <c r="A31" s="1059"/>
      <c r="B31" s="1060"/>
      <c r="C31" s="1060"/>
      <c r="D31" s="1060"/>
      <c r="E31" s="1060"/>
      <c r="F31" s="106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9"/>
      <c r="B32" s="1060"/>
      <c r="C32" s="1060"/>
      <c r="D32" s="1060"/>
      <c r="E32" s="1060"/>
      <c r="F32" s="106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9"/>
      <c r="B33" s="1060"/>
      <c r="C33" s="1060"/>
      <c r="D33" s="1060"/>
      <c r="E33" s="1060"/>
      <c r="F33" s="106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9"/>
      <c r="B34" s="1060"/>
      <c r="C34" s="1060"/>
      <c r="D34" s="1060"/>
      <c r="E34" s="1060"/>
      <c r="F34" s="106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9"/>
      <c r="B35" s="1060"/>
      <c r="C35" s="1060"/>
      <c r="D35" s="1060"/>
      <c r="E35" s="1060"/>
      <c r="F35" s="106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9"/>
      <c r="B36" s="1060"/>
      <c r="C36" s="1060"/>
      <c r="D36" s="1060"/>
      <c r="E36" s="1060"/>
      <c r="F36" s="106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9"/>
      <c r="B37" s="1060"/>
      <c r="C37" s="1060"/>
      <c r="D37" s="1060"/>
      <c r="E37" s="1060"/>
      <c r="F37" s="106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9"/>
      <c r="B38" s="1060"/>
      <c r="C38" s="1060"/>
      <c r="D38" s="1060"/>
      <c r="E38" s="1060"/>
      <c r="F38" s="106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9"/>
      <c r="B39" s="1060"/>
      <c r="C39" s="1060"/>
      <c r="D39" s="1060"/>
      <c r="E39" s="1060"/>
      <c r="F39" s="106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9"/>
      <c r="B40" s="1060"/>
      <c r="C40" s="1060"/>
      <c r="D40" s="1060"/>
      <c r="E40" s="1060"/>
      <c r="F40" s="106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9"/>
      <c r="B41" s="1060"/>
      <c r="C41" s="1060"/>
      <c r="D41" s="1060"/>
      <c r="E41" s="1060"/>
      <c r="F41" s="106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9"/>
      <c r="B42" s="1060"/>
      <c r="C42" s="1060"/>
      <c r="D42" s="1060"/>
      <c r="E42" s="1060"/>
      <c r="F42" s="1061"/>
      <c r="G42" s="446" t="s">
        <v>17</v>
      </c>
      <c r="H42" s="447"/>
      <c r="I42" s="447"/>
      <c r="J42" s="447"/>
      <c r="K42" s="447"/>
      <c r="L42" s="448" t="s">
        <v>18</v>
      </c>
      <c r="M42" s="447"/>
      <c r="N42" s="447"/>
      <c r="O42" s="447"/>
      <c r="P42" s="447"/>
      <c r="Q42" s="447"/>
      <c r="R42" s="447"/>
      <c r="S42" s="447"/>
      <c r="T42" s="447"/>
      <c r="U42" s="447"/>
      <c r="V42" s="447"/>
      <c r="W42" s="447"/>
      <c r="X42" s="449"/>
      <c r="Y42" s="436" t="s">
        <v>19</v>
      </c>
      <c r="Z42" s="437"/>
      <c r="AA42" s="437"/>
      <c r="AB42" s="450"/>
      <c r="AC42" s="446" t="s">
        <v>17</v>
      </c>
      <c r="AD42" s="447"/>
      <c r="AE42" s="447"/>
      <c r="AF42" s="447"/>
      <c r="AG42" s="447"/>
      <c r="AH42" s="448" t="s">
        <v>18</v>
      </c>
      <c r="AI42" s="447"/>
      <c r="AJ42" s="447"/>
      <c r="AK42" s="447"/>
      <c r="AL42" s="447"/>
      <c r="AM42" s="447"/>
      <c r="AN42" s="447"/>
      <c r="AO42" s="447"/>
      <c r="AP42" s="447"/>
      <c r="AQ42" s="447"/>
      <c r="AR42" s="447"/>
      <c r="AS42" s="447"/>
      <c r="AT42" s="449"/>
      <c r="AU42" s="436" t="s">
        <v>19</v>
      </c>
      <c r="AV42" s="437"/>
      <c r="AW42" s="437"/>
      <c r="AX42" s="438"/>
    </row>
    <row r="43" spans="1:50" ht="24.75" customHeight="1" x14ac:dyDescent="0.15">
      <c r="A43" s="1059"/>
      <c r="B43" s="1060"/>
      <c r="C43" s="1060"/>
      <c r="D43" s="1060"/>
      <c r="E43" s="1060"/>
      <c r="F43" s="1061"/>
      <c r="G43" s="452"/>
      <c r="H43" s="453"/>
      <c r="I43" s="453"/>
      <c r="J43" s="453"/>
      <c r="K43" s="454"/>
      <c r="L43" s="455"/>
      <c r="M43" s="456"/>
      <c r="N43" s="456"/>
      <c r="O43" s="456"/>
      <c r="P43" s="456"/>
      <c r="Q43" s="456"/>
      <c r="R43" s="456"/>
      <c r="S43" s="456"/>
      <c r="T43" s="456"/>
      <c r="U43" s="456"/>
      <c r="V43" s="456"/>
      <c r="W43" s="456"/>
      <c r="X43" s="457"/>
      <c r="Y43" s="443"/>
      <c r="Z43" s="444"/>
      <c r="AA43" s="444"/>
      <c r="AB43" s="445"/>
      <c r="AC43" s="452"/>
      <c r="AD43" s="453"/>
      <c r="AE43" s="453"/>
      <c r="AF43" s="453"/>
      <c r="AG43" s="454"/>
      <c r="AH43" s="455"/>
      <c r="AI43" s="456"/>
      <c r="AJ43" s="456"/>
      <c r="AK43" s="456"/>
      <c r="AL43" s="456"/>
      <c r="AM43" s="456"/>
      <c r="AN43" s="456"/>
      <c r="AO43" s="456"/>
      <c r="AP43" s="456"/>
      <c r="AQ43" s="456"/>
      <c r="AR43" s="456"/>
      <c r="AS43" s="456"/>
      <c r="AT43" s="457"/>
      <c r="AU43" s="443"/>
      <c r="AV43" s="444"/>
      <c r="AW43" s="444"/>
      <c r="AX43" s="458"/>
    </row>
    <row r="44" spans="1:50" ht="24.75" customHeight="1" x14ac:dyDescent="0.15">
      <c r="A44" s="1059"/>
      <c r="B44" s="1060"/>
      <c r="C44" s="1060"/>
      <c r="D44" s="1060"/>
      <c r="E44" s="1060"/>
      <c r="F44" s="106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9"/>
      <c r="B45" s="1060"/>
      <c r="C45" s="1060"/>
      <c r="D45" s="1060"/>
      <c r="E45" s="1060"/>
      <c r="F45" s="106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9"/>
      <c r="B46" s="1060"/>
      <c r="C46" s="1060"/>
      <c r="D46" s="1060"/>
      <c r="E46" s="1060"/>
      <c r="F46" s="106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9"/>
      <c r="B47" s="1060"/>
      <c r="C47" s="1060"/>
      <c r="D47" s="1060"/>
      <c r="E47" s="1060"/>
      <c r="F47" s="106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9"/>
      <c r="B48" s="1060"/>
      <c r="C48" s="1060"/>
      <c r="D48" s="1060"/>
      <c r="E48" s="1060"/>
      <c r="F48" s="106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9"/>
      <c r="B49" s="1060"/>
      <c r="C49" s="1060"/>
      <c r="D49" s="1060"/>
      <c r="E49" s="1060"/>
      <c r="F49" s="106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9"/>
      <c r="B50" s="1060"/>
      <c r="C50" s="1060"/>
      <c r="D50" s="1060"/>
      <c r="E50" s="1060"/>
      <c r="F50" s="106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9"/>
      <c r="B51" s="1060"/>
      <c r="C51" s="1060"/>
      <c r="D51" s="1060"/>
      <c r="E51" s="1060"/>
      <c r="F51" s="106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9"/>
      <c r="B52" s="1060"/>
      <c r="C52" s="1060"/>
      <c r="D52" s="1060"/>
      <c r="E52" s="1060"/>
      <c r="F52" s="106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2"/>
      <c r="B53" s="1063"/>
      <c r="C53" s="1063"/>
      <c r="D53" s="1063"/>
      <c r="E53" s="1063"/>
      <c r="F53" s="1064"/>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6" t="s">
        <v>28</v>
      </c>
      <c r="B55" s="1057"/>
      <c r="C55" s="1057"/>
      <c r="D55" s="1057"/>
      <c r="E55" s="1057"/>
      <c r="F55" s="105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9"/>
      <c r="B56" s="1060"/>
      <c r="C56" s="1060"/>
      <c r="D56" s="1060"/>
      <c r="E56" s="1060"/>
      <c r="F56" s="1061"/>
      <c r="G56" s="446" t="s">
        <v>17</v>
      </c>
      <c r="H56" s="447"/>
      <c r="I56" s="447"/>
      <c r="J56" s="447"/>
      <c r="K56" s="447"/>
      <c r="L56" s="448" t="s">
        <v>18</v>
      </c>
      <c r="M56" s="447"/>
      <c r="N56" s="447"/>
      <c r="O56" s="447"/>
      <c r="P56" s="447"/>
      <c r="Q56" s="447"/>
      <c r="R56" s="447"/>
      <c r="S56" s="447"/>
      <c r="T56" s="447"/>
      <c r="U56" s="447"/>
      <c r="V56" s="447"/>
      <c r="W56" s="447"/>
      <c r="X56" s="449"/>
      <c r="Y56" s="436" t="s">
        <v>19</v>
      </c>
      <c r="Z56" s="437"/>
      <c r="AA56" s="437"/>
      <c r="AB56" s="450"/>
      <c r="AC56" s="446" t="s">
        <v>17</v>
      </c>
      <c r="AD56" s="447"/>
      <c r="AE56" s="447"/>
      <c r="AF56" s="447"/>
      <c r="AG56" s="447"/>
      <c r="AH56" s="448" t="s">
        <v>18</v>
      </c>
      <c r="AI56" s="447"/>
      <c r="AJ56" s="447"/>
      <c r="AK56" s="447"/>
      <c r="AL56" s="447"/>
      <c r="AM56" s="447"/>
      <c r="AN56" s="447"/>
      <c r="AO56" s="447"/>
      <c r="AP56" s="447"/>
      <c r="AQ56" s="447"/>
      <c r="AR56" s="447"/>
      <c r="AS56" s="447"/>
      <c r="AT56" s="449"/>
      <c r="AU56" s="436" t="s">
        <v>19</v>
      </c>
      <c r="AV56" s="437"/>
      <c r="AW56" s="437"/>
      <c r="AX56" s="438"/>
    </row>
    <row r="57" spans="1:50" ht="24.75" customHeight="1" x14ac:dyDescent="0.15">
      <c r="A57" s="1059"/>
      <c r="B57" s="1060"/>
      <c r="C57" s="1060"/>
      <c r="D57" s="1060"/>
      <c r="E57" s="1060"/>
      <c r="F57" s="1061"/>
      <c r="G57" s="452"/>
      <c r="H57" s="453"/>
      <c r="I57" s="453"/>
      <c r="J57" s="453"/>
      <c r="K57" s="454"/>
      <c r="L57" s="455"/>
      <c r="M57" s="456"/>
      <c r="N57" s="456"/>
      <c r="O57" s="456"/>
      <c r="P57" s="456"/>
      <c r="Q57" s="456"/>
      <c r="R57" s="456"/>
      <c r="S57" s="456"/>
      <c r="T57" s="456"/>
      <c r="U57" s="456"/>
      <c r="V57" s="456"/>
      <c r="W57" s="456"/>
      <c r="X57" s="457"/>
      <c r="Y57" s="443"/>
      <c r="Z57" s="444"/>
      <c r="AA57" s="444"/>
      <c r="AB57" s="445"/>
      <c r="AC57" s="452"/>
      <c r="AD57" s="453"/>
      <c r="AE57" s="453"/>
      <c r="AF57" s="453"/>
      <c r="AG57" s="454"/>
      <c r="AH57" s="455"/>
      <c r="AI57" s="456"/>
      <c r="AJ57" s="456"/>
      <c r="AK57" s="456"/>
      <c r="AL57" s="456"/>
      <c r="AM57" s="456"/>
      <c r="AN57" s="456"/>
      <c r="AO57" s="456"/>
      <c r="AP57" s="456"/>
      <c r="AQ57" s="456"/>
      <c r="AR57" s="456"/>
      <c r="AS57" s="456"/>
      <c r="AT57" s="457"/>
      <c r="AU57" s="443"/>
      <c r="AV57" s="444"/>
      <c r="AW57" s="444"/>
      <c r="AX57" s="458"/>
    </row>
    <row r="58" spans="1:50" ht="24.75" customHeight="1" x14ac:dyDescent="0.15">
      <c r="A58" s="1059"/>
      <c r="B58" s="1060"/>
      <c r="C58" s="1060"/>
      <c r="D58" s="1060"/>
      <c r="E58" s="1060"/>
      <c r="F58" s="106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9"/>
      <c r="B59" s="1060"/>
      <c r="C59" s="1060"/>
      <c r="D59" s="1060"/>
      <c r="E59" s="1060"/>
      <c r="F59" s="106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9"/>
      <c r="B60" s="1060"/>
      <c r="C60" s="1060"/>
      <c r="D60" s="1060"/>
      <c r="E60" s="1060"/>
      <c r="F60" s="106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9"/>
      <c r="B61" s="1060"/>
      <c r="C61" s="1060"/>
      <c r="D61" s="1060"/>
      <c r="E61" s="1060"/>
      <c r="F61" s="106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9"/>
      <c r="B62" s="1060"/>
      <c r="C62" s="1060"/>
      <c r="D62" s="1060"/>
      <c r="E62" s="1060"/>
      <c r="F62" s="106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9"/>
      <c r="B63" s="1060"/>
      <c r="C63" s="1060"/>
      <c r="D63" s="1060"/>
      <c r="E63" s="1060"/>
      <c r="F63" s="106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9"/>
      <c r="B64" s="1060"/>
      <c r="C64" s="1060"/>
      <c r="D64" s="1060"/>
      <c r="E64" s="1060"/>
      <c r="F64" s="106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9"/>
      <c r="B65" s="1060"/>
      <c r="C65" s="1060"/>
      <c r="D65" s="1060"/>
      <c r="E65" s="1060"/>
      <c r="F65" s="106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9"/>
      <c r="B66" s="1060"/>
      <c r="C66" s="1060"/>
      <c r="D66" s="1060"/>
      <c r="E66" s="1060"/>
      <c r="F66" s="106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9"/>
      <c r="B67" s="1060"/>
      <c r="C67" s="1060"/>
      <c r="D67" s="1060"/>
      <c r="E67" s="1060"/>
      <c r="F67" s="106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9"/>
      <c r="B68" s="1060"/>
      <c r="C68" s="1060"/>
      <c r="D68" s="1060"/>
      <c r="E68" s="1060"/>
      <c r="F68" s="106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9"/>
      <c r="B69" s="1060"/>
      <c r="C69" s="1060"/>
      <c r="D69" s="1060"/>
      <c r="E69" s="1060"/>
      <c r="F69" s="1061"/>
      <c r="G69" s="446" t="s">
        <v>17</v>
      </c>
      <c r="H69" s="447"/>
      <c r="I69" s="447"/>
      <c r="J69" s="447"/>
      <c r="K69" s="447"/>
      <c r="L69" s="448" t="s">
        <v>18</v>
      </c>
      <c r="M69" s="447"/>
      <c r="N69" s="447"/>
      <c r="O69" s="447"/>
      <c r="P69" s="447"/>
      <c r="Q69" s="447"/>
      <c r="R69" s="447"/>
      <c r="S69" s="447"/>
      <c r="T69" s="447"/>
      <c r="U69" s="447"/>
      <c r="V69" s="447"/>
      <c r="W69" s="447"/>
      <c r="X69" s="449"/>
      <c r="Y69" s="436" t="s">
        <v>19</v>
      </c>
      <c r="Z69" s="437"/>
      <c r="AA69" s="437"/>
      <c r="AB69" s="450"/>
      <c r="AC69" s="446" t="s">
        <v>17</v>
      </c>
      <c r="AD69" s="447"/>
      <c r="AE69" s="447"/>
      <c r="AF69" s="447"/>
      <c r="AG69" s="447"/>
      <c r="AH69" s="448" t="s">
        <v>18</v>
      </c>
      <c r="AI69" s="447"/>
      <c r="AJ69" s="447"/>
      <c r="AK69" s="447"/>
      <c r="AL69" s="447"/>
      <c r="AM69" s="447"/>
      <c r="AN69" s="447"/>
      <c r="AO69" s="447"/>
      <c r="AP69" s="447"/>
      <c r="AQ69" s="447"/>
      <c r="AR69" s="447"/>
      <c r="AS69" s="447"/>
      <c r="AT69" s="449"/>
      <c r="AU69" s="436" t="s">
        <v>19</v>
      </c>
      <c r="AV69" s="437"/>
      <c r="AW69" s="437"/>
      <c r="AX69" s="438"/>
    </row>
    <row r="70" spans="1:50" ht="24.75" customHeight="1" x14ac:dyDescent="0.15">
      <c r="A70" s="1059"/>
      <c r="B70" s="1060"/>
      <c r="C70" s="1060"/>
      <c r="D70" s="1060"/>
      <c r="E70" s="1060"/>
      <c r="F70" s="1061"/>
      <c r="G70" s="452"/>
      <c r="H70" s="453"/>
      <c r="I70" s="453"/>
      <c r="J70" s="453"/>
      <c r="K70" s="454"/>
      <c r="L70" s="455"/>
      <c r="M70" s="456"/>
      <c r="N70" s="456"/>
      <c r="O70" s="456"/>
      <c r="P70" s="456"/>
      <c r="Q70" s="456"/>
      <c r="R70" s="456"/>
      <c r="S70" s="456"/>
      <c r="T70" s="456"/>
      <c r="U70" s="456"/>
      <c r="V70" s="456"/>
      <c r="W70" s="456"/>
      <c r="X70" s="457"/>
      <c r="Y70" s="443"/>
      <c r="Z70" s="444"/>
      <c r="AA70" s="444"/>
      <c r="AB70" s="445"/>
      <c r="AC70" s="452"/>
      <c r="AD70" s="453"/>
      <c r="AE70" s="453"/>
      <c r="AF70" s="453"/>
      <c r="AG70" s="454"/>
      <c r="AH70" s="455"/>
      <c r="AI70" s="456"/>
      <c r="AJ70" s="456"/>
      <c r="AK70" s="456"/>
      <c r="AL70" s="456"/>
      <c r="AM70" s="456"/>
      <c r="AN70" s="456"/>
      <c r="AO70" s="456"/>
      <c r="AP70" s="456"/>
      <c r="AQ70" s="456"/>
      <c r="AR70" s="456"/>
      <c r="AS70" s="456"/>
      <c r="AT70" s="457"/>
      <c r="AU70" s="443"/>
      <c r="AV70" s="444"/>
      <c r="AW70" s="444"/>
      <c r="AX70" s="458"/>
    </row>
    <row r="71" spans="1:50" ht="24.75" customHeight="1" x14ac:dyDescent="0.15">
      <c r="A71" s="1059"/>
      <c r="B71" s="1060"/>
      <c r="C71" s="1060"/>
      <c r="D71" s="1060"/>
      <c r="E71" s="1060"/>
      <c r="F71" s="106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9"/>
      <c r="B72" s="1060"/>
      <c r="C72" s="1060"/>
      <c r="D72" s="1060"/>
      <c r="E72" s="1060"/>
      <c r="F72" s="106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9"/>
      <c r="B73" s="1060"/>
      <c r="C73" s="1060"/>
      <c r="D73" s="1060"/>
      <c r="E73" s="1060"/>
      <c r="F73" s="106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9"/>
      <c r="B74" s="1060"/>
      <c r="C74" s="1060"/>
      <c r="D74" s="1060"/>
      <c r="E74" s="1060"/>
      <c r="F74" s="106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9"/>
      <c r="B75" s="1060"/>
      <c r="C75" s="1060"/>
      <c r="D75" s="1060"/>
      <c r="E75" s="1060"/>
      <c r="F75" s="106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9"/>
      <c r="B76" s="1060"/>
      <c r="C76" s="1060"/>
      <c r="D76" s="1060"/>
      <c r="E76" s="1060"/>
      <c r="F76" s="106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9"/>
      <c r="B77" s="1060"/>
      <c r="C77" s="1060"/>
      <c r="D77" s="1060"/>
      <c r="E77" s="1060"/>
      <c r="F77" s="106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9"/>
      <c r="B78" s="1060"/>
      <c r="C78" s="1060"/>
      <c r="D78" s="1060"/>
      <c r="E78" s="1060"/>
      <c r="F78" s="106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9"/>
      <c r="B79" s="1060"/>
      <c r="C79" s="1060"/>
      <c r="D79" s="1060"/>
      <c r="E79" s="1060"/>
      <c r="F79" s="106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9"/>
      <c r="B80" s="1060"/>
      <c r="C80" s="1060"/>
      <c r="D80" s="1060"/>
      <c r="E80" s="1060"/>
      <c r="F80" s="106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9"/>
      <c r="B81" s="1060"/>
      <c r="C81" s="1060"/>
      <c r="D81" s="1060"/>
      <c r="E81" s="1060"/>
      <c r="F81" s="106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9"/>
      <c r="B82" s="1060"/>
      <c r="C82" s="1060"/>
      <c r="D82" s="1060"/>
      <c r="E82" s="1060"/>
      <c r="F82" s="1061"/>
      <c r="G82" s="446" t="s">
        <v>17</v>
      </c>
      <c r="H82" s="447"/>
      <c r="I82" s="447"/>
      <c r="J82" s="447"/>
      <c r="K82" s="447"/>
      <c r="L82" s="448" t="s">
        <v>18</v>
      </c>
      <c r="M82" s="447"/>
      <c r="N82" s="447"/>
      <c r="O82" s="447"/>
      <c r="P82" s="447"/>
      <c r="Q82" s="447"/>
      <c r="R82" s="447"/>
      <c r="S82" s="447"/>
      <c r="T82" s="447"/>
      <c r="U82" s="447"/>
      <c r="V82" s="447"/>
      <c r="W82" s="447"/>
      <c r="X82" s="449"/>
      <c r="Y82" s="436" t="s">
        <v>19</v>
      </c>
      <c r="Z82" s="437"/>
      <c r="AA82" s="437"/>
      <c r="AB82" s="450"/>
      <c r="AC82" s="446" t="s">
        <v>17</v>
      </c>
      <c r="AD82" s="447"/>
      <c r="AE82" s="447"/>
      <c r="AF82" s="447"/>
      <c r="AG82" s="447"/>
      <c r="AH82" s="448" t="s">
        <v>18</v>
      </c>
      <c r="AI82" s="447"/>
      <c r="AJ82" s="447"/>
      <c r="AK82" s="447"/>
      <c r="AL82" s="447"/>
      <c r="AM82" s="447"/>
      <c r="AN82" s="447"/>
      <c r="AO82" s="447"/>
      <c r="AP82" s="447"/>
      <c r="AQ82" s="447"/>
      <c r="AR82" s="447"/>
      <c r="AS82" s="447"/>
      <c r="AT82" s="449"/>
      <c r="AU82" s="436" t="s">
        <v>19</v>
      </c>
      <c r="AV82" s="437"/>
      <c r="AW82" s="437"/>
      <c r="AX82" s="438"/>
    </row>
    <row r="83" spans="1:50" ht="24.75" customHeight="1" x14ac:dyDescent="0.15">
      <c r="A83" s="1059"/>
      <c r="B83" s="1060"/>
      <c r="C83" s="1060"/>
      <c r="D83" s="1060"/>
      <c r="E83" s="1060"/>
      <c r="F83" s="1061"/>
      <c r="G83" s="452"/>
      <c r="H83" s="453"/>
      <c r="I83" s="453"/>
      <c r="J83" s="453"/>
      <c r="K83" s="454"/>
      <c r="L83" s="455"/>
      <c r="M83" s="456"/>
      <c r="N83" s="456"/>
      <c r="O83" s="456"/>
      <c r="P83" s="456"/>
      <c r="Q83" s="456"/>
      <c r="R83" s="456"/>
      <c r="S83" s="456"/>
      <c r="T83" s="456"/>
      <c r="U83" s="456"/>
      <c r="V83" s="456"/>
      <c r="W83" s="456"/>
      <c r="X83" s="457"/>
      <c r="Y83" s="443"/>
      <c r="Z83" s="444"/>
      <c r="AA83" s="444"/>
      <c r="AB83" s="445"/>
      <c r="AC83" s="452"/>
      <c r="AD83" s="453"/>
      <c r="AE83" s="453"/>
      <c r="AF83" s="453"/>
      <c r="AG83" s="454"/>
      <c r="AH83" s="455"/>
      <c r="AI83" s="456"/>
      <c r="AJ83" s="456"/>
      <c r="AK83" s="456"/>
      <c r="AL83" s="456"/>
      <c r="AM83" s="456"/>
      <c r="AN83" s="456"/>
      <c r="AO83" s="456"/>
      <c r="AP83" s="456"/>
      <c r="AQ83" s="456"/>
      <c r="AR83" s="456"/>
      <c r="AS83" s="456"/>
      <c r="AT83" s="457"/>
      <c r="AU83" s="443"/>
      <c r="AV83" s="444"/>
      <c r="AW83" s="444"/>
      <c r="AX83" s="458"/>
    </row>
    <row r="84" spans="1:50" ht="24.75" customHeight="1" x14ac:dyDescent="0.15">
      <c r="A84" s="1059"/>
      <c r="B84" s="1060"/>
      <c r="C84" s="1060"/>
      <c r="D84" s="1060"/>
      <c r="E84" s="1060"/>
      <c r="F84" s="106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9"/>
      <c r="B85" s="1060"/>
      <c r="C85" s="1060"/>
      <c r="D85" s="1060"/>
      <c r="E85" s="1060"/>
      <c r="F85" s="106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9"/>
      <c r="B86" s="1060"/>
      <c r="C86" s="1060"/>
      <c r="D86" s="1060"/>
      <c r="E86" s="1060"/>
      <c r="F86" s="106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9"/>
      <c r="B87" s="1060"/>
      <c r="C87" s="1060"/>
      <c r="D87" s="1060"/>
      <c r="E87" s="1060"/>
      <c r="F87" s="106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9"/>
      <c r="B88" s="1060"/>
      <c r="C88" s="1060"/>
      <c r="D88" s="1060"/>
      <c r="E88" s="1060"/>
      <c r="F88" s="106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9"/>
      <c r="B89" s="1060"/>
      <c r="C89" s="1060"/>
      <c r="D89" s="1060"/>
      <c r="E89" s="1060"/>
      <c r="F89" s="106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9"/>
      <c r="B90" s="1060"/>
      <c r="C90" s="1060"/>
      <c r="D90" s="1060"/>
      <c r="E90" s="1060"/>
      <c r="F90" s="106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9"/>
      <c r="B91" s="1060"/>
      <c r="C91" s="1060"/>
      <c r="D91" s="1060"/>
      <c r="E91" s="1060"/>
      <c r="F91" s="106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9"/>
      <c r="B92" s="1060"/>
      <c r="C92" s="1060"/>
      <c r="D92" s="1060"/>
      <c r="E92" s="1060"/>
      <c r="F92" s="106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9"/>
      <c r="B93" s="1060"/>
      <c r="C93" s="1060"/>
      <c r="D93" s="1060"/>
      <c r="E93" s="1060"/>
      <c r="F93" s="106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9"/>
      <c r="B94" s="1060"/>
      <c r="C94" s="1060"/>
      <c r="D94" s="1060"/>
      <c r="E94" s="1060"/>
      <c r="F94" s="106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9"/>
      <c r="B95" s="1060"/>
      <c r="C95" s="1060"/>
      <c r="D95" s="1060"/>
      <c r="E95" s="1060"/>
      <c r="F95" s="1061"/>
      <c r="G95" s="446" t="s">
        <v>17</v>
      </c>
      <c r="H95" s="447"/>
      <c r="I95" s="447"/>
      <c r="J95" s="447"/>
      <c r="K95" s="447"/>
      <c r="L95" s="448" t="s">
        <v>18</v>
      </c>
      <c r="M95" s="447"/>
      <c r="N95" s="447"/>
      <c r="O95" s="447"/>
      <c r="P95" s="447"/>
      <c r="Q95" s="447"/>
      <c r="R95" s="447"/>
      <c r="S95" s="447"/>
      <c r="T95" s="447"/>
      <c r="U95" s="447"/>
      <c r="V95" s="447"/>
      <c r="W95" s="447"/>
      <c r="X95" s="449"/>
      <c r="Y95" s="436" t="s">
        <v>19</v>
      </c>
      <c r="Z95" s="437"/>
      <c r="AA95" s="437"/>
      <c r="AB95" s="450"/>
      <c r="AC95" s="446" t="s">
        <v>17</v>
      </c>
      <c r="AD95" s="447"/>
      <c r="AE95" s="447"/>
      <c r="AF95" s="447"/>
      <c r="AG95" s="447"/>
      <c r="AH95" s="448" t="s">
        <v>18</v>
      </c>
      <c r="AI95" s="447"/>
      <c r="AJ95" s="447"/>
      <c r="AK95" s="447"/>
      <c r="AL95" s="447"/>
      <c r="AM95" s="447"/>
      <c r="AN95" s="447"/>
      <c r="AO95" s="447"/>
      <c r="AP95" s="447"/>
      <c r="AQ95" s="447"/>
      <c r="AR95" s="447"/>
      <c r="AS95" s="447"/>
      <c r="AT95" s="449"/>
      <c r="AU95" s="436" t="s">
        <v>19</v>
      </c>
      <c r="AV95" s="437"/>
      <c r="AW95" s="437"/>
      <c r="AX95" s="438"/>
    </row>
    <row r="96" spans="1:50" ht="24.75" customHeight="1" x14ac:dyDescent="0.15">
      <c r="A96" s="1059"/>
      <c r="B96" s="1060"/>
      <c r="C96" s="1060"/>
      <c r="D96" s="1060"/>
      <c r="E96" s="1060"/>
      <c r="F96" s="1061"/>
      <c r="G96" s="452"/>
      <c r="H96" s="453"/>
      <c r="I96" s="453"/>
      <c r="J96" s="453"/>
      <c r="K96" s="454"/>
      <c r="L96" s="455"/>
      <c r="M96" s="456"/>
      <c r="N96" s="456"/>
      <c r="O96" s="456"/>
      <c r="P96" s="456"/>
      <c r="Q96" s="456"/>
      <c r="R96" s="456"/>
      <c r="S96" s="456"/>
      <c r="T96" s="456"/>
      <c r="U96" s="456"/>
      <c r="V96" s="456"/>
      <c r="W96" s="456"/>
      <c r="X96" s="457"/>
      <c r="Y96" s="443"/>
      <c r="Z96" s="444"/>
      <c r="AA96" s="444"/>
      <c r="AB96" s="445"/>
      <c r="AC96" s="452"/>
      <c r="AD96" s="453"/>
      <c r="AE96" s="453"/>
      <c r="AF96" s="453"/>
      <c r="AG96" s="454"/>
      <c r="AH96" s="455"/>
      <c r="AI96" s="456"/>
      <c r="AJ96" s="456"/>
      <c r="AK96" s="456"/>
      <c r="AL96" s="456"/>
      <c r="AM96" s="456"/>
      <c r="AN96" s="456"/>
      <c r="AO96" s="456"/>
      <c r="AP96" s="456"/>
      <c r="AQ96" s="456"/>
      <c r="AR96" s="456"/>
      <c r="AS96" s="456"/>
      <c r="AT96" s="457"/>
      <c r="AU96" s="443"/>
      <c r="AV96" s="444"/>
      <c r="AW96" s="444"/>
      <c r="AX96" s="458"/>
    </row>
    <row r="97" spans="1:50" ht="24.75" customHeight="1" x14ac:dyDescent="0.15">
      <c r="A97" s="1059"/>
      <c r="B97" s="1060"/>
      <c r="C97" s="1060"/>
      <c r="D97" s="1060"/>
      <c r="E97" s="1060"/>
      <c r="F97" s="106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9"/>
      <c r="B98" s="1060"/>
      <c r="C98" s="1060"/>
      <c r="D98" s="1060"/>
      <c r="E98" s="1060"/>
      <c r="F98" s="106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9"/>
      <c r="B99" s="1060"/>
      <c r="C99" s="1060"/>
      <c r="D99" s="1060"/>
      <c r="E99" s="1060"/>
      <c r="F99" s="106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9"/>
      <c r="B100" s="1060"/>
      <c r="C100" s="1060"/>
      <c r="D100" s="1060"/>
      <c r="E100" s="1060"/>
      <c r="F100" s="106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9"/>
      <c r="B101" s="1060"/>
      <c r="C101" s="1060"/>
      <c r="D101" s="1060"/>
      <c r="E101" s="1060"/>
      <c r="F101" s="106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9"/>
      <c r="B102" s="1060"/>
      <c r="C102" s="1060"/>
      <c r="D102" s="1060"/>
      <c r="E102" s="1060"/>
      <c r="F102" s="106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9"/>
      <c r="B103" s="1060"/>
      <c r="C103" s="1060"/>
      <c r="D103" s="1060"/>
      <c r="E103" s="1060"/>
      <c r="F103" s="106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9"/>
      <c r="B104" s="1060"/>
      <c r="C104" s="1060"/>
      <c r="D104" s="1060"/>
      <c r="E104" s="1060"/>
      <c r="F104" s="106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9"/>
      <c r="B105" s="1060"/>
      <c r="C105" s="1060"/>
      <c r="D105" s="1060"/>
      <c r="E105" s="1060"/>
      <c r="F105" s="106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2"/>
      <c r="B106" s="1063"/>
      <c r="C106" s="1063"/>
      <c r="D106" s="1063"/>
      <c r="E106" s="1063"/>
      <c r="F106" s="1064"/>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6" t="s">
        <v>28</v>
      </c>
      <c r="B108" s="1057"/>
      <c r="C108" s="1057"/>
      <c r="D108" s="1057"/>
      <c r="E108" s="1057"/>
      <c r="F108" s="105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9"/>
      <c r="B109" s="1060"/>
      <c r="C109" s="1060"/>
      <c r="D109" s="1060"/>
      <c r="E109" s="1060"/>
      <c r="F109" s="1061"/>
      <c r="G109" s="446" t="s">
        <v>17</v>
      </c>
      <c r="H109" s="447"/>
      <c r="I109" s="447"/>
      <c r="J109" s="447"/>
      <c r="K109" s="447"/>
      <c r="L109" s="448" t="s">
        <v>18</v>
      </c>
      <c r="M109" s="447"/>
      <c r="N109" s="447"/>
      <c r="O109" s="447"/>
      <c r="P109" s="447"/>
      <c r="Q109" s="447"/>
      <c r="R109" s="447"/>
      <c r="S109" s="447"/>
      <c r="T109" s="447"/>
      <c r="U109" s="447"/>
      <c r="V109" s="447"/>
      <c r="W109" s="447"/>
      <c r="X109" s="449"/>
      <c r="Y109" s="436" t="s">
        <v>19</v>
      </c>
      <c r="Z109" s="437"/>
      <c r="AA109" s="437"/>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6" t="s">
        <v>19</v>
      </c>
      <c r="AV109" s="437"/>
      <c r="AW109" s="437"/>
      <c r="AX109" s="438"/>
    </row>
    <row r="110" spans="1:50" ht="24.75" customHeight="1" x14ac:dyDescent="0.15">
      <c r="A110" s="1059"/>
      <c r="B110" s="1060"/>
      <c r="C110" s="1060"/>
      <c r="D110" s="1060"/>
      <c r="E110" s="1060"/>
      <c r="F110" s="1061"/>
      <c r="G110" s="452"/>
      <c r="H110" s="453"/>
      <c r="I110" s="453"/>
      <c r="J110" s="453"/>
      <c r="K110" s="454"/>
      <c r="L110" s="455"/>
      <c r="M110" s="456"/>
      <c r="N110" s="456"/>
      <c r="O110" s="456"/>
      <c r="P110" s="456"/>
      <c r="Q110" s="456"/>
      <c r="R110" s="456"/>
      <c r="S110" s="456"/>
      <c r="T110" s="456"/>
      <c r="U110" s="456"/>
      <c r="V110" s="456"/>
      <c r="W110" s="456"/>
      <c r="X110" s="457"/>
      <c r="Y110" s="443"/>
      <c r="Z110" s="444"/>
      <c r="AA110" s="444"/>
      <c r="AB110" s="445"/>
      <c r="AC110" s="452"/>
      <c r="AD110" s="453"/>
      <c r="AE110" s="453"/>
      <c r="AF110" s="453"/>
      <c r="AG110" s="454"/>
      <c r="AH110" s="455"/>
      <c r="AI110" s="456"/>
      <c r="AJ110" s="456"/>
      <c r="AK110" s="456"/>
      <c r="AL110" s="456"/>
      <c r="AM110" s="456"/>
      <c r="AN110" s="456"/>
      <c r="AO110" s="456"/>
      <c r="AP110" s="456"/>
      <c r="AQ110" s="456"/>
      <c r="AR110" s="456"/>
      <c r="AS110" s="456"/>
      <c r="AT110" s="457"/>
      <c r="AU110" s="443"/>
      <c r="AV110" s="444"/>
      <c r="AW110" s="444"/>
      <c r="AX110" s="458"/>
    </row>
    <row r="111" spans="1:50" ht="24.75" customHeight="1" x14ac:dyDescent="0.15">
      <c r="A111" s="1059"/>
      <c r="B111" s="1060"/>
      <c r="C111" s="1060"/>
      <c r="D111" s="1060"/>
      <c r="E111" s="1060"/>
      <c r="F111" s="106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9"/>
      <c r="B112" s="1060"/>
      <c r="C112" s="1060"/>
      <c r="D112" s="1060"/>
      <c r="E112" s="1060"/>
      <c r="F112" s="106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9"/>
      <c r="B113" s="1060"/>
      <c r="C113" s="1060"/>
      <c r="D113" s="1060"/>
      <c r="E113" s="1060"/>
      <c r="F113" s="106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9"/>
      <c r="B114" s="1060"/>
      <c r="C114" s="1060"/>
      <c r="D114" s="1060"/>
      <c r="E114" s="1060"/>
      <c r="F114" s="106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9"/>
      <c r="B115" s="1060"/>
      <c r="C115" s="1060"/>
      <c r="D115" s="1060"/>
      <c r="E115" s="1060"/>
      <c r="F115" s="106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9"/>
      <c r="B116" s="1060"/>
      <c r="C116" s="1060"/>
      <c r="D116" s="1060"/>
      <c r="E116" s="1060"/>
      <c r="F116" s="106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9"/>
      <c r="B117" s="1060"/>
      <c r="C117" s="1060"/>
      <c r="D117" s="1060"/>
      <c r="E117" s="1060"/>
      <c r="F117" s="106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9"/>
      <c r="B118" s="1060"/>
      <c r="C118" s="1060"/>
      <c r="D118" s="1060"/>
      <c r="E118" s="1060"/>
      <c r="F118" s="106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9"/>
      <c r="B119" s="1060"/>
      <c r="C119" s="1060"/>
      <c r="D119" s="1060"/>
      <c r="E119" s="1060"/>
      <c r="F119" s="106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9"/>
      <c r="B120" s="1060"/>
      <c r="C120" s="1060"/>
      <c r="D120" s="1060"/>
      <c r="E120" s="1060"/>
      <c r="F120" s="106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9"/>
      <c r="B121" s="1060"/>
      <c r="C121" s="1060"/>
      <c r="D121" s="1060"/>
      <c r="E121" s="1060"/>
      <c r="F121" s="106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9"/>
      <c r="B122" s="1060"/>
      <c r="C122" s="1060"/>
      <c r="D122" s="1060"/>
      <c r="E122" s="1060"/>
      <c r="F122" s="1061"/>
      <c r="G122" s="446" t="s">
        <v>17</v>
      </c>
      <c r="H122" s="447"/>
      <c r="I122" s="447"/>
      <c r="J122" s="447"/>
      <c r="K122" s="447"/>
      <c r="L122" s="448" t="s">
        <v>18</v>
      </c>
      <c r="M122" s="447"/>
      <c r="N122" s="447"/>
      <c r="O122" s="447"/>
      <c r="P122" s="447"/>
      <c r="Q122" s="447"/>
      <c r="R122" s="447"/>
      <c r="S122" s="447"/>
      <c r="T122" s="447"/>
      <c r="U122" s="447"/>
      <c r="V122" s="447"/>
      <c r="W122" s="447"/>
      <c r="X122" s="449"/>
      <c r="Y122" s="436" t="s">
        <v>19</v>
      </c>
      <c r="Z122" s="437"/>
      <c r="AA122" s="437"/>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6" t="s">
        <v>19</v>
      </c>
      <c r="AV122" s="437"/>
      <c r="AW122" s="437"/>
      <c r="AX122" s="438"/>
    </row>
    <row r="123" spans="1:50" ht="24.75" customHeight="1" x14ac:dyDescent="0.15">
      <c r="A123" s="1059"/>
      <c r="B123" s="1060"/>
      <c r="C123" s="1060"/>
      <c r="D123" s="1060"/>
      <c r="E123" s="1060"/>
      <c r="F123" s="1061"/>
      <c r="G123" s="452"/>
      <c r="H123" s="453"/>
      <c r="I123" s="453"/>
      <c r="J123" s="453"/>
      <c r="K123" s="454"/>
      <c r="L123" s="455"/>
      <c r="M123" s="456"/>
      <c r="N123" s="456"/>
      <c r="O123" s="456"/>
      <c r="P123" s="456"/>
      <c r="Q123" s="456"/>
      <c r="R123" s="456"/>
      <c r="S123" s="456"/>
      <c r="T123" s="456"/>
      <c r="U123" s="456"/>
      <c r="V123" s="456"/>
      <c r="W123" s="456"/>
      <c r="X123" s="457"/>
      <c r="Y123" s="443"/>
      <c r="Z123" s="444"/>
      <c r="AA123" s="444"/>
      <c r="AB123" s="445"/>
      <c r="AC123" s="452"/>
      <c r="AD123" s="453"/>
      <c r="AE123" s="453"/>
      <c r="AF123" s="453"/>
      <c r="AG123" s="454"/>
      <c r="AH123" s="455"/>
      <c r="AI123" s="456"/>
      <c r="AJ123" s="456"/>
      <c r="AK123" s="456"/>
      <c r="AL123" s="456"/>
      <c r="AM123" s="456"/>
      <c r="AN123" s="456"/>
      <c r="AO123" s="456"/>
      <c r="AP123" s="456"/>
      <c r="AQ123" s="456"/>
      <c r="AR123" s="456"/>
      <c r="AS123" s="456"/>
      <c r="AT123" s="457"/>
      <c r="AU123" s="443"/>
      <c r="AV123" s="444"/>
      <c r="AW123" s="444"/>
      <c r="AX123" s="458"/>
    </row>
    <row r="124" spans="1:50" ht="24.75" customHeight="1" x14ac:dyDescent="0.15">
      <c r="A124" s="1059"/>
      <c r="B124" s="1060"/>
      <c r="C124" s="1060"/>
      <c r="D124" s="1060"/>
      <c r="E124" s="1060"/>
      <c r="F124" s="106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9"/>
      <c r="B125" s="1060"/>
      <c r="C125" s="1060"/>
      <c r="D125" s="1060"/>
      <c r="E125" s="1060"/>
      <c r="F125" s="106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9"/>
      <c r="B126" s="1060"/>
      <c r="C126" s="1060"/>
      <c r="D126" s="1060"/>
      <c r="E126" s="1060"/>
      <c r="F126" s="106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9"/>
      <c r="B127" s="1060"/>
      <c r="C127" s="1060"/>
      <c r="D127" s="1060"/>
      <c r="E127" s="1060"/>
      <c r="F127" s="106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9"/>
      <c r="B128" s="1060"/>
      <c r="C128" s="1060"/>
      <c r="D128" s="1060"/>
      <c r="E128" s="1060"/>
      <c r="F128" s="106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9"/>
      <c r="B129" s="1060"/>
      <c r="C129" s="1060"/>
      <c r="D129" s="1060"/>
      <c r="E129" s="1060"/>
      <c r="F129" s="106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9"/>
      <c r="B130" s="1060"/>
      <c r="C130" s="1060"/>
      <c r="D130" s="1060"/>
      <c r="E130" s="1060"/>
      <c r="F130" s="106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9"/>
      <c r="B131" s="1060"/>
      <c r="C131" s="1060"/>
      <c r="D131" s="1060"/>
      <c r="E131" s="1060"/>
      <c r="F131" s="106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9"/>
      <c r="B132" s="1060"/>
      <c r="C132" s="1060"/>
      <c r="D132" s="1060"/>
      <c r="E132" s="1060"/>
      <c r="F132" s="106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9"/>
      <c r="B133" s="1060"/>
      <c r="C133" s="1060"/>
      <c r="D133" s="1060"/>
      <c r="E133" s="1060"/>
      <c r="F133" s="106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9"/>
      <c r="B134" s="1060"/>
      <c r="C134" s="1060"/>
      <c r="D134" s="1060"/>
      <c r="E134" s="1060"/>
      <c r="F134" s="106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9"/>
      <c r="B135" s="1060"/>
      <c r="C135" s="1060"/>
      <c r="D135" s="1060"/>
      <c r="E135" s="1060"/>
      <c r="F135" s="1061"/>
      <c r="G135" s="446" t="s">
        <v>17</v>
      </c>
      <c r="H135" s="447"/>
      <c r="I135" s="447"/>
      <c r="J135" s="447"/>
      <c r="K135" s="447"/>
      <c r="L135" s="448" t="s">
        <v>18</v>
      </c>
      <c r="M135" s="447"/>
      <c r="N135" s="447"/>
      <c r="O135" s="447"/>
      <c r="P135" s="447"/>
      <c r="Q135" s="447"/>
      <c r="R135" s="447"/>
      <c r="S135" s="447"/>
      <c r="T135" s="447"/>
      <c r="U135" s="447"/>
      <c r="V135" s="447"/>
      <c r="W135" s="447"/>
      <c r="X135" s="449"/>
      <c r="Y135" s="436" t="s">
        <v>19</v>
      </c>
      <c r="Z135" s="437"/>
      <c r="AA135" s="437"/>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6" t="s">
        <v>19</v>
      </c>
      <c r="AV135" s="437"/>
      <c r="AW135" s="437"/>
      <c r="AX135" s="438"/>
    </row>
    <row r="136" spans="1:50" ht="24.75" customHeight="1" x14ac:dyDescent="0.15">
      <c r="A136" s="1059"/>
      <c r="B136" s="1060"/>
      <c r="C136" s="1060"/>
      <c r="D136" s="1060"/>
      <c r="E136" s="1060"/>
      <c r="F136" s="1061"/>
      <c r="G136" s="452"/>
      <c r="H136" s="453"/>
      <c r="I136" s="453"/>
      <c r="J136" s="453"/>
      <c r="K136" s="454"/>
      <c r="L136" s="455"/>
      <c r="M136" s="456"/>
      <c r="N136" s="456"/>
      <c r="O136" s="456"/>
      <c r="P136" s="456"/>
      <c r="Q136" s="456"/>
      <c r="R136" s="456"/>
      <c r="S136" s="456"/>
      <c r="T136" s="456"/>
      <c r="U136" s="456"/>
      <c r="V136" s="456"/>
      <c r="W136" s="456"/>
      <c r="X136" s="457"/>
      <c r="Y136" s="443"/>
      <c r="Z136" s="444"/>
      <c r="AA136" s="444"/>
      <c r="AB136" s="445"/>
      <c r="AC136" s="452"/>
      <c r="AD136" s="453"/>
      <c r="AE136" s="453"/>
      <c r="AF136" s="453"/>
      <c r="AG136" s="454"/>
      <c r="AH136" s="455"/>
      <c r="AI136" s="456"/>
      <c r="AJ136" s="456"/>
      <c r="AK136" s="456"/>
      <c r="AL136" s="456"/>
      <c r="AM136" s="456"/>
      <c r="AN136" s="456"/>
      <c r="AO136" s="456"/>
      <c r="AP136" s="456"/>
      <c r="AQ136" s="456"/>
      <c r="AR136" s="456"/>
      <c r="AS136" s="456"/>
      <c r="AT136" s="457"/>
      <c r="AU136" s="443"/>
      <c r="AV136" s="444"/>
      <c r="AW136" s="444"/>
      <c r="AX136" s="458"/>
    </row>
    <row r="137" spans="1:50" ht="24.75" customHeight="1" x14ac:dyDescent="0.15">
      <c r="A137" s="1059"/>
      <c r="B137" s="1060"/>
      <c r="C137" s="1060"/>
      <c r="D137" s="1060"/>
      <c r="E137" s="1060"/>
      <c r="F137" s="106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9"/>
      <c r="B138" s="1060"/>
      <c r="C138" s="1060"/>
      <c r="D138" s="1060"/>
      <c r="E138" s="1060"/>
      <c r="F138" s="106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9"/>
      <c r="B139" s="1060"/>
      <c r="C139" s="1060"/>
      <c r="D139" s="1060"/>
      <c r="E139" s="1060"/>
      <c r="F139" s="106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9"/>
      <c r="B140" s="1060"/>
      <c r="C140" s="1060"/>
      <c r="D140" s="1060"/>
      <c r="E140" s="1060"/>
      <c r="F140" s="106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9"/>
      <c r="B141" s="1060"/>
      <c r="C141" s="1060"/>
      <c r="D141" s="1060"/>
      <c r="E141" s="1060"/>
      <c r="F141" s="106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9"/>
      <c r="B142" s="1060"/>
      <c r="C142" s="1060"/>
      <c r="D142" s="1060"/>
      <c r="E142" s="1060"/>
      <c r="F142" s="106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9"/>
      <c r="B143" s="1060"/>
      <c r="C143" s="1060"/>
      <c r="D143" s="1060"/>
      <c r="E143" s="1060"/>
      <c r="F143" s="106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9"/>
      <c r="B144" s="1060"/>
      <c r="C144" s="1060"/>
      <c r="D144" s="1060"/>
      <c r="E144" s="1060"/>
      <c r="F144" s="106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9"/>
      <c r="B145" s="1060"/>
      <c r="C145" s="1060"/>
      <c r="D145" s="1060"/>
      <c r="E145" s="1060"/>
      <c r="F145" s="106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9"/>
      <c r="B146" s="1060"/>
      <c r="C146" s="1060"/>
      <c r="D146" s="1060"/>
      <c r="E146" s="1060"/>
      <c r="F146" s="106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9"/>
      <c r="B147" s="1060"/>
      <c r="C147" s="1060"/>
      <c r="D147" s="1060"/>
      <c r="E147" s="1060"/>
      <c r="F147" s="106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9"/>
      <c r="B148" s="1060"/>
      <c r="C148" s="1060"/>
      <c r="D148" s="1060"/>
      <c r="E148" s="1060"/>
      <c r="F148" s="1061"/>
      <c r="G148" s="446" t="s">
        <v>17</v>
      </c>
      <c r="H148" s="447"/>
      <c r="I148" s="447"/>
      <c r="J148" s="447"/>
      <c r="K148" s="447"/>
      <c r="L148" s="448" t="s">
        <v>18</v>
      </c>
      <c r="M148" s="447"/>
      <c r="N148" s="447"/>
      <c r="O148" s="447"/>
      <c r="P148" s="447"/>
      <c r="Q148" s="447"/>
      <c r="R148" s="447"/>
      <c r="S148" s="447"/>
      <c r="T148" s="447"/>
      <c r="U148" s="447"/>
      <c r="V148" s="447"/>
      <c r="W148" s="447"/>
      <c r="X148" s="449"/>
      <c r="Y148" s="436" t="s">
        <v>19</v>
      </c>
      <c r="Z148" s="437"/>
      <c r="AA148" s="437"/>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6" t="s">
        <v>19</v>
      </c>
      <c r="AV148" s="437"/>
      <c r="AW148" s="437"/>
      <c r="AX148" s="438"/>
    </row>
    <row r="149" spans="1:50" ht="24.75" customHeight="1" x14ac:dyDescent="0.15">
      <c r="A149" s="1059"/>
      <c r="B149" s="1060"/>
      <c r="C149" s="1060"/>
      <c r="D149" s="1060"/>
      <c r="E149" s="1060"/>
      <c r="F149" s="1061"/>
      <c r="G149" s="452"/>
      <c r="H149" s="453"/>
      <c r="I149" s="453"/>
      <c r="J149" s="453"/>
      <c r="K149" s="454"/>
      <c r="L149" s="455"/>
      <c r="M149" s="456"/>
      <c r="N149" s="456"/>
      <c r="O149" s="456"/>
      <c r="P149" s="456"/>
      <c r="Q149" s="456"/>
      <c r="R149" s="456"/>
      <c r="S149" s="456"/>
      <c r="T149" s="456"/>
      <c r="U149" s="456"/>
      <c r="V149" s="456"/>
      <c r="W149" s="456"/>
      <c r="X149" s="457"/>
      <c r="Y149" s="443"/>
      <c r="Z149" s="444"/>
      <c r="AA149" s="444"/>
      <c r="AB149" s="445"/>
      <c r="AC149" s="452"/>
      <c r="AD149" s="453"/>
      <c r="AE149" s="453"/>
      <c r="AF149" s="453"/>
      <c r="AG149" s="454"/>
      <c r="AH149" s="455"/>
      <c r="AI149" s="456"/>
      <c r="AJ149" s="456"/>
      <c r="AK149" s="456"/>
      <c r="AL149" s="456"/>
      <c r="AM149" s="456"/>
      <c r="AN149" s="456"/>
      <c r="AO149" s="456"/>
      <c r="AP149" s="456"/>
      <c r="AQ149" s="456"/>
      <c r="AR149" s="456"/>
      <c r="AS149" s="456"/>
      <c r="AT149" s="457"/>
      <c r="AU149" s="443"/>
      <c r="AV149" s="444"/>
      <c r="AW149" s="444"/>
      <c r="AX149" s="458"/>
    </row>
    <row r="150" spans="1:50" ht="24.75" customHeight="1" x14ac:dyDescent="0.15">
      <c r="A150" s="1059"/>
      <c r="B150" s="1060"/>
      <c r="C150" s="1060"/>
      <c r="D150" s="1060"/>
      <c r="E150" s="1060"/>
      <c r="F150" s="106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9"/>
      <c r="B151" s="1060"/>
      <c r="C151" s="1060"/>
      <c r="D151" s="1060"/>
      <c r="E151" s="1060"/>
      <c r="F151" s="106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9"/>
      <c r="B152" s="1060"/>
      <c r="C152" s="1060"/>
      <c r="D152" s="1060"/>
      <c r="E152" s="1060"/>
      <c r="F152" s="106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9"/>
      <c r="B153" s="1060"/>
      <c r="C153" s="1060"/>
      <c r="D153" s="1060"/>
      <c r="E153" s="1060"/>
      <c r="F153" s="106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9"/>
      <c r="B154" s="1060"/>
      <c r="C154" s="1060"/>
      <c r="D154" s="1060"/>
      <c r="E154" s="1060"/>
      <c r="F154" s="106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9"/>
      <c r="B155" s="1060"/>
      <c r="C155" s="1060"/>
      <c r="D155" s="1060"/>
      <c r="E155" s="1060"/>
      <c r="F155" s="106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9"/>
      <c r="B156" s="1060"/>
      <c r="C156" s="1060"/>
      <c r="D156" s="1060"/>
      <c r="E156" s="1060"/>
      <c r="F156" s="106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9"/>
      <c r="B157" s="1060"/>
      <c r="C157" s="1060"/>
      <c r="D157" s="1060"/>
      <c r="E157" s="1060"/>
      <c r="F157" s="106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9"/>
      <c r="B158" s="1060"/>
      <c r="C158" s="1060"/>
      <c r="D158" s="1060"/>
      <c r="E158" s="1060"/>
      <c r="F158" s="106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2"/>
      <c r="B159" s="1063"/>
      <c r="C159" s="1063"/>
      <c r="D159" s="1063"/>
      <c r="E159" s="1063"/>
      <c r="F159" s="1064"/>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6" t="s">
        <v>28</v>
      </c>
      <c r="B161" s="1057"/>
      <c r="C161" s="1057"/>
      <c r="D161" s="1057"/>
      <c r="E161" s="1057"/>
      <c r="F161" s="105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9"/>
      <c r="B162" s="1060"/>
      <c r="C162" s="1060"/>
      <c r="D162" s="1060"/>
      <c r="E162" s="1060"/>
      <c r="F162" s="1061"/>
      <c r="G162" s="446" t="s">
        <v>17</v>
      </c>
      <c r="H162" s="447"/>
      <c r="I162" s="447"/>
      <c r="J162" s="447"/>
      <c r="K162" s="447"/>
      <c r="L162" s="448" t="s">
        <v>18</v>
      </c>
      <c r="M162" s="447"/>
      <c r="N162" s="447"/>
      <c r="O162" s="447"/>
      <c r="P162" s="447"/>
      <c r="Q162" s="447"/>
      <c r="R162" s="447"/>
      <c r="S162" s="447"/>
      <c r="T162" s="447"/>
      <c r="U162" s="447"/>
      <c r="V162" s="447"/>
      <c r="W162" s="447"/>
      <c r="X162" s="449"/>
      <c r="Y162" s="436" t="s">
        <v>19</v>
      </c>
      <c r="Z162" s="437"/>
      <c r="AA162" s="437"/>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6" t="s">
        <v>19</v>
      </c>
      <c r="AV162" s="437"/>
      <c r="AW162" s="437"/>
      <c r="AX162" s="438"/>
    </row>
    <row r="163" spans="1:50" ht="24.75" customHeight="1" x14ac:dyDescent="0.15">
      <c r="A163" s="1059"/>
      <c r="B163" s="1060"/>
      <c r="C163" s="1060"/>
      <c r="D163" s="1060"/>
      <c r="E163" s="1060"/>
      <c r="F163" s="1061"/>
      <c r="G163" s="452"/>
      <c r="H163" s="453"/>
      <c r="I163" s="453"/>
      <c r="J163" s="453"/>
      <c r="K163" s="454"/>
      <c r="L163" s="455"/>
      <c r="M163" s="456"/>
      <c r="N163" s="456"/>
      <c r="O163" s="456"/>
      <c r="P163" s="456"/>
      <c r="Q163" s="456"/>
      <c r="R163" s="456"/>
      <c r="S163" s="456"/>
      <c r="T163" s="456"/>
      <c r="U163" s="456"/>
      <c r="V163" s="456"/>
      <c r="W163" s="456"/>
      <c r="X163" s="457"/>
      <c r="Y163" s="443"/>
      <c r="Z163" s="444"/>
      <c r="AA163" s="444"/>
      <c r="AB163" s="445"/>
      <c r="AC163" s="452"/>
      <c r="AD163" s="453"/>
      <c r="AE163" s="453"/>
      <c r="AF163" s="453"/>
      <c r="AG163" s="454"/>
      <c r="AH163" s="455"/>
      <c r="AI163" s="456"/>
      <c r="AJ163" s="456"/>
      <c r="AK163" s="456"/>
      <c r="AL163" s="456"/>
      <c r="AM163" s="456"/>
      <c r="AN163" s="456"/>
      <c r="AO163" s="456"/>
      <c r="AP163" s="456"/>
      <c r="AQ163" s="456"/>
      <c r="AR163" s="456"/>
      <c r="AS163" s="456"/>
      <c r="AT163" s="457"/>
      <c r="AU163" s="443"/>
      <c r="AV163" s="444"/>
      <c r="AW163" s="444"/>
      <c r="AX163" s="458"/>
    </row>
    <row r="164" spans="1:50" ht="24.75" customHeight="1" x14ac:dyDescent="0.15">
      <c r="A164" s="1059"/>
      <c r="B164" s="1060"/>
      <c r="C164" s="1060"/>
      <c r="D164" s="1060"/>
      <c r="E164" s="1060"/>
      <c r="F164" s="106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9"/>
      <c r="B165" s="1060"/>
      <c r="C165" s="1060"/>
      <c r="D165" s="1060"/>
      <c r="E165" s="1060"/>
      <c r="F165" s="106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9"/>
      <c r="B166" s="1060"/>
      <c r="C166" s="1060"/>
      <c r="D166" s="1060"/>
      <c r="E166" s="1060"/>
      <c r="F166" s="106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9"/>
      <c r="B167" s="1060"/>
      <c r="C167" s="1060"/>
      <c r="D167" s="1060"/>
      <c r="E167" s="1060"/>
      <c r="F167" s="106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9"/>
      <c r="B168" s="1060"/>
      <c r="C168" s="1060"/>
      <c r="D168" s="1060"/>
      <c r="E168" s="1060"/>
      <c r="F168" s="106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9"/>
      <c r="B169" s="1060"/>
      <c r="C169" s="1060"/>
      <c r="D169" s="1060"/>
      <c r="E169" s="1060"/>
      <c r="F169" s="106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9"/>
      <c r="B170" s="1060"/>
      <c r="C170" s="1060"/>
      <c r="D170" s="1060"/>
      <c r="E170" s="1060"/>
      <c r="F170" s="106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9"/>
      <c r="B171" s="1060"/>
      <c r="C171" s="1060"/>
      <c r="D171" s="1060"/>
      <c r="E171" s="1060"/>
      <c r="F171" s="106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9"/>
      <c r="B172" s="1060"/>
      <c r="C172" s="1060"/>
      <c r="D172" s="1060"/>
      <c r="E172" s="1060"/>
      <c r="F172" s="106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9"/>
      <c r="B173" s="1060"/>
      <c r="C173" s="1060"/>
      <c r="D173" s="1060"/>
      <c r="E173" s="1060"/>
      <c r="F173" s="106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9"/>
      <c r="B174" s="1060"/>
      <c r="C174" s="1060"/>
      <c r="D174" s="1060"/>
      <c r="E174" s="1060"/>
      <c r="F174" s="106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9"/>
      <c r="B175" s="1060"/>
      <c r="C175" s="1060"/>
      <c r="D175" s="1060"/>
      <c r="E175" s="1060"/>
      <c r="F175" s="1061"/>
      <c r="G175" s="446" t="s">
        <v>17</v>
      </c>
      <c r="H175" s="447"/>
      <c r="I175" s="447"/>
      <c r="J175" s="447"/>
      <c r="K175" s="447"/>
      <c r="L175" s="448" t="s">
        <v>18</v>
      </c>
      <c r="M175" s="447"/>
      <c r="N175" s="447"/>
      <c r="O175" s="447"/>
      <c r="P175" s="447"/>
      <c r="Q175" s="447"/>
      <c r="R175" s="447"/>
      <c r="S175" s="447"/>
      <c r="T175" s="447"/>
      <c r="U175" s="447"/>
      <c r="V175" s="447"/>
      <c r="W175" s="447"/>
      <c r="X175" s="449"/>
      <c r="Y175" s="436" t="s">
        <v>19</v>
      </c>
      <c r="Z175" s="437"/>
      <c r="AA175" s="437"/>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6" t="s">
        <v>19</v>
      </c>
      <c r="AV175" s="437"/>
      <c r="AW175" s="437"/>
      <c r="AX175" s="438"/>
    </row>
    <row r="176" spans="1:50" ht="24.75" customHeight="1" x14ac:dyDescent="0.15">
      <c r="A176" s="1059"/>
      <c r="B176" s="1060"/>
      <c r="C176" s="1060"/>
      <c r="D176" s="1060"/>
      <c r="E176" s="1060"/>
      <c r="F176" s="1061"/>
      <c r="G176" s="452"/>
      <c r="H176" s="453"/>
      <c r="I176" s="453"/>
      <c r="J176" s="453"/>
      <c r="K176" s="454"/>
      <c r="L176" s="455"/>
      <c r="M176" s="456"/>
      <c r="N176" s="456"/>
      <c r="O176" s="456"/>
      <c r="P176" s="456"/>
      <c r="Q176" s="456"/>
      <c r="R176" s="456"/>
      <c r="S176" s="456"/>
      <c r="T176" s="456"/>
      <c r="U176" s="456"/>
      <c r="V176" s="456"/>
      <c r="W176" s="456"/>
      <c r="X176" s="457"/>
      <c r="Y176" s="443"/>
      <c r="Z176" s="444"/>
      <c r="AA176" s="444"/>
      <c r="AB176" s="445"/>
      <c r="AC176" s="452"/>
      <c r="AD176" s="453"/>
      <c r="AE176" s="453"/>
      <c r="AF176" s="453"/>
      <c r="AG176" s="454"/>
      <c r="AH176" s="455"/>
      <c r="AI176" s="456"/>
      <c r="AJ176" s="456"/>
      <c r="AK176" s="456"/>
      <c r="AL176" s="456"/>
      <c r="AM176" s="456"/>
      <c r="AN176" s="456"/>
      <c r="AO176" s="456"/>
      <c r="AP176" s="456"/>
      <c r="AQ176" s="456"/>
      <c r="AR176" s="456"/>
      <c r="AS176" s="456"/>
      <c r="AT176" s="457"/>
      <c r="AU176" s="443"/>
      <c r="AV176" s="444"/>
      <c r="AW176" s="444"/>
      <c r="AX176" s="458"/>
    </row>
    <row r="177" spans="1:50" ht="24.75" customHeight="1" x14ac:dyDescent="0.15">
      <c r="A177" s="1059"/>
      <c r="B177" s="1060"/>
      <c r="C177" s="1060"/>
      <c r="D177" s="1060"/>
      <c r="E177" s="1060"/>
      <c r="F177" s="106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9"/>
      <c r="B178" s="1060"/>
      <c r="C178" s="1060"/>
      <c r="D178" s="1060"/>
      <c r="E178" s="1060"/>
      <c r="F178" s="106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9"/>
      <c r="B179" s="1060"/>
      <c r="C179" s="1060"/>
      <c r="D179" s="1060"/>
      <c r="E179" s="1060"/>
      <c r="F179" s="106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9"/>
      <c r="B180" s="1060"/>
      <c r="C180" s="1060"/>
      <c r="D180" s="1060"/>
      <c r="E180" s="1060"/>
      <c r="F180" s="106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9"/>
      <c r="B181" s="1060"/>
      <c r="C181" s="1060"/>
      <c r="D181" s="1060"/>
      <c r="E181" s="1060"/>
      <c r="F181" s="106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9"/>
      <c r="B182" s="1060"/>
      <c r="C182" s="1060"/>
      <c r="D182" s="1060"/>
      <c r="E182" s="1060"/>
      <c r="F182" s="106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9"/>
      <c r="B183" s="1060"/>
      <c r="C183" s="1060"/>
      <c r="D183" s="1060"/>
      <c r="E183" s="1060"/>
      <c r="F183" s="106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9"/>
      <c r="B184" s="1060"/>
      <c r="C184" s="1060"/>
      <c r="D184" s="1060"/>
      <c r="E184" s="1060"/>
      <c r="F184" s="106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9"/>
      <c r="B185" s="1060"/>
      <c r="C185" s="1060"/>
      <c r="D185" s="1060"/>
      <c r="E185" s="1060"/>
      <c r="F185" s="106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9"/>
      <c r="B186" s="1060"/>
      <c r="C186" s="1060"/>
      <c r="D186" s="1060"/>
      <c r="E186" s="1060"/>
      <c r="F186" s="106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9"/>
      <c r="B187" s="1060"/>
      <c r="C187" s="1060"/>
      <c r="D187" s="1060"/>
      <c r="E187" s="1060"/>
      <c r="F187" s="106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9"/>
      <c r="B188" s="1060"/>
      <c r="C188" s="1060"/>
      <c r="D188" s="1060"/>
      <c r="E188" s="1060"/>
      <c r="F188" s="1061"/>
      <c r="G188" s="446" t="s">
        <v>17</v>
      </c>
      <c r="H188" s="447"/>
      <c r="I188" s="447"/>
      <c r="J188" s="447"/>
      <c r="K188" s="447"/>
      <c r="L188" s="448" t="s">
        <v>18</v>
      </c>
      <c r="M188" s="447"/>
      <c r="N188" s="447"/>
      <c r="O188" s="447"/>
      <c r="P188" s="447"/>
      <c r="Q188" s="447"/>
      <c r="R188" s="447"/>
      <c r="S188" s="447"/>
      <c r="T188" s="447"/>
      <c r="U188" s="447"/>
      <c r="V188" s="447"/>
      <c r="W188" s="447"/>
      <c r="X188" s="449"/>
      <c r="Y188" s="436" t="s">
        <v>19</v>
      </c>
      <c r="Z188" s="437"/>
      <c r="AA188" s="437"/>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6" t="s">
        <v>19</v>
      </c>
      <c r="AV188" s="437"/>
      <c r="AW188" s="437"/>
      <c r="AX188" s="438"/>
    </row>
    <row r="189" spans="1:50" ht="24.75" customHeight="1" x14ac:dyDescent="0.15">
      <c r="A189" s="1059"/>
      <c r="B189" s="1060"/>
      <c r="C189" s="1060"/>
      <c r="D189" s="1060"/>
      <c r="E189" s="1060"/>
      <c r="F189" s="1061"/>
      <c r="G189" s="452"/>
      <c r="H189" s="453"/>
      <c r="I189" s="453"/>
      <c r="J189" s="453"/>
      <c r="K189" s="454"/>
      <c r="L189" s="455"/>
      <c r="M189" s="456"/>
      <c r="N189" s="456"/>
      <c r="O189" s="456"/>
      <c r="P189" s="456"/>
      <c r="Q189" s="456"/>
      <c r="R189" s="456"/>
      <c r="S189" s="456"/>
      <c r="T189" s="456"/>
      <c r="U189" s="456"/>
      <c r="V189" s="456"/>
      <c r="W189" s="456"/>
      <c r="X189" s="457"/>
      <c r="Y189" s="443"/>
      <c r="Z189" s="444"/>
      <c r="AA189" s="444"/>
      <c r="AB189" s="445"/>
      <c r="AC189" s="452"/>
      <c r="AD189" s="453"/>
      <c r="AE189" s="453"/>
      <c r="AF189" s="453"/>
      <c r="AG189" s="454"/>
      <c r="AH189" s="455"/>
      <c r="AI189" s="456"/>
      <c r="AJ189" s="456"/>
      <c r="AK189" s="456"/>
      <c r="AL189" s="456"/>
      <c r="AM189" s="456"/>
      <c r="AN189" s="456"/>
      <c r="AO189" s="456"/>
      <c r="AP189" s="456"/>
      <c r="AQ189" s="456"/>
      <c r="AR189" s="456"/>
      <c r="AS189" s="456"/>
      <c r="AT189" s="457"/>
      <c r="AU189" s="443"/>
      <c r="AV189" s="444"/>
      <c r="AW189" s="444"/>
      <c r="AX189" s="458"/>
    </row>
    <row r="190" spans="1:50" ht="24.75" customHeight="1" x14ac:dyDescent="0.15">
      <c r="A190" s="1059"/>
      <c r="B190" s="1060"/>
      <c r="C190" s="1060"/>
      <c r="D190" s="1060"/>
      <c r="E190" s="1060"/>
      <c r="F190" s="106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9"/>
      <c r="B191" s="1060"/>
      <c r="C191" s="1060"/>
      <c r="D191" s="1060"/>
      <c r="E191" s="1060"/>
      <c r="F191" s="106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9"/>
      <c r="B192" s="1060"/>
      <c r="C192" s="1060"/>
      <c r="D192" s="1060"/>
      <c r="E192" s="1060"/>
      <c r="F192" s="106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9"/>
      <c r="B193" s="1060"/>
      <c r="C193" s="1060"/>
      <c r="D193" s="1060"/>
      <c r="E193" s="1060"/>
      <c r="F193" s="106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9"/>
      <c r="B194" s="1060"/>
      <c r="C194" s="1060"/>
      <c r="D194" s="1060"/>
      <c r="E194" s="1060"/>
      <c r="F194" s="106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9"/>
      <c r="B195" s="1060"/>
      <c r="C195" s="1060"/>
      <c r="D195" s="1060"/>
      <c r="E195" s="1060"/>
      <c r="F195" s="106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9"/>
      <c r="B196" s="1060"/>
      <c r="C196" s="1060"/>
      <c r="D196" s="1060"/>
      <c r="E196" s="1060"/>
      <c r="F196" s="106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9"/>
      <c r="B197" s="1060"/>
      <c r="C197" s="1060"/>
      <c r="D197" s="1060"/>
      <c r="E197" s="1060"/>
      <c r="F197" s="106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9"/>
      <c r="B198" s="1060"/>
      <c r="C198" s="1060"/>
      <c r="D198" s="1060"/>
      <c r="E198" s="1060"/>
      <c r="F198" s="106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9"/>
      <c r="B199" s="1060"/>
      <c r="C199" s="1060"/>
      <c r="D199" s="1060"/>
      <c r="E199" s="1060"/>
      <c r="F199" s="106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9"/>
      <c r="B200" s="1060"/>
      <c r="C200" s="1060"/>
      <c r="D200" s="1060"/>
      <c r="E200" s="1060"/>
      <c r="F200" s="106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9"/>
      <c r="B201" s="1060"/>
      <c r="C201" s="1060"/>
      <c r="D201" s="1060"/>
      <c r="E201" s="1060"/>
      <c r="F201" s="1061"/>
      <c r="G201" s="446" t="s">
        <v>17</v>
      </c>
      <c r="H201" s="447"/>
      <c r="I201" s="447"/>
      <c r="J201" s="447"/>
      <c r="K201" s="447"/>
      <c r="L201" s="448" t="s">
        <v>18</v>
      </c>
      <c r="M201" s="447"/>
      <c r="N201" s="447"/>
      <c r="O201" s="447"/>
      <c r="P201" s="447"/>
      <c r="Q201" s="447"/>
      <c r="R201" s="447"/>
      <c r="S201" s="447"/>
      <c r="T201" s="447"/>
      <c r="U201" s="447"/>
      <c r="V201" s="447"/>
      <c r="W201" s="447"/>
      <c r="X201" s="449"/>
      <c r="Y201" s="436" t="s">
        <v>19</v>
      </c>
      <c r="Z201" s="437"/>
      <c r="AA201" s="437"/>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6" t="s">
        <v>19</v>
      </c>
      <c r="AV201" s="437"/>
      <c r="AW201" s="437"/>
      <c r="AX201" s="438"/>
    </row>
    <row r="202" spans="1:50" ht="24.75" customHeight="1" x14ac:dyDescent="0.15">
      <c r="A202" s="1059"/>
      <c r="B202" s="1060"/>
      <c r="C202" s="1060"/>
      <c r="D202" s="1060"/>
      <c r="E202" s="1060"/>
      <c r="F202" s="1061"/>
      <c r="G202" s="452"/>
      <c r="H202" s="453"/>
      <c r="I202" s="453"/>
      <c r="J202" s="453"/>
      <c r="K202" s="454"/>
      <c r="L202" s="455"/>
      <c r="M202" s="456"/>
      <c r="N202" s="456"/>
      <c r="O202" s="456"/>
      <c r="P202" s="456"/>
      <c r="Q202" s="456"/>
      <c r="R202" s="456"/>
      <c r="S202" s="456"/>
      <c r="T202" s="456"/>
      <c r="U202" s="456"/>
      <c r="V202" s="456"/>
      <c r="W202" s="456"/>
      <c r="X202" s="457"/>
      <c r="Y202" s="443"/>
      <c r="Z202" s="444"/>
      <c r="AA202" s="444"/>
      <c r="AB202" s="445"/>
      <c r="AC202" s="452"/>
      <c r="AD202" s="453"/>
      <c r="AE202" s="453"/>
      <c r="AF202" s="453"/>
      <c r="AG202" s="454"/>
      <c r="AH202" s="455"/>
      <c r="AI202" s="456"/>
      <c r="AJ202" s="456"/>
      <c r="AK202" s="456"/>
      <c r="AL202" s="456"/>
      <c r="AM202" s="456"/>
      <c r="AN202" s="456"/>
      <c r="AO202" s="456"/>
      <c r="AP202" s="456"/>
      <c r="AQ202" s="456"/>
      <c r="AR202" s="456"/>
      <c r="AS202" s="456"/>
      <c r="AT202" s="457"/>
      <c r="AU202" s="443"/>
      <c r="AV202" s="444"/>
      <c r="AW202" s="444"/>
      <c r="AX202" s="458"/>
    </row>
    <row r="203" spans="1:50" ht="24.75" customHeight="1" x14ac:dyDescent="0.15">
      <c r="A203" s="1059"/>
      <c r="B203" s="1060"/>
      <c r="C203" s="1060"/>
      <c r="D203" s="1060"/>
      <c r="E203" s="1060"/>
      <c r="F203" s="106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9"/>
      <c r="B204" s="1060"/>
      <c r="C204" s="1060"/>
      <c r="D204" s="1060"/>
      <c r="E204" s="1060"/>
      <c r="F204" s="106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9"/>
      <c r="B205" s="1060"/>
      <c r="C205" s="1060"/>
      <c r="D205" s="1060"/>
      <c r="E205" s="1060"/>
      <c r="F205" s="106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9"/>
      <c r="B206" s="1060"/>
      <c r="C206" s="1060"/>
      <c r="D206" s="1060"/>
      <c r="E206" s="1060"/>
      <c r="F206" s="106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9"/>
      <c r="B207" s="1060"/>
      <c r="C207" s="1060"/>
      <c r="D207" s="1060"/>
      <c r="E207" s="1060"/>
      <c r="F207" s="106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9"/>
      <c r="B208" s="1060"/>
      <c r="C208" s="1060"/>
      <c r="D208" s="1060"/>
      <c r="E208" s="1060"/>
      <c r="F208" s="106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9"/>
      <c r="B209" s="1060"/>
      <c r="C209" s="1060"/>
      <c r="D209" s="1060"/>
      <c r="E209" s="1060"/>
      <c r="F209" s="106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9"/>
      <c r="B210" s="1060"/>
      <c r="C210" s="1060"/>
      <c r="D210" s="1060"/>
      <c r="E210" s="1060"/>
      <c r="F210" s="106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9"/>
      <c r="B211" s="1060"/>
      <c r="C211" s="1060"/>
      <c r="D211" s="1060"/>
      <c r="E211" s="1060"/>
      <c r="F211" s="106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2"/>
      <c r="B212" s="1063"/>
      <c r="C212" s="1063"/>
      <c r="D212" s="1063"/>
      <c r="E212" s="1063"/>
      <c r="F212" s="1064"/>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9"/>
      <c r="B215" s="1060"/>
      <c r="C215" s="1060"/>
      <c r="D215" s="1060"/>
      <c r="E215" s="1060"/>
      <c r="F215" s="1061"/>
      <c r="G215" s="446" t="s">
        <v>17</v>
      </c>
      <c r="H215" s="447"/>
      <c r="I215" s="447"/>
      <c r="J215" s="447"/>
      <c r="K215" s="447"/>
      <c r="L215" s="448" t="s">
        <v>18</v>
      </c>
      <c r="M215" s="447"/>
      <c r="N215" s="447"/>
      <c r="O215" s="447"/>
      <c r="P215" s="447"/>
      <c r="Q215" s="447"/>
      <c r="R215" s="447"/>
      <c r="S215" s="447"/>
      <c r="T215" s="447"/>
      <c r="U215" s="447"/>
      <c r="V215" s="447"/>
      <c r="W215" s="447"/>
      <c r="X215" s="449"/>
      <c r="Y215" s="436" t="s">
        <v>19</v>
      </c>
      <c r="Z215" s="437"/>
      <c r="AA215" s="437"/>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6" t="s">
        <v>19</v>
      </c>
      <c r="AV215" s="437"/>
      <c r="AW215" s="437"/>
      <c r="AX215" s="438"/>
    </row>
    <row r="216" spans="1:50" ht="24.75" customHeight="1" x14ac:dyDescent="0.15">
      <c r="A216" s="1059"/>
      <c r="B216" s="1060"/>
      <c r="C216" s="1060"/>
      <c r="D216" s="1060"/>
      <c r="E216" s="1060"/>
      <c r="F216" s="1061"/>
      <c r="G216" s="452"/>
      <c r="H216" s="453"/>
      <c r="I216" s="453"/>
      <c r="J216" s="453"/>
      <c r="K216" s="454"/>
      <c r="L216" s="455"/>
      <c r="M216" s="456"/>
      <c r="N216" s="456"/>
      <c r="O216" s="456"/>
      <c r="P216" s="456"/>
      <c r="Q216" s="456"/>
      <c r="R216" s="456"/>
      <c r="S216" s="456"/>
      <c r="T216" s="456"/>
      <c r="U216" s="456"/>
      <c r="V216" s="456"/>
      <c r="W216" s="456"/>
      <c r="X216" s="457"/>
      <c r="Y216" s="443"/>
      <c r="Z216" s="444"/>
      <c r="AA216" s="444"/>
      <c r="AB216" s="445"/>
      <c r="AC216" s="452"/>
      <c r="AD216" s="453"/>
      <c r="AE216" s="453"/>
      <c r="AF216" s="453"/>
      <c r="AG216" s="454"/>
      <c r="AH216" s="455"/>
      <c r="AI216" s="456"/>
      <c r="AJ216" s="456"/>
      <c r="AK216" s="456"/>
      <c r="AL216" s="456"/>
      <c r="AM216" s="456"/>
      <c r="AN216" s="456"/>
      <c r="AO216" s="456"/>
      <c r="AP216" s="456"/>
      <c r="AQ216" s="456"/>
      <c r="AR216" s="456"/>
      <c r="AS216" s="456"/>
      <c r="AT216" s="457"/>
      <c r="AU216" s="443"/>
      <c r="AV216" s="444"/>
      <c r="AW216" s="444"/>
      <c r="AX216" s="458"/>
    </row>
    <row r="217" spans="1:50" ht="24.75" customHeight="1" x14ac:dyDescent="0.15">
      <c r="A217" s="1059"/>
      <c r="B217" s="1060"/>
      <c r="C217" s="1060"/>
      <c r="D217" s="1060"/>
      <c r="E217" s="1060"/>
      <c r="F217" s="106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9"/>
      <c r="B218" s="1060"/>
      <c r="C218" s="1060"/>
      <c r="D218" s="1060"/>
      <c r="E218" s="1060"/>
      <c r="F218" s="106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9"/>
      <c r="B219" s="1060"/>
      <c r="C219" s="1060"/>
      <c r="D219" s="1060"/>
      <c r="E219" s="1060"/>
      <c r="F219" s="106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9"/>
      <c r="B220" s="1060"/>
      <c r="C220" s="1060"/>
      <c r="D220" s="1060"/>
      <c r="E220" s="1060"/>
      <c r="F220" s="106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9"/>
      <c r="B221" s="1060"/>
      <c r="C221" s="1060"/>
      <c r="D221" s="1060"/>
      <c r="E221" s="1060"/>
      <c r="F221" s="106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9"/>
      <c r="B222" s="1060"/>
      <c r="C222" s="1060"/>
      <c r="D222" s="1060"/>
      <c r="E222" s="1060"/>
      <c r="F222" s="106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9"/>
      <c r="B223" s="1060"/>
      <c r="C223" s="1060"/>
      <c r="D223" s="1060"/>
      <c r="E223" s="1060"/>
      <c r="F223" s="106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9"/>
      <c r="B224" s="1060"/>
      <c r="C224" s="1060"/>
      <c r="D224" s="1060"/>
      <c r="E224" s="1060"/>
      <c r="F224" s="106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9"/>
      <c r="B225" s="1060"/>
      <c r="C225" s="1060"/>
      <c r="D225" s="1060"/>
      <c r="E225" s="1060"/>
      <c r="F225" s="106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9"/>
      <c r="B226" s="1060"/>
      <c r="C226" s="1060"/>
      <c r="D226" s="1060"/>
      <c r="E226" s="1060"/>
      <c r="F226" s="106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9"/>
      <c r="B227" s="1060"/>
      <c r="C227" s="1060"/>
      <c r="D227" s="1060"/>
      <c r="E227" s="1060"/>
      <c r="F227" s="106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9"/>
      <c r="B228" s="1060"/>
      <c r="C228" s="1060"/>
      <c r="D228" s="1060"/>
      <c r="E228" s="1060"/>
      <c r="F228" s="1061"/>
      <c r="G228" s="446" t="s">
        <v>17</v>
      </c>
      <c r="H228" s="447"/>
      <c r="I228" s="447"/>
      <c r="J228" s="447"/>
      <c r="K228" s="447"/>
      <c r="L228" s="448" t="s">
        <v>18</v>
      </c>
      <c r="M228" s="447"/>
      <c r="N228" s="447"/>
      <c r="O228" s="447"/>
      <c r="P228" s="447"/>
      <c r="Q228" s="447"/>
      <c r="R228" s="447"/>
      <c r="S228" s="447"/>
      <c r="T228" s="447"/>
      <c r="U228" s="447"/>
      <c r="V228" s="447"/>
      <c r="W228" s="447"/>
      <c r="X228" s="449"/>
      <c r="Y228" s="436" t="s">
        <v>19</v>
      </c>
      <c r="Z228" s="437"/>
      <c r="AA228" s="437"/>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6" t="s">
        <v>19</v>
      </c>
      <c r="AV228" s="437"/>
      <c r="AW228" s="437"/>
      <c r="AX228" s="438"/>
    </row>
    <row r="229" spans="1:50" ht="24.75" customHeight="1" x14ac:dyDescent="0.15">
      <c r="A229" s="1059"/>
      <c r="B229" s="1060"/>
      <c r="C229" s="1060"/>
      <c r="D229" s="1060"/>
      <c r="E229" s="1060"/>
      <c r="F229" s="1061"/>
      <c r="G229" s="452"/>
      <c r="H229" s="453"/>
      <c r="I229" s="453"/>
      <c r="J229" s="453"/>
      <c r="K229" s="454"/>
      <c r="L229" s="455"/>
      <c r="M229" s="456"/>
      <c r="N229" s="456"/>
      <c r="O229" s="456"/>
      <c r="P229" s="456"/>
      <c r="Q229" s="456"/>
      <c r="R229" s="456"/>
      <c r="S229" s="456"/>
      <c r="T229" s="456"/>
      <c r="U229" s="456"/>
      <c r="V229" s="456"/>
      <c r="W229" s="456"/>
      <c r="X229" s="457"/>
      <c r="Y229" s="443"/>
      <c r="Z229" s="444"/>
      <c r="AA229" s="444"/>
      <c r="AB229" s="445"/>
      <c r="AC229" s="452"/>
      <c r="AD229" s="453"/>
      <c r="AE229" s="453"/>
      <c r="AF229" s="453"/>
      <c r="AG229" s="454"/>
      <c r="AH229" s="455"/>
      <c r="AI229" s="456"/>
      <c r="AJ229" s="456"/>
      <c r="AK229" s="456"/>
      <c r="AL229" s="456"/>
      <c r="AM229" s="456"/>
      <c r="AN229" s="456"/>
      <c r="AO229" s="456"/>
      <c r="AP229" s="456"/>
      <c r="AQ229" s="456"/>
      <c r="AR229" s="456"/>
      <c r="AS229" s="456"/>
      <c r="AT229" s="457"/>
      <c r="AU229" s="443"/>
      <c r="AV229" s="444"/>
      <c r="AW229" s="444"/>
      <c r="AX229" s="458"/>
    </row>
    <row r="230" spans="1:50" ht="24.75" customHeight="1" x14ac:dyDescent="0.15">
      <c r="A230" s="1059"/>
      <c r="B230" s="1060"/>
      <c r="C230" s="1060"/>
      <c r="D230" s="1060"/>
      <c r="E230" s="1060"/>
      <c r="F230" s="106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9"/>
      <c r="B231" s="1060"/>
      <c r="C231" s="1060"/>
      <c r="D231" s="1060"/>
      <c r="E231" s="1060"/>
      <c r="F231" s="106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9"/>
      <c r="B232" s="1060"/>
      <c r="C232" s="1060"/>
      <c r="D232" s="1060"/>
      <c r="E232" s="1060"/>
      <c r="F232" s="106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9"/>
      <c r="B233" s="1060"/>
      <c r="C233" s="1060"/>
      <c r="D233" s="1060"/>
      <c r="E233" s="1060"/>
      <c r="F233" s="106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9"/>
      <c r="B234" s="1060"/>
      <c r="C234" s="1060"/>
      <c r="D234" s="1060"/>
      <c r="E234" s="1060"/>
      <c r="F234" s="106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9"/>
      <c r="B235" s="1060"/>
      <c r="C235" s="1060"/>
      <c r="D235" s="1060"/>
      <c r="E235" s="1060"/>
      <c r="F235" s="106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9"/>
      <c r="B236" s="1060"/>
      <c r="C236" s="1060"/>
      <c r="D236" s="1060"/>
      <c r="E236" s="1060"/>
      <c r="F236" s="106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9"/>
      <c r="B237" s="1060"/>
      <c r="C237" s="1060"/>
      <c r="D237" s="1060"/>
      <c r="E237" s="1060"/>
      <c r="F237" s="106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9"/>
      <c r="B238" s="1060"/>
      <c r="C238" s="1060"/>
      <c r="D238" s="1060"/>
      <c r="E238" s="1060"/>
      <c r="F238" s="106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9"/>
      <c r="B239" s="1060"/>
      <c r="C239" s="1060"/>
      <c r="D239" s="1060"/>
      <c r="E239" s="1060"/>
      <c r="F239" s="106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9"/>
      <c r="B240" s="1060"/>
      <c r="C240" s="1060"/>
      <c r="D240" s="1060"/>
      <c r="E240" s="1060"/>
      <c r="F240" s="106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9"/>
      <c r="B241" s="1060"/>
      <c r="C241" s="1060"/>
      <c r="D241" s="1060"/>
      <c r="E241" s="1060"/>
      <c r="F241" s="1061"/>
      <c r="G241" s="446" t="s">
        <v>17</v>
      </c>
      <c r="H241" s="447"/>
      <c r="I241" s="447"/>
      <c r="J241" s="447"/>
      <c r="K241" s="447"/>
      <c r="L241" s="448" t="s">
        <v>18</v>
      </c>
      <c r="M241" s="447"/>
      <c r="N241" s="447"/>
      <c r="O241" s="447"/>
      <c r="P241" s="447"/>
      <c r="Q241" s="447"/>
      <c r="R241" s="447"/>
      <c r="S241" s="447"/>
      <c r="T241" s="447"/>
      <c r="U241" s="447"/>
      <c r="V241" s="447"/>
      <c r="W241" s="447"/>
      <c r="X241" s="449"/>
      <c r="Y241" s="436" t="s">
        <v>19</v>
      </c>
      <c r="Z241" s="437"/>
      <c r="AA241" s="437"/>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6" t="s">
        <v>19</v>
      </c>
      <c r="AV241" s="437"/>
      <c r="AW241" s="437"/>
      <c r="AX241" s="438"/>
    </row>
    <row r="242" spans="1:50" ht="24.75" customHeight="1" x14ac:dyDescent="0.15">
      <c r="A242" s="1059"/>
      <c r="B242" s="1060"/>
      <c r="C242" s="1060"/>
      <c r="D242" s="1060"/>
      <c r="E242" s="1060"/>
      <c r="F242" s="1061"/>
      <c r="G242" s="452"/>
      <c r="H242" s="453"/>
      <c r="I242" s="453"/>
      <c r="J242" s="453"/>
      <c r="K242" s="454"/>
      <c r="L242" s="455"/>
      <c r="M242" s="456"/>
      <c r="N242" s="456"/>
      <c r="O242" s="456"/>
      <c r="P242" s="456"/>
      <c r="Q242" s="456"/>
      <c r="R242" s="456"/>
      <c r="S242" s="456"/>
      <c r="T242" s="456"/>
      <c r="U242" s="456"/>
      <c r="V242" s="456"/>
      <c r="W242" s="456"/>
      <c r="X242" s="457"/>
      <c r="Y242" s="443"/>
      <c r="Z242" s="444"/>
      <c r="AA242" s="444"/>
      <c r="AB242" s="445"/>
      <c r="AC242" s="452"/>
      <c r="AD242" s="453"/>
      <c r="AE242" s="453"/>
      <c r="AF242" s="453"/>
      <c r="AG242" s="454"/>
      <c r="AH242" s="455"/>
      <c r="AI242" s="456"/>
      <c r="AJ242" s="456"/>
      <c r="AK242" s="456"/>
      <c r="AL242" s="456"/>
      <c r="AM242" s="456"/>
      <c r="AN242" s="456"/>
      <c r="AO242" s="456"/>
      <c r="AP242" s="456"/>
      <c r="AQ242" s="456"/>
      <c r="AR242" s="456"/>
      <c r="AS242" s="456"/>
      <c r="AT242" s="457"/>
      <c r="AU242" s="443"/>
      <c r="AV242" s="444"/>
      <c r="AW242" s="444"/>
      <c r="AX242" s="458"/>
    </row>
    <row r="243" spans="1:50" ht="24.75" customHeight="1" x14ac:dyDescent="0.15">
      <c r="A243" s="1059"/>
      <c r="B243" s="1060"/>
      <c r="C243" s="1060"/>
      <c r="D243" s="1060"/>
      <c r="E243" s="1060"/>
      <c r="F243" s="106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9"/>
      <c r="B244" s="1060"/>
      <c r="C244" s="1060"/>
      <c r="D244" s="1060"/>
      <c r="E244" s="1060"/>
      <c r="F244" s="106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9"/>
      <c r="B245" s="1060"/>
      <c r="C245" s="1060"/>
      <c r="D245" s="1060"/>
      <c r="E245" s="1060"/>
      <c r="F245" s="106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9"/>
      <c r="B246" s="1060"/>
      <c r="C246" s="1060"/>
      <c r="D246" s="1060"/>
      <c r="E246" s="1060"/>
      <c r="F246" s="106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9"/>
      <c r="B247" s="1060"/>
      <c r="C247" s="1060"/>
      <c r="D247" s="1060"/>
      <c r="E247" s="1060"/>
      <c r="F247" s="106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9"/>
      <c r="B248" s="1060"/>
      <c r="C248" s="1060"/>
      <c r="D248" s="1060"/>
      <c r="E248" s="1060"/>
      <c r="F248" s="106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9"/>
      <c r="B249" s="1060"/>
      <c r="C249" s="1060"/>
      <c r="D249" s="1060"/>
      <c r="E249" s="1060"/>
      <c r="F249" s="106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9"/>
      <c r="B250" s="1060"/>
      <c r="C250" s="1060"/>
      <c r="D250" s="1060"/>
      <c r="E250" s="1060"/>
      <c r="F250" s="106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9"/>
      <c r="B251" s="1060"/>
      <c r="C251" s="1060"/>
      <c r="D251" s="1060"/>
      <c r="E251" s="1060"/>
      <c r="F251" s="106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9"/>
      <c r="B252" s="1060"/>
      <c r="C252" s="1060"/>
      <c r="D252" s="1060"/>
      <c r="E252" s="1060"/>
      <c r="F252" s="106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9"/>
      <c r="B253" s="1060"/>
      <c r="C253" s="1060"/>
      <c r="D253" s="1060"/>
      <c r="E253" s="1060"/>
      <c r="F253" s="106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9"/>
      <c r="B254" s="1060"/>
      <c r="C254" s="1060"/>
      <c r="D254" s="1060"/>
      <c r="E254" s="1060"/>
      <c r="F254" s="1061"/>
      <c r="G254" s="446" t="s">
        <v>17</v>
      </c>
      <c r="H254" s="447"/>
      <c r="I254" s="447"/>
      <c r="J254" s="447"/>
      <c r="K254" s="447"/>
      <c r="L254" s="448" t="s">
        <v>18</v>
      </c>
      <c r="M254" s="447"/>
      <c r="N254" s="447"/>
      <c r="O254" s="447"/>
      <c r="P254" s="447"/>
      <c r="Q254" s="447"/>
      <c r="R254" s="447"/>
      <c r="S254" s="447"/>
      <c r="T254" s="447"/>
      <c r="U254" s="447"/>
      <c r="V254" s="447"/>
      <c r="W254" s="447"/>
      <c r="X254" s="449"/>
      <c r="Y254" s="436" t="s">
        <v>19</v>
      </c>
      <c r="Z254" s="437"/>
      <c r="AA254" s="437"/>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6" t="s">
        <v>19</v>
      </c>
      <c r="AV254" s="437"/>
      <c r="AW254" s="437"/>
      <c r="AX254" s="438"/>
    </row>
    <row r="255" spans="1:50" ht="24.75" customHeight="1" x14ac:dyDescent="0.15">
      <c r="A255" s="1059"/>
      <c r="B255" s="1060"/>
      <c r="C255" s="1060"/>
      <c r="D255" s="1060"/>
      <c r="E255" s="1060"/>
      <c r="F255" s="1061"/>
      <c r="G255" s="452"/>
      <c r="H255" s="453"/>
      <c r="I255" s="453"/>
      <c r="J255" s="453"/>
      <c r="K255" s="454"/>
      <c r="L255" s="455"/>
      <c r="M255" s="456"/>
      <c r="N255" s="456"/>
      <c r="O255" s="456"/>
      <c r="P255" s="456"/>
      <c r="Q255" s="456"/>
      <c r="R255" s="456"/>
      <c r="S255" s="456"/>
      <c r="T255" s="456"/>
      <c r="U255" s="456"/>
      <c r="V255" s="456"/>
      <c r="W255" s="456"/>
      <c r="X255" s="457"/>
      <c r="Y255" s="443"/>
      <c r="Z255" s="444"/>
      <c r="AA255" s="444"/>
      <c r="AB255" s="445"/>
      <c r="AC255" s="452"/>
      <c r="AD255" s="453"/>
      <c r="AE255" s="453"/>
      <c r="AF255" s="453"/>
      <c r="AG255" s="454"/>
      <c r="AH255" s="455"/>
      <c r="AI255" s="456"/>
      <c r="AJ255" s="456"/>
      <c r="AK255" s="456"/>
      <c r="AL255" s="456"/>
      <c r="AM255" s="456"/>
      <c r="AN255" s="456"/>
      <c r="AO255" s="456"/>
      <c r="AP255" s="456"/>
      <c r="AQ255" s="456"/>
      <c r="AR255" s="456"/>
      <c r="AS255" s="456"/>
      <c r="AT255" s="457"/>
      <c r="AU255" s="443"/>
      <c r="AV255" s="444"/>
      <c r="AW255" s="444"/>
      <c r="AX255" s="458"/>
    </row>
    <row r="256" spans="1:50" ht="24.75" customHeight="1" x14ac:dyDescent="0.15">
      <c r="A256" s="1059"/>
      <c r="B256" s="1060"/>
      <c r="C256" s="1060"/>
      <c r="D256" s="1060"/>
      <c r="E256" s="1060"/>
      <c r="F256" s="106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9"/>
      <c r="B257" s="1060"/>
      <c r="C257" s="1060"/>
      <c r="D257" s="1060"/>
      <c r="E257" s="1060"/>
      <c r="F257" s="106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9"/>
      <c r="B258" s="1060"/>
      <c r="C258" s="1060"/>
      <c r="D258" s="1060"/>
      <c r="E258" s="1060"/>
      <c r="F258" s="106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9"/>
      <c r="B259" s="1060"/>
      <c r="C259" s="1060"/>
      <c r="D259" s="1060"/>
      <c r="E259" s="1060"/>
      <c r="F259" s="106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9"/>
      <c r="B260" s="1060"/>
      <c r="C260" s="1060"/>
      <c r="D260" s="1060"/>
      <c r="E260" s="1060"/>
      <c r="F260" s="106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9"/>
      <c r="B261" s="1060"/>
      <c r="C261" s="1060"/>
      <c r="D261" s="1060"/>
      <c r="E261" s="1060"/>
      <c r="F261" s="106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9"/>
      <c r="B262" s="1060"/>
      <c r="C262" s="1060"/>
      <c r="D262" s="1060"/>
      <c r="E262" s="1060"/>
      <c r="F262" s="106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9"/>
      <c r="B263" s="1060"/>
      <c r="C263" s="1060"/>
      <c r="D263" s="1060"/>
      <c r="E263" s="1060"/>
      <c r="F263" s="106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9"/>
      <c r="B264" s="1060"/>
      <c r="C264" s="1060"/>
      <c r="D264" s="1060"/>
      <c r="E264" s="1060"/>
      <c r="F264" s="106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2"/>
      <c r="B265" s="1063"/>
      <c r="C265" s="1063"/>
      <c r="D265" s="1063"/>
      <c r="E265" s="1063"/>
      <c r="F265" s="1064"/>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305" t="s">
        <v>419</v>
      </c>
      <c r="K3" s="101"/>
      <c r="L3" s="101"/>
      <c r="M3" s="101"/>
      <c r="N3" s="101"/>
      <c r="O3" s="101"/>
      <c r="P3" s="349" t="s">
        <v>27</v>
      </c>
      <c r="Q3" s="349"/>
      <c r="R3" s="349"/>
      <c r="S3" s="349"/>
      <c r="T3" s="349"/>
      <c r="U3" s="349"/>
      <c r="V3" s="349"/>
      <c r="W3" s="349"/>
      <c r="X3" s="349"/>
      <c r="Y3" s="346" t="s">
        <v>475</v>
      </c>
      <c r="Z3" s="347"/>
      <c r="AA3" s="347"/>
      <c r="AB3" s="347"/>
      <c r="AC3" s="305" t="s">
        <v>460</v>
      </c>
      <c r="AD3" s="305"/>
      <c r="AE3" s="305"/>
      <c r="AF3" s="305"/>
      <c r="AG3" s="305"/>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77">
        <v>1</v>
      </c>
      <c r="B4" s="1077">
        <v>1</v>
      </c>
      <c r="C4" s="420"/>
      <c r="D4" s="420"/>
      <c r="E4" s="420"/>
      <c r="F4" s="420"/>
      <c r="G4" s="420"/>
      <c r="H4" s="420"/>
      <c r="I4" s="420"/>
      <c r="J4" s="421"/>
      <c r="K4" s="422"/>
      <c r="L4" s="422"/>
      <c r="M4" s="422"/>
      <c r="N4" s="422"/>
      <c r="O4" s="422"/>
      <c r="P4" s="318"/>
      <c r="Q4" s="318"/>
      <c r="R4" s="318"/>
      <c r="S4" s="318"/>
      <c r="T4" s="318"/>
      <c r="U4" s="318"/>
      <c r="V4" s="318"/>
      <c r="W4" s="318"/>
      <c r="X4" s="318"/>
      <c r="Y4" s="322"/>
      <c r="Z4" s="323"/>
      <c r="AA4" s="323"/>
      <c r="AB4" s="324"/>
      <c r="AC4" s="326"/>
      <c r="AD4" s="326"/>
      <c r="AE4" s="326"/>
      <c r="AF4" s="326"/>
      <c r="AG4" s="326"/>
      <c r="AH4" s="327"/>
      <c r="AI4" s="328"/>
      <c r="AJ4" s="328"/>
      <c r="AK4" s="328"/>
      <c r="AL4" s="319"/>
      <c r="AM4" s="320"/>
      <c r="AN4" s="320"/>
      <c r="AO4" s="321"/>
      <c r="AP4" s="325"/>
      <c r="AQ4" s="325"/>
      <c r="AR4" s="325"/>
      <c r="AS4" s="325"/>
      <c r="AT4" s="325"/>
      <c r="AU4" s="325"/>
      <c r="AV4" s="325"/>
      <c r="AW4" s="325"/>
      <c r="AX4" s="325"/>
    </row>
    <row r="5" spans="1:50" ht="26.25" customHeight="1" x14ac:dyDescent="0.15">
      <c r="A5" s="1077">
        <v>2</v>
      </c>
      <c r="B5" s="1077">
        <v>1</v>
      </c>
      <c r="C5" s="420"/>
      <c r="D5" s="420"/>
      <c r="E5" s="420"/>
      <c r="F5" s="420"/>
      <c r="G5" s="420"/>
      <c r="H5" s="420"/>
      <c r="I5" s="420"/>
      <c r="J5" s="421"/>
      <c r="K5" s="422"/>
      <c r="L5" s="422"/>
      <c r="M5" s="422"/>
      <c r="N5" s="422"/>
      <c r="O5" s="422"/>
      <c r="P5" s="318"/>
      <c r="Q5" s="318"/>
      <c r="R5" s="318"/>
      <c r="S5" s="318"/>
      <c r="T5" s="318"/>
      <c r="U5" s="318"/>
      <c r="V5" s="318"/>
      <c r="W5" s="318"/>
      <c r="X5" s="318"/>
      <c r="Y5" s="322"/>
      <c r="Z5" s="323"/>
      <c r="AA5" s="323"/>
      <c r="AB5" s="324"/>
      <c r="AC5" s="326"/>
      <c r="AD5" s="326"/>
      <c r="AE5" s="326"/>
      <c r="AF5" s="326"/>
      <c r="AG5" s="326"/>
      <c r="AH5" s="327"/>
      <c r="AI5" s="328"/>
      <c r="AJ5" s="328"/>
      <c r="AK5" s="328"/>
      <c r="AL5" s="319"/>
      <c r="AM5" s="320"/>
      <c r="AN5" s="320"/>
      <c r="AO5" s="321"/>
      <c r="AP5" s="325"/>
      <c r="AQ5" s="325"/>
      <c r="AR5" s="325"/>
      <c r="AS5" s="325"/>
      <c r="AT5" s="325"/>
      <c r="AU5" s="325"/>
      <c r="AV5" s="325"/>
      <c r="AW5" s="325"/>
      <c r="AX5" s="325"/>
    </row>
    <row r="6" spans="1:50" ht="26.25" customHeight="1" x14ac:dyDescent="0.15">
      <c r="A6" s="1077">
        <v>3</v>
      </c>
      <c r="B6" s="1077">
        <v>1</v>
      </c>
      <c r="C6" s="420"/>
      <c r="D6" s="420"/>
      <c r="E6" s="420"/>
      <c r="F6" s="420"/>
      <c r="G6" s="420"/>
      <c r="H6" s="420"/>
      <c r="I6" s="420"/>
      <c r="J6" s="421"/>
      <c r="K6" s="422"/>
      <c r="L6" s="422"/>
      <c r="M6" s="422"/>
      <c r="N6" s="422"/>
      <c r="O6" s="422"/>
      <c r="P6" s="318"/>
      <c r="Q6" s="318"/>
      <c r="R6" s="318"/>
      <c r="S6" s="318"/>
      <c r="T6" s="318"/>
      <c r="U6" s="318"/>
      <c r="V6" s="318"/>
      <c r="W6" s="318"/>
      <c r="X6" s="318"/>
      <c r="Y6" s="322"/>
      <c r="Z6" s="323"/>
      <c r="AA6" s="323"/>
      <c r="AB6" s="324"/>
      <c r="AC6" s="326"/>
      <c r="AD6" s="326"/>
      <c r="AE6" s="326"/>
      <c r="AF6" s="326"/>
      <c r="AG6" s="326"/>
      <c r="AH6" s="327"/>
      <c r="AI6" s="328"/>
      <c r="AJ6" s="328"/>
      <c r="AK6" s="328"/>
      <c r="AL6" s="319"/>
      <c r="AM6" s="320"/>
      <c r="AN6" s="320"/>
      <c r="AO6" s="321"/>
      <c r="AP6" s="325"/>
      <c r="AQ6" s="325"/>
      <c r="AR6" s="325"/>
      <c r="AS6" s="325"/>
      <c r="AT6" s="325"/>
      <c r="AU6" s="325"/>
      <c r="AV6" s="325"/>
      <c r="AW6" s="325"/>
      <c r="AX6" s="325"/>
    </row>
    <row r="7" spans="1:50" ht="26.25" customHeight="1" x14ac:dyDescent="0.15">
      <c r="A7" s="1077">
        <v>4</v>
      </c>
      <c r="B7" s="1077">
        <v>1</v>
      </c>
      <c r="C7" s="420"/>
      <c r="D7" s="420"/>
      <c r="E7" s="420"/>
      <c r="F7" s="420"/>
      <c r="G7" s="420"/>
      <c r="H7" s="420"/>
      <c r="I7" s="420"/>
      <c r="J7" s="421"/>
      <c r="K7" s="422"/>
      <c r="L7" s="422"/>
      <c r="M7" s="422"/>
      <c r="N7" s="422"/>
      <c r="O7" s="422"/>
      <c r="P7" s="318"/>
      <c r="Q7" s="318"/>
      <c r="R7" s="318"/>
      <c r="S7" s="318"/>
      <c r="T7" s="318"/>
      <c r="U7" s="318"/>
      <c r="V7" s="318"/>
      <c r="W7" s="318"/>
      <c r="X7" s="318"/>
      <c r="Y7" s="322"/>
      <c r="Z7" s="323"/>
      <c r="AA7" s="323"/>
      <c r="AB7" s="324"/>
      <c r="AC7" s="326"/>
      <c r="AD7" s="326"/>
      <c r="AE7" s="326"/>
      <c r="AF7" s="326"/>
      <c r="AG7" s="326"/>
      <c r="AH7" s="327"/>
      <c r="AI7" s="328"/>
      <c r="AJ7" s="328"/>
      <c r="AK7" s="328"/>
      <c r="AL7" s="319"/>
      <c r="AM7" s="320"/>
      <c r="AN7" s="320"/>
      <c r="AO7" s="321"/>
      <c r="AP7" s="325"/>
      <c r="AQ7" s="325"/>
      <c r="AR7" s="325"/>
      <c r="AS7" s="325"/>
      <c r="AT7" s="325"/>
      <c r="AU7" s="325"/>
      <c r="AV7" s="325"/>
      <c r="AW7" s="325"/>
      <c r="AX7" s="325"/>
    </row>
    <row r="8" spans="1:50" ht="26.25" customHeight="1" x14ac:dyDescent="0.15">
      <c r="A8" s="1077">
        <v>5</v>
      </c>
      <c r="B8" s="1077">
        <v>1</v>
      </c>
      <c r="C8" s="420"/>
      <c r="D8" s="420"/>
      <c r="E8" s="420"/>
      <c r="F8" s="420"/>
      <c r="G8" s="420"/>
      <c r="H8" s="420"/>
      <c r="I8" s="420"/>
      <c r="J8" s="421"/>
      <c r="K8" s="422"/>
      <c r="L8" s="422"/>
      <c r="M8" s="422"/>
      <c r="N8" s="422"/>
      <c r="O8" s="422"/>
      <c r="P8" s="318"/>
      <c r="Q8" s="318"/>
      <c r="R8" s="318"/>
      <c r="S8" s="318"/>
      <c r="T8" s="318"/>
      <c r="U8" s="318"/>
      <c r="V8" s="318"/>
      <c r="W8" s="318"/>
      <c r="X8" s="318"/>
      <c r="Y8" s="322"/>
      <c r="Z8" s="323"/>
      <c r="AA8" s="323"/>
      <c r="AB8" s="324"/>
      <c r="AC8" s="326"/>
      <c r="AD8" s="326"/>
      <c r="AE8" s="326"/>
      <c r="AF8" s="326"/>
      <c r="AG8" s="326"/>
      <c r="AH8" s="327"/>
      <c r="AI8" s="328"/>
      <c r="AJ8" s="328"/>
      <c r="AK8" s="328"/>
      <c r="AL8" s="319"/>
      <c r="AM8" s="320"/>
      <c r="AN8" s="320"/>
      <c r="AO8" s="321"/>
      <c r="AP8" s="325"/>
      <c r="AQ8" s="325"/>
      <c r="AR8" s="325"/>
      <c r="AS8" s="325"/>
      <c r="AT8" s="325"/>
      <c r="AU8" s="325"/>
      <c r="AV8" s="325"/>
      <c r="AW8" s="325"/>
      <c r="AX8" s="325"/>
    </row>
    <row r="9" spans="1:50" ht="26.25" customHeight="1" x14ac:dyDescent="0.15">
      <c r="A9" s="1077">
        <v>6</v>
      </c>
      <c r="B9" s="1077">
        <v>1</v>
      </c>
      <c r="C9" s="420"/>
      <c r="D9" s="420"/>
      <c r="E9" s="420"/>
      <c r="F9" s="420"/>
      <c r="G9" s="420"/>
      <c r="H9" s="420"/>
      <c r="I9" s="420"/>
      <c r="J9" s="421"/>
      <c r="K9" s="422"/>
      <c r="L9" s="422"/>
      <c r="M9" s="422"/>
      <c r="N9" s="422"/>
      <c r="O9" s="422"/>
      <c r="P9" s="318"/>
      <c r="Q9" s="318"/>
      <c r="R9" s="318"/>
      <c r="S9" s="318"/>
      <c r="T9" s="318"/>
      <c r="U9" s="318"/>
      <c r="V9" s="318"/>
      <c r="W9" s="318"/>
      <c r="X9" s="318"/>
      <c r="Y9" s="322"/>
      <c r="Z9" s="323"/>
      <c r="AA9" s="323"/>
      <c r="AB9" s="324"/>
      <c r="AC9" s="326"/>
      <c r="AD9" s="326"/>
      <c r="AE9" s="326"/>
      <c r="AF9" s="326"/>
      <c r="AG9" s="326"/>
      <c r="AH9" s="327"/>
      <c r="AI9" s="328"/>
      <c r="AJ9" s="328"/>
      <c r="AK9" s="328"/>
      <c r="AL9" s="319"/>
      <c r="AM9" s="320"/>
      <c r="AN9" s="320"/>
      <c r="AO9" s="321"/>
      <c r="AP9" s="325"/>
      <c r="AQ9" s="325"/>
      <c r="AR9" s="325"/>
      <c r="AS9" s="325"/>
      <c r="AT9" s="325"/>
      <c r="AU9" s="325"/>
      <c r="AV9" s="325"/>
      <c r="AW9" s="325"/>
      <c r="AX9" s="325"/>
    </row>
    <row r="10" spans="1:50" ht="26.25" customHeight="1" x14ac:dyDescent="0.15">
      <c r="A10" s="1077">
        <v>7</v>
      </c>
      <c r="B10" s="107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19"/>
      <c r="AM10" s="320"/>
      <c r="AN10" s="320"/>
      <c r="AO10" s="321"/>
      <c r="AP10" s="325"/>
      <c r="AQ10" s="325"/>
      <c r="AR10" s="325"/>
      <c r="AS10" s="325"/>
      <c r="AT10" s="325"/>
      <c r="AU10" s="325"/>
      <c r="AV10" s="325"/>
      <c r="AW10" s="325"/>
      <c r="AX10" s="325"/>
    </row>
    <row r="11" spans="1:50" ht="26.25" customHeight="1" x14ac:dyDescent="0.15">
      <c r="A11" s="1077">
        <v>8</v>
      </c>
      <c r="B11" s="107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19"/>
      <c r="AM11" s="320"/>
      <c r="AN11" s="320"/>
      <c r="AO11" s="321"/>
      <c r="AP11" s="325"/>
      <c r="AQ11" s="325"/>
      <c r="AR11" s="325"/>
      <c r="AS11" s="325"/>
      <c r="AT11" s="325"/>
      <c r="AU11" s="325"/>
      <c r="AV11" s="325"/>
      <c r="AW11" s="325"/>
      <c r="AX11" s="325"/>
    </row>
    <row r="12" spans="1:50" ht="26.25" customHeight="1" x14ac:dyDescent="0.15">
      <c r="A12" s="1077">
        <v>9</v>
      </c>
      <c r="B12" s="107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19"/>
      <c r="AM12" s="320"/>
      <c r="AN12" s="320"/>
      <c r="AO12" s="321"/>
      <c r="AP12" s="325"/>
      <c r="AQ12" s="325"/>
      <c r="AR12" s="325"/>
      <c r="AS12" s="325"/>
      <c r="AT12" s="325"/>
      <c r="AU12" s="325"/>
      <c r="AV12" s="325"/>
      <c r="AW12" s="325"/>
      <c r="AX12" s="325"/>
    </row>
    <row r="13" spans="1:50" ht="26.25" customHeight="1" x14ac:dyDescent="0.15">
      <c r="A13" s="1077">
        <v>10</v>
      </c>
      <c r="B13" s="107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19"/>
      <c r="AM13" s="320"/>
      <c r="AN13" s="320"/>
      <c r="AO13" s="321"/>
      <c r="AP13" s="325"/>
      <c r="AQ13" s="325"/>
      <c r="AR13" s="325"/>
      <c r="AS13" s="325"/>
      <c r="AT13" s="325"/>
      <c r="AU13" s="325"/>
      <c r="AV13" s="325"/>
      <c r="AW13" s="325"/>
      <c r="AX13" s="325"/>
    </row>
    <row r="14" spans="1:50" ht="26.25" customHeight="1" x14ac:dyDescent="0.15">
      <c r="A14" s="1077">
        <v>11</v>
      </c>
      <c r="B14" s="107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19"/>
      <c r="AM14" s="320"/>
      <c r="AN14" s="320"/>
      <c r="AO14" s="321"/>
      <c r="AP14" s="325"/>
      <c r="AQ14" s="325"/>
      <c r="AR14" s="325"/>
      <c r="AS14" s="325"/>
      <c r="AT14" s="325"/>
      <c r="AU14" s="325"/>
      <c r="AV14" s="325"/>
      <c r="AW14" s="325"/>
      <c r="AX14" s="325"/>
    </row>
    <row r="15" spans="1:50" ht="26.25" customHeight="1" x14ac:dyDescent="0.15">
      <c r="A15" s="1077">
        <v>12</v>
      </c>
      <c r="B15" s="107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19"/>
      <c r="AM15" s="320"/>
      <c r="AN15" s="320"/>
      <c r="AO15" s="321"/>
      <c r="AP15" s="325"/>
      <c r="AQ15" s="325"/>
      <c r="AR15" s="325"/>
      <c r="AS15" s="325"/>
      <c r="AT15" s="325"/>
      <c r="AU15" s="325"/>
      <c r="AV15" s="325"/>
      <c r="AW15" s="325"/>
      <c r="AX15" s="325"/>
    </row>
    <row r="16" spans="1:50" ht="26.25" customHeight="1" x14ac:dyDescent="0.15">
      <c r="A16" s="1077">
        <v>13</v>
      </c>
      <c r="B16" s="107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19"/>
      <c r="AM16" s="320"/>
      <c r="AN16" s="320"/>
      <c r="AO16" s="321"/>
      <c r="AP16" s="325"/>
      <c r="AQ16" s="325"/>
      <c r="AR16" s="325"/>
      <c r="AS16" s="325"/>
      <c r="AT16" s="325"/>
      <c r="AU16" s="325"/>
      <c r="AV16" s="325"/>
      <c r="AW16" s="325"/>
      <c r="AX16" s="325"/>
    </row>
    <row r="17" spans="1:50" ht="26.25" customHeight="1" x14ac:dyDescent="0.15">
      <c r="A17" s="1077">
        <v>14</v>
      </c>
      <c r="B17" s="107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19"/>
      <c r="AM17" s="320"/>
      <c r="AN17" s="320"/>
      <c r="AO17" s="321"/>
      <c r="AP17" s="325"/>
      <c r="AQ17" s="325"/>
      <c r="AR17" s="325"/>
      <c r="AS17" s="325"/>
      <c r="AT17" s="325"/>
      <c r="AU17" s="325"/>
      <c r="AV17" s="325"/>
      <c r="AW17" s="325"/>
      <c r="AX17" s="325"/>
    </row>
    <row r="18" spans="1:50" ht="26.25" customHeight="1" x14ac:dyDescent="0.15">
      <c r="A18" s="1077">
        <v>15</v>
      </c>
      <c r="B18" s="107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19"/>
      <c r="AM18" s="320"/>
      <c r="AN18" s="320"/>
      <c r="AO18" s="321"/>
      <c r="AP18" s="325"/>
      <c r="AQ18" s="325"/>
      <c r="AR18" s="325"/>
      <c r="AS18" s="325"/>
      <c r="AT18" s="325"/>
      <c r="AU18" s="325"/>
      <c r="AV18" s="325"/>
      <c r="AW18" s="325"/>
      <c r="AX18" s="325"/>
    </row>
    <row r="19" spans="1:50" ht="26.25" customHeight="1" x14ac:dyDescent="0.15">
      <c r="A19" s="1077">
        <v>16</v>
      </c>
      <c r="B19" s="107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19"/>
      <c r="AM19" s="320"/>
      <c r="AN19" s="320"/>
      <c r="AO19" s="321"/>
      <c r="AP19" s="325"/>
      <c r="AQ19" s="325"/>
      <c r="AR19" s="325"/>
      <c r="AS19" s="325"/>
      <c r="AT19" s="325"/>
      <c r="AU19" s="325"/>
      <c r="AV19" s="325"/>
      <c r="AW19" s="325"/>
      <c r="AX19" s="325"/>
    </row>
    <row r="20" spans="1:50" ht="26.25" customHeight="1" x14ac:dyDescent="0.15">
      <c r="A20" s="1077">
        <v>17</v>
      </c>
      <c r="B20" s="107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19"/>
      <c r="AM20" s="320"/>
      <c r="AN20" s="320"/>
      <c r="AO20" s="321"/>
      <c r="AP20" s="325"/>
      <c r="AQ20" s="325"/>
      <c r="AR20" s="325"/>
      <c r="AS20" s="325"/>
      <c r="AT20" s="325"/>
      <c r="AU20" s="325"/>
      <c r="AV20" s="325"/>
      <c r="AW20" s="325"/>
      <c r="AX20" s="325"/>
    </row>
    <row r="21" spans="1:50" ht="26.25" customHeight="1" x14ac:dyDescent="0.15">
      <c r="A21" s="1077">
        <v>18</v>
      </c>
      <c r="B21" s="107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19"/>
      <c r="AM21" s="320"/>
      <c r="AN21" s="320"/>
      <c r="AO21" s="321"/>
      <c r="AP21" s="325"/>
      <c r="AQ21" s="325"/>
      <c r="AR21" s="325"/>
      <c r="AS21" s="325"/>
      <c r="AT21" s="325"/>
      <c r="AU21" s="325"/>
      <c r="AV21" s="325"/>
      <c r="AW21" s="325"/>
      <c r="AX21" s="325"/>
    </row>
    <row r="22" spans="1:50" ht="26.25" customHeight="1" x14ac:dyDescent="0.15">
      <c r="A22" s="1077">
        <v>19</v>
      </c>
      <c r="B22" s="107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19"/>
      <c r="AM22" s="320"/>
      <c r="AN22" s="320"/>
      <c r="AO22" s="321"/>
      <c r="AP22" s="325"/>
      <c r="AQ22" s="325"/>
      <c r="AR22" s="325"/>
      <c r="AS22" s="325"/>
      <c r="AT22" s="325"/>
      <c r="AU22" s="325"/>
      <c r="AV22" s="325"/>
      <c r="AW22" s="325"/>
      <c r="AX22" s="325"/>
    </row>
    <row r="23" spans="1:50" ht="26.25" customHeight="1" x14ac:dyDescent="0.15">
      <c r="A23" s="1077">
        <v>20</v>
      </c>
      <c r="B23" s="107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19"/>
      <c r="AM23" s="320"/>
      <c r="AN23" s="320"/>
      <c r="AO23" s="321"/>
      <c r="AP23" s="325"/>
      <c r="AQ23" s="325"/>
      <c r="AR23" s="325"/>
      <c r="AS23" s="325"/>
      <c r="AT23" s="325"/>
      <c r="AU23" s="325"/>
      <c r="AV23" s="325"/>
      <c r="AW23" s="325"/>
      <c r="AX23" s="325"/>
    </row>
    <row r="24" spans="1:50" ht="26.25" customHeight="1" x14ac:dyDescent="0.15">
      <c r="A24" s="1077">
        <v>21</v>
      </c>
      <c r="B24" s="107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19"/>
      <c r="AM24" s="320"/>
      <c r="AN24" s="320"/>
      <c r="AO24" s="321"/>
      <c r="AP24" s="325"/>
      <c r="AQ24" s="325"/>
      <c r="AR24" s="325"/>
      <c r="AS24" s="325"/>
      <c r="AT24" s="325"/>
      <c r="AU24" s="325"/>
      <c r="AV24" s="325"/>
      <c r="AW24" s="325"/>
      <c r="AX24" s="325"/>
    </row>
    <row r="25" spans="1:50" ht="26.25" customHeight="1" x14ac:dyDescent="0.15">
      <c r="A25" s="1077">
        <v>22</v>
      </c>
      <c r="B25" s="107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19"/>
      <c r="AM25" s="320"/>
      <c r="AN25" s="320"/>
      <c r="AO25" s="321"/>
      <c r="AP25" s="325"/>
      <c r="AQ25" s="325"/>
      <c r="AR25" s="325"/>
      <c r="AS25" s="325"/>
      <c r="AT25" s="325"/>
      <c r="AU25" s="325"/>
      <c r="AV25" s="325"/>
      <c r="AW25" s="325"/>
      <c r="AX25" s="325"/>
    </row>
    <row r="26" spans="1:50" ht="26.25" customHeight="1" x14ac:dyDescent="0.15">
      <c r="A26" s="1077">
        <v>23</v>
      </c>
      <c r="B26" s="107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19"/>
      <c r="AM26" s="320"/>
      <c r="AN26" s="320"/>
      <c r="AO26" s="321"/>
      <c r="AP26" s="325"/>
      <c r="AQ26" s="325"/>
      <c r="AR26" s="325"/>
      <c r="AS26" s="325"/>
      <c r="AT26" s="325"/>
      <c r="AU26" s="325"/>
      <c r="AV26" s="325"/>
      <c r="AW26" s="325"/>
      <c r="AX26" s="325"/>
    </row>
    <row r="27" spans="1:50" ht="26.25" customHeight="1" x14ac:dyDescent="0.15">
      <c r="A27" s="1077">
        <v>24</v>
      </c>
      <c r="B27" s="107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19"/>
      <c r="AM27" s="320"/>
      <c r="AN27" s="320"/>
      <c r="AO27" s="321"/>
      <c r="AP27" s="325"/>
      <c r="AQ27" s="325"/>
      <c r="AR27" s="325"/>
      <c r="AS27" s="325"/>
      <c r="AT27" s="325"/>
      <c r="AU27" s="325"/>
      <c r="AV27" s="325"/>
      <c r="AW27" s="325"/>
      <c r="AX27" s="325"/>
    </row>
    <row r="28" spans="1:50" ht="26.25" customHeight="1" x14ac:dyDescent="0.15">
      <c r="A28" s="1077">
        <v>25</v>
      </c>
      <c r="B28" s="107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19"/>
      <c r="AM28" s="320"/>
      <c r="AN28" s="320"/>
      <c r="AO28" s="321"/>
      <c r="AP28" s="325"/>
      <c r="AQ28" s="325"/>
      <c r="AR28" s="325"/>
      <c r="AS28" s="325"/>
      <c r="AT28" s="325"/>
      <c r="AU28" s="325"/>
      <c r="AV28" s="325"/>
      <c r="AW28" s="325"/>
      <c r="AX28" s="325"/>
    </row>
    <row r="29" spans="1:50" ht="26.25" customHeight="1" x14ac:dyDescent="0.15">
      <c r="A29" s="1077">
        <v>26</v>
      </c>
      <c r="B29" s="107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19"/>
      <c r="AM29" s="320"/>
      <c r="AN29" s="320"/>
      <c r="AO29" s="321"/>
      <c r="AP29" s="325"/>
      <c r="AQ29" s="325"/>
      <c r="AR29" s="325"/>
      <c r="AS29" s="325"/>
      <c r="AT29" s="325"/>
      <c r="AU29" s="325"/>
      <c r="AV29" s="325"/>
      <c r="AW29" s="325"/>
      <c r="AX29" s="325"/>
    </row>
    <row r="30" spans="1:50" ht="26.25" customHeight="1" x14ac:dyDescent="0.15">
      <c r="A30" s="1077">
        <v>27</v>
      </c>
      <c r="B30" s="107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19"/>
      <c r="AM30" s="320"/>
      <c r="AN30" s="320"/>
      <c r="AO30" s="321"/>
      <c r="AP30" s="325"/>
      <c r="AQ30" s="325"/>
      <c r="AR30" s="325"/>
      <c r="AS30" s="325"/>
      <c r="AT30" s="325"/>
      <c r="AU30" s="325"/>
      <c r="AV30" s="325"/>
      <c r="AW30" s="325"/>
      <c r="AX30" s="325"/>
    </row>
    <row r="31" spans="1:50" ht="26.25" customHeight="1" x14ac:dyDescent="0.15">
      <c r="A31" s="1077">
        <v>28</v>
      </c>
      <c r="B31" s="107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19"/>
      <c r="AM31" s="320"/>
      <c r="AN31" s="320"/>
      <c r="AO31" s="321"/>
      <c r="AP31" s="325"/>
      <c r="AQ31" s="325"/>
      <c r="AR31" s="325"/>
      <c r="AS31" s="325"/>
      <c r="AT31" s="325"/>
      <c r="AU31" s="325"/>
      <c r="AV31" s="325"/>
      <c r="AW31" s="325"/>
      <c r="AX31" s="325"/>
    </row>
    <row r="32" spans="1:50" ht="26.25" customHeight="1" x14ac:dyDescent="0.15">
      <c r="A32" s="1077">
        <v>29</v>
      </c>
      <c r="B32" s="107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19"/>
      <c r="AM32" s="320"/>
      <c r="AN32" s="320"/>
      <c r="AO32" s="321"/>
      <c r="AP32" s="325"/>
      <c r="AQ32" s="325"/>
      <c r="AR32" s="325"/>
      <c r="AS32" s="325"/>
      <c r="AT32" s="325"/>
      <c r="AU32" s="325"/>
      <c r="AV32" s="325"/>
      <c r="AW32" s="325"/>
      <c r="AX32" s="325"/>
    </row>
    <row r="33" spans="1:50" ht="26.25" customHeight="1" x14ac:dyDescent="0.15">
      <c r="A33" s="1077">
        <v>30</v>
      </c>
      <c r="B33" s="107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19"/>
      <c r="AM33" s="320"/>
      <c r="AN33" s="320"/>
      <c r="AO33" s="32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305" t="s">
        <v>419</v>
      </c>
      <c r="K36" s="101"/>
      <c r="L36" s="101"/>
      <c r="M36" s="101"/>
      <c r="N36" s="101"/>
      <c r="O36" s="101"/>
      <c r="P36" s="349" t="s">
        <v>27</v>
      </c>
      <c r="Q36" s="349"/>
      <c r="R36" s="349"/>
      <c r="S36" s="349"/>
      <c r="T36" s="349"/>
      <c r="U36" s="349"/>
      <c r="V36" s="349"/>
      <c r="W36" s="349"/>
      <c r="X36" s="349"/>
      <c r="Y36" s="346" t="s">
        <v>475</v>
      </c>
      <c r="Z36" s="347"/>
      <c r="AA36" s="347"/>
      <c r="AB36" s="347"/>
      <c r="AC36" s="305" t="s">
        <v>460</v>
      </c>
      <c r="AD36" s="305"/>
      <c r="AE36" s="305"/>
      <c r="AF36" s="305"/>
      <c r="AG36" s="305"/>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77">
        <v>1</v>
      </c>
      <c r="B37" s="107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19"/>
      <c r="AM37" s="320"/>
      <c r="AN37" s="320"/>
      <c r="AO37" s="321"/>
      <c r="AP37" s="325"/>
      <c r="AQ37" s="325"/>
      <c r="AR37" s="325"/>
      <c r="AS37" s="325"/>
      <c r="AT37" s="325"/>
      <c r="AU37" s="325"/>
      <c r="AV37" s="325"/>
      <c r="AW37" s="325"/>
      <c r="AX37" s="325"/>
    </row>
    <row r="38" spans="1:50" ht="26.25" customHeight="1" x14ac:dyDescent="0.15">
      <c r="A38" s="1077">
        <v>2</v>
      </c>
      <c r="B38" s="107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19"/>
      <c r="AM38" s="320"/>
      <c r="AN38" s="320"/>
      <c r="AO38" s="321"/>
      <c r="AP38" s="325"/>
      <c r="AQ38" s="325"/>
      <c r="AR38" s="325"/>
      <c r="AS38" s="325"/>
      <c r="AT38" s="325"/>
      <c r="AU38" s="325"/>
      <c r="AV38" s="325"/>
      <c r="AW38" s="325"/>
      <c r="AX38" s="325"/>
    </row>
    <row r="39" spans="1:50" ht="26.25" customHeight="1" x14ac:dyDescent="0.15">
      <c r="A39" s="1077">
        <v>3</v>
      </c>
      <c r="B39" s="107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19"/>
      <c r="AM39" s="320"/>
      <c r="AN39" s="320"/>
      <c r="AO39" s="321"/>
      <c r="AP39" s="325"/>
      <c r="AQ39" s="325"/>
      <c r="AR39" s="325"/>
      <c r="AS39" s="325"/>
      <c r="AT39" s="325"/>
      <c r="AU39" s="325"/>
      <c r="AV39" s="325"/>
      <c r="AW39" s="325"/>
      <c r="AX39" s="325"/>
    </row>
    <row r="40" spans="1:50" ht="26.25" customHeight="1" x14ac:dyDescent="0.15">
      <c r="A40" s="1077">
        <v>4</v>
      </c>
      <c r="B40" s="107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19"/>
      <c r="AM40" s="320"/>
      <c r="AN40" s="320"/>
      <c r="AO40" s="321"/>
      <c r="AP40" s="325"/>
      <c r="AQ40" s="325"/>
      <c r="AR40" s="325"/>
      <c r="AS40" s="325"/>
      <c r="AT40" s="325"/>
      <c r="AU40" s="325"/>
      <c r="AV40" s="325"/>
      <c r="AW40" s="325"/>
      <c r="AX40" s="325"/>
    </row>
    <row r="41" spans="1:50" ht="26.25" customHeight="1" x14ac:dyDescent="0.15">
      <c r="A41" s="1077">
        <v>5</v>
      </c>
      <c r="B41" s="107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19"/>
      <c r="AM41" s="320"/>
      <c r="AN41" s="320"/>
      <c r="AO41" s="321"/>
      <c r="AP41" s="325"/>
      <c r="AQ41" s="325"/>
      <c r="AR41" s="325"/>
      <c r="AS41" s="325"/>
      <c r="AT41" s="325"/>
      <c r="AU41" s="325"/>
      <c r="AV41" s="325"/>
      <c r="AW41" s="325"/>
      <c r="AX41" s="325"/>
    </row>
    <row r="42" spans="1:50" ht="26.25" customHeight="1" x14ac:dyDescent="0.15">
      <c r="A42" s="1077">
        <v>6</v>
      </c>
      <c r="B42" s="107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19"/>
      <c r="AM42" s="320"/>
      <c r="AN42" s="320"/>
      <c r="AO42" s="321"/>
      <c r="AP42" s="325"/>
      <c r="AQ42" s="325"/>
      <c r="AR42" s="325"/>
      <c r="AS42" s="325"/>
      <c r="AT42" s="325"/>
      <c r="AU42" s="325"/>
      <c r="AV42" s="325"/>
      <c r="AW42" s="325"/>
      <c r="AX42" s="325"/>
    </row>
    <row r="43" spans="1:50" ht="26.25" customHeight="1" x14ac:dyDescent="0.15">
      <c r="A43" s="1077">
        <v>7</v>
      </c>
      <c r="B43" s="107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19"/>
      <c r="AM43" s="320"/>
      <c r="AN43" s="320"/>
      <c r="AO43" s="321"/>
      <c r="AP43" s="325"/>
      <c r="AQ43" s="325"/>
      <c r="AR43" s="325"/>
      <c r="AS43" s="325"/>
      <c r="AT43" s="325"/>
      <c r="AU43" s="325"/>
      <c r="AV43" s="325"/>
      <c r="AW43" s="325"/>
      <c r="AX43" s="325"/>
    </row>
    <row r="44" spans="1:50" ht="26.25" customHeight="1" x14ac:dyDescent="0.15">
      <c r="A44" s="1077">
        <v>8</v>
      </c>
      <c r="B44" s="107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19"/>
      <c r="AM44" s="320"/>
      <c r="AN44" s="320"/>
      <c r="AO44" s="321"/>
      <c r="AP44" s="325"/>
      <c r="AQ44" s="325"/>
      <c r="AR44" s="325"/>
      <c r="AS44" s="325"/>
      <c r="AT44" s="325"/>
      <c r="AU44" s="325"/>
      <c r="AV44" s="325"/>
      <c r="AW44" s="325"/>
      <c r="AX44" s="325"/>
    </row>
    <row r="45" spans="1:50" ht="26.25" customHeight="1" x14ac:dyDescent="0.15">
      <c r="A45" s="1077">
        <v>9</v>
      </c>
      <c r="B45" s="107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19"/>
      <c r="AM45" s="320"/>
      <c r="AN45" s="320"/>
      <c r="AO45" s="321"/>
      <c r="AP45" s="325"/>
      <c r="AQ45" s="325"/>
      <c r="AR45" s="325"/>
      <c r="AS45" s="325"/>
      <c r="AT45" s="325"/>
      <c r="AU45" s="325"/>
      <c r="AV45" s="325"/>
      <c r="AW45" s="325"/>
      <c r="AX45" s="325"/>
    </row>
    <row r="46" spans="1:50" ht="26.25" customHeight="1" x14ac:dyDescent="0.15">
      <c r="A46" s="1077">
        <v>10</v>
      </c>
      <c r="B46" s="107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19"/>
      <c r="AM46" s="320"/>
      <c r="AN46" s="320"/>
      <c r="AO46" s="321"/>
      <c r="AP46" s="325"/>
      <c r="AQ46" s="325"/>
      <c r="AR46" s="325"/>
      <c r="AS46" s="325"/>
      <c r="AT46" s="325"/>
      <c r="AU46" s="325"/>
      <c r="AV46" s="325"/>
      <c r="AW46" s="325"/>
      <c r="AX46" s="325"/>
    </row>
    <row r="47" spans="1:50" ht="26.25" customHeight="1" x14ac:dyDescent="0.15">
      <c r="A47" s="1077">
        <v>11</v>
      </c>
      <c r="B47" s="107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19"/>
      <c r="AM47" s="320"/>
      <c r="AN47" s="320"/>
      <c r="AO47" s="321"/>
      <c r="AP47" s="325"/>
      <c r="AQ47" s="325"/>
      <c r="AR47" s="325"/>
      <c r="AS47" s="325"/>
      <c r="AT47" s="325"/>
      <c r="AU47" s="325"/>
      <c r="AV47" s="325"/>
      <c r="AW47" s="325"/>
      <c r="AX47" s="325"/>
    </row>
    <row r="48" spans="1:50" ht="26.25" customHeight="1" x14ac:dyDescent="0.15">
      <c r="A48" s="1077">
        <v>12</v>
      </c>
      <c r="B48" s="107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19"/>
      <c r="AM48" s="320"/>
      <c r="AN48" s="320"/>
      <c r="AO48" s="321"/>
      <c r="AP48" s="325"/>
      <c r="AQ48" s="325"/>
      <c r="AR48" s="325"/>
      <c r="AS48" s="325"/>
      <c r="AT48" s="325"/>
      <c r="AU48" s="325"/>
      <c r="AV48" s="325"/>
      <c r="AW48" s="325"/>
      <c r="AX48" s="325"/>
    </row>
    <row r="49" spans="1:50" ht="26.25" customHeight="1" x14ac:dyDescent="0.15">
      <c r="A49" s="1077">
        <v>13</v>
      </c>
      <c r="B49" s="107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19"/>
      <c r="AM49" s="320"/>
      <c r="AN49" s="320"/>
      <c r="AO49" s="321"/>
      <c r="AP49" s="325"/>
      <c r="AQ49" s="325"/>
      <c r="AR49" s="325"/>
      <c r="AS49" s="325"/>
      <c r="AT49" s="325"/>
      <c r="AU49" s="325"/>
      <c r="AV49" s="325"/>
      <c r="AW49" s="325"/>
      <c r="AX49" s="325"/>
    </row>
    <row r="50" spans="1:50" ht="26.25" customHeight="1" x14ac:dyDescent="0.15">
      <c r="A50" s="1077">
        <v>14</v>
      </c>
      <c r="B50" s="107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19"/>
      <c r="AM50" s="320"/>
      <c r="AN50" s="320"/>
      <c r="AO50" s="321"/>
      <c r="AP50" s="325"/>
      <c r="AQ50" s="325"/>
      <c r="AR50" s="325"/>
      <c r="AS50" s="325"/>
      <c r="AT50" s="325"/>
      <c r="AU50" s="325"/>
      <c r="AV50" s="325"/>
      <c r="AW50" s="325"/>
      <c r="AX50" s="325"/>
    </row>
    <row r="51" spans="1:50" ht="26.25" customHeight="1" x14ac:dyDescent="0.15">
      <c r="A51" s="1077">
        <v>15</v>
      </c>
      <c r="B51" s="107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19"/>
      <c r="AM51" s="320"/>
      <c r="AN51" s="320"/>
      <c r="AO51" s="321"/>
      <c r="AP51" s="325"/>
      <c r="AQ51" s="325"/>
      <c r="AR51" s="325"/>
      <c r="AS51" s="325"/>
      <c r="AT51" s="325"/>
      <c r="AU51" s="325"/>
      <c r="AV51" s="325"/>
      <c r="AW51" s="325"/>
      <c r="AX51" s="325"/>
    </row>
    <row r="52" spans="1:50" ht="26.25" customHeight="1" x14ac:dyDescent="0.15">
      <c r="A52" s="1077">
        <v>16</v>
      </c>
      <c r="B52" s="107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19"/>
      <c r="AM52" s="320"/>
      <c r="AN52" s="320"/>
      <c r="AO52" s="321"/>
      <c r="AP52" s="325"/>
      <c r="AQ52" s="325"/>
      <c r="AR52" s="325"/>
      <c r="AS52" s="325"/>
      <c r="AT52" s="325"/>
      <c r="AU52" s="325"/>
      <c r="AV52" s="325"/>
      <c r="AW52" s="325"/>
      <c r="AX52" s="325"/>
    </row>
    <row r="53" spans="1:50" ht="26.25" customHeight="1" x14ac:dyDescent="0.15">
      <c r="A53" s="1077">
        <v>17</v>
      </c>
      <c r="B53" s="107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19"/>
      <c r="AM53" s="320"/>
      <c r="AN53" s="320"/>
      <c r="AO53" s="321"/>
      <c r="AP53" s="325"/>
      <c r="AQ53" s="325"/>
      <c r="AR53" s="325"/>
      <c r="AS53" s="325"/>
      <c r="AT53" s="325"/>
      <c r="AU53" s="325"/>
      <c r="AV53" s="325"/>
      <c r="AW53" s="325"/>
      <c r="AX53" s="325"/>
    </row>
    <row r="54" spans="1:50" ht="26.25" customHeight="1" x14ac:dyDescent="0.15">
      <c r="A54" s="1077">
        <v>18</v>
      </c>
      <c r="B54" s="107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19"/>
      <c r="AM54" s="320"/>
      <c r="AN54" s="320"/>
      <c r="AO54" s="321"/>
      <c r="AP54" s="325"/>
      <c r="AQ54" s="325"/>
      <c r="AR54" s="325"/>
      <c r="AS54" s="325"/>
      <c r="AT54" s="325"/>
      <c r="AU54" s="325"/>
      <c r="AV54" s="325"/>
      <c r="AW54" s="325"/>
      <c r="AX54" s="325"/>
    </row>
    <row r="55" spans="1:50" ht="26.25" customHeight="1" x14ac:dyDescent="0.15">
      <c r="A55" s="1077">
        <v>19</v>
      </c>
      <c r="B55" s="107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19"/>
      <c r="AM55" s="320"/>
      <c r="AN55" s="320"/>
      <c r="AO55" s="321"/>
      <c r="AP55" s="325"/>
      <c r="AQ55" s="325"/>
      <c r="AR55" s="325"/>
      <c r="AS55" s="325"/>
      <c r="AT55" s="325"/>
      <c r="AU55" s="325"/>
      <c r="AV55" s="325"/>
      <c r="AW55" s="325"/>
      <c r="AX55" s="325"/>
    </row>
    <row r="56" spans="1:50" ht="26.25" customHeight="1" x14ac:dyDescent="0.15">
      <c r="A56" s="1077">
        <v>20</v>
      </c>
      <c r="B56" s="107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19"/>
      <c r="AM56" s="320"/>
      <c r="AN56" s="320"/>
      <c r="AO56" s="321"/>
      <c r="AP56" s="325"/>
      <c r="AQ56" s="325"/>
      <c r="AR56" s="325"/>
      <c r="AS56" s="325"/>
      <c r="AT56" s="325"/>
      <c r="AU56" s="325"/>
      <c r="AV56" s="325"/>
      <c r="AW56" s="325"/>
      <c r="AX56" s="325"/>
    </row>
    <row r="57" spans="1:50" ht="26.25" customHeight="1" x14ac:dyDescent="0.15">
      <c r="A57" s="1077">
        <v>21</v>
      </c>
      <c r="B57" s="107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19"/>
      <c r="AM57" s="320"/>
      <c r="AN57" s="320"/>
      <c r="AO57" s="321"/>
      <c r="AP57" s="325"/>
      <c r="AQ57" s="325"/>
      <c r="AR57" s="325"/>
      <c r="AS57" s="325"/>
      <c r="AT57" s="325"/>
      <c r="AU57" s="325"/>
      <c r="AV57" s="325"/>
      <c r="AW57" s="325"/>
      <c r="AX57" s="325"/>
    </row>
    <row r="58" spans="1:50" ht="26.25" customHeight="1" x14ac:dyDescent="0.15">
      <c r="A58" s="1077">
        <v>22</v>
      </c>
      <c r="B58" s="107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19"/>
      <c r="AM58" s="320"/>
      <c r="AN58" s="320"/>
      <c r="AO58" s="321"/>
      <c r="AP58" s="325"/>
      <c r="AQ58" s="325"/>
      <c r="AR58" s="325"/>
      <c r="AS58" s="325"/>
      <c r="AT58" s="325"/>
      <c r="AU58" s="325"/>
      <c r="AV58" s="325"/>
      <c r="AW58" s="325"/>
      <c r="AX58" s="325"/>
    </row>
    <row r="59" spans="1:50" ht="26.25" customHeight="1" x14ac:dyDescent="0.15">
      <c r="A59" s="1077">
        <v>23</v>
      </c>
      <c r="B59" s="107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19"/>
      <c r="AM59" s="320"/>
      <c r="AN59" s="320"/>
      <c r="AO59" s="321"/>
      <c r="AP59" s="325"/>
      <c r="AQ59" s="325"/>
      <c r="AR59" s="325"/>
      <c r="AS59" s="325"/>
      <c r="AT59" s="325"/>
      <c r="AU59" s="325"/>
      <c r="AV59" s="325"/>
      <c r="AW59" s="325"/>
      <c r="AX59" s="325"/>
    </row>
    <row r="60" spans="1:50" ht="26.25" customHeight="1" x14ac:dyDescent="0.15">
      <c r="A60" s="1077">
        <v>24</v>
      </c>
      <c r="B60" s="107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19"/>
      <c r="AM60" s="320"/>
      <c r="AN60" s="320"/>
      <c r="AO60" s="321"/>
      <c r="AP60" s="325"/>
      <c r="AQ60" s="325"/>
      <c r="AR60" s="325"/>
      <c r="AS60" s="325"/>
      <c r="AT60" s="325"/>
      <c r="AU60" s="325"/>
      <c r="AV60" s="325"/>
      <c r="AW60" s="325"/>
      <c r="AX60" s="325"/>
    </row>
    <row r="61" spans="1:50" ht="26.25" customHeight="1" x14ac:dyDescent="0.15">
      <c r="A61" s="1077">
        <v>25</v>
      </c>
      <c r="B61" s="107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19"/>
      <c r="AM61" s="320"/>
      <c r="AN61" s="320"/>
      <c r="AO61" s="321"/>
      <c r="AP61" s="325"/>
      <c r="AQ61" s="325"/>
      <c r="AR61" s="325"/>
      <c r="AS61" s="325"/>
      <c r="AT61" s="325"/>
      <c r="AU61" s="325"/>
      <c r="AV61" s="325"/>
      <c r="AW61" s="325"/>
      <c r="AX61" s="325"/>
    </row>
    <row r="62" spans="1:50" ht="26.25" customHeight="1" x14ac:dyDescent="0.15">
      <c r="A62" s="1077">
        <v>26</v>
      </c>
      <c r="B62" s="107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19"/>
      <c r="AM62" s="320"/>
      <c r="AN62" s="320"/>
      <c r="AO62" s="321"/>
      <c r="AP62" s="325"/>
      <c r="AQ62" s="325"/>
      <c r="AR62" s="325"/>
      <c r="AS62" s="325"/>
      <c r="AT62" s="325"/>
      <c r="AU62" s="325"/>
      <c r="AV62" s="325"/>
      <c r="AW62" s="325"/>
      <c r="AX62" s="325"/>
    </row>
    <row r="63" spans="1:50" ht="26.25" customHeight="1" x14ac:dyDescent="0.15">
      <c r="A63" s="1077">
        <v>27</v>
      </c>
      <c r="B63" s="107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19"/>
      <c r="AM63" s="320"/>
      <c r="AN63" s="320"/>
      <c r="AO63" s="321"/>
      <c r="AP63" s="325"/>
      <c r="AQ63" s="325"/>
      <c r="AR63" s="325"/>
      <c r="AS63" s="325"/>
      <c r="AT63" s="325"/>
      <c r="AU63" s="325"/>
      <c r="AV63" s="325"/>
      <c r="AW63" s="325"/>
      <c r="AX63" s="325"/>
    </row>
    <row r="64" spans="1:50" ht="26.25" customHeight="1" x14ac:dyDescent="0.15">
      <c r="A64" s="1077">
        <v>28</v>
      </c>
      <c r="B64" s="107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19"/>
      <c r="AM64" s="320"/>
      <c r="AN64" s="320"/>
      <c r="AO64" s="321"/>
      <c r="AP64" s="325"/>
      <c r="AQ64" s="325"/>
      <c r="AR64" s="325"/>
      <c r="AS64" s="325"/>
      <c r="AT64" s="325"/>
      <c r="AU64" s="325"/>
      <c r="AV64" s="325"/>
      <c r="AW64" s="325"/>
      <c r="AX64" s="325"/>
    </row>
    <row r="65" spans="1:50" ht="26.25" customHeight="1" x14ac:dyDescent="0.15">
      <c r="A65" s="1077">
        <v>29</v>
      </c>
      <c r="B65" s="107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19"/>
      <c r="AM65" s="320"/>
      <c r="AN65" s="320"/>
      <c r="AO65" s="321"/>
      <c r="AP65" s="325"/>
      <c r="AQ65" s="325"/>
      <c r="AR65" s="325"/>
      <c r="AS65" s="325"/>
      <c r="AT65" s="325"/>
      <c r="AU65" s="325"/>
      <c r="AV65" s="325"/>
      <c r="AW65" s="325"/>
      <c r="AX65" s="325"/>
    </row>
    <row r="66" spans="1:50" ht="26.25" customHeight="1" x14ac:dyDescent="0.15">
      <c r="A66" s="1077">
        <v>30</v>
      </c>
      <c r="B66" s="107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19"/>
      <c r="AM66" s="320"/>
      <c r="AN66" s="320"/>
      <c r="AO66" s="32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305" t="s">
        <v>419</v>
      </c>
      <c r="K69" s="101"/>
      <c r="L69" s="101"/>
      <c r="M69" s="101"/>
      <c r="N69" s="101"/>
      <c r="O69" s="101"/>
      <c r="P69" s="349" t="s">
        <v>27</v>
      </c>
      <c r="Q69" s="349"/>
      <c r="R69" s="349"/>
      <c r="S69" s="349"/>
      <c r="T69" s="349"/>
      <c r="U69" s="349"/>
      <c r="V69" s="349"/>
      <c r="W69" s="349"/>
      <c r="X69" s="349"/>
      <c r="Y69" s="346" t="s">
        <v>475</v>
      </c>
      <c r="Z69" s="347"/>
      <c r="AA69" s="347"/>
      <c r="AB69" s="347"/>
      <c r="AC69" s="305" t="s">
        <v>460</v>
      </c>
      <c r="AD69" s="305"/>
      <c r="AE69" s="305"/>
      <c r="AF69" s="305"/>
      <c r="AG69" s="305"/>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77">
        <v>1</v>
      </c>
      <c r="B70" s="107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19"/>
      <c r="AM70" s="320"/>
      <c r="AN70" s="320"/>
      <c r="AO70" s="321"/>
      <c r="AP70" s="325"/>
      <c r="AQ70" s="325"/>
      <c r="AR70" s="325"/>
      <c r="AS70" s="325"/>
      <c r="AT70" s="325"/>
      <c r="AU70" s="325"/>
      <c r="AV70" s="325"/>
      <c r="AW70" s="325"/>
      <c r="AX70" s="325"/>
    </row>
    <row r="71" spans="1:50" ht="26.25" customHeight="1" x14ac:dyDescent="0.15">
      <c r="A71" s="1077">
        <v>2</v>
      </c>
      <c r="B71" s="107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19"/>
      <c r="AM71" s="320"/>
      <c r="AN71" s="320"/>
      <c r="AO71" s="321"/>
      <c r="AP71" s="325"/>
      <c r="AQ71" s="325"/>
      <c r="AR71" s="325"/>
      <c r="AS71" s="325"/>
      <c r="AT71" s="325"/>
      <c r="AU71" s="325"/>
      <c r="AV71" s="325"/>
      <c r="AW71" s="325"/>
      <c r="AX71" s="325"/>
    </row>
    <row r="72" spans="1:50" ht="26.25" customHeight="1" x14ac:dyDescent="0.15">
      <c r="A72" s="1077">
        <v>3</v>
      </c>
      <c r="B72" s="107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19"/>
      <c r="AM72" s="320"/>
      <c r="AN72" s="320"/>
      <c r="AO72" s="321"/>
      <c r="AP72" s="325"/>
      <c r="AQ72" s="325"/>
      <c r="AR72" s="325"/>
      <c r="AS72" s="325"/>
      <c r="AT72" s="325"/>
      <c r="AU72" s="325"/>
      <c r="AV72" s="325"/>
      <c r="AW72" s="325"/>
      <c r="AX72" s="325"/>
    </row>
    <row r="73" spans="1:50" ht="26.25" customHeight="1" x14ac:dyDescent="0.15">
      <c r="A73" s="1077">
        <v>4</v>
      </c>
      <c r="B73" s="107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19"/>
      <c r="AM73" s="320"/>
      <c r="AN73" s="320"/>
      <c r="AO73" s="321"/>
      <c r="AP73" s="325"/>
      <c r="AQ73" s="325"/>
      <c r="AR73" s="325"/>
      <c r="AS73" s="325"/>
      <c r="AT73" s="325"/>
      <c r="AU73" s="325"/>
      <c r="AV73" s="325"/>
      <c r="AW73" s="325"/>
      <c r="AX73" s="325"/>
    </row>
    <row r="74" spans="1:50" ht="26.25" customHeight="1" x14ac:dyDescent="0.15">
      <c r="A74" s="1077">
        <v>5</v>
      </c>
      <c r="B74" s="107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19"/>
      <c r="AM74" s="320"/>
      <c r="AN74" s="320"/>
      <c r="AO74" s="321"/>
      <c r="AP74" s="325"/>
      <c r="AQ74" s="325"/>
      <c r="AR74" s="325"/>
      <c r="AS74" s="325"/>
      <c r="AT74" s="325"/>
      <c r="AU74" s="325"/>
      <c r="AV74" s="325"/>
      <c r="AW74" s="325"/>
      <c r="AX74" s="325"/>
    </row>
    <row r="75" spans="1:50" ht="26.25" customHeight="1" x14ac:dyDescent="0.15">
      <c r="A75" s="1077">
        <v>6</v>
      </c>
      <c r="B75" s="107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19"/>
      <c r="AM75" s="320"/>
      <c r="AN75" s="320"/>
      <c r="AO75" s="321"/>
      <c r="AP75" s="325"/>
      <c r="AQ75" s="325"/>
      <c r="AR75" s="325"/>
      <c r="AS75" s="325"/>
      <c r="AT75" s="325"/>
      <c r="AU75" s="325"/>
      <c r="AV75" s="325"/>
      <c r="AW75" s="325"/>
      <c r="AX75" s="325"/>
    </row>
    <row r="76" spans="1:50" ht="26.25" customHeight="1" x14ac:dyDescent="0.15">
      <c r="A76" s="1077">
        <v>7</v>
      </c>
      <c r="B76" s="107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19"/>
      <c r="AM76" s="320"/>
      <c r="AN76" s="320"/>
      <c r="AO76" s="321"/>
      <c r="AP76" s="325"/>
      <c r="AQ76" s="325"/>
      <c r="AR76" s="325"/>
      <c r="AS76" s="325"/>
      <c r="AT76" s="325"/>
      <c r="AU76" s="325"/>
      <c r="AV76" s="325"/>
      <c r="AW76" s="325"/>
      <c r="AX76" s="325"/>
    </row>
    <row r="77" spans="1:50" ht="26.25" customHeight="1" x14ac:dyDescent="0.15">
      <c r="A77" s="1077">
        <v>8</v>
      </c>
      <c r="B77" s="107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19"/>
      <c r="AM77" s="320"/>
      <c r="AN77" s="320"/>
      <c r="AO77" s="321"/>
      <c r="AP77" s="325"/>
      <c r="AQ77" s="325"/>
      <c r="AR77" s="325"/>
      <c r="AS77" s="325"/>
      <c r="AT77" s="325"/>
      <c r="AU77" s="325"/>
      <c r="AV77" s="325"/>
      <c r="AW77" s="325"/>
      <c r="AX77" s="325"/>
    </row>
    <row r="78" spans="1:50" ht="26.25" customHeight="1" x14ac:dyDescent="0.15">
      <c r="A78" s="1077">
        <v>9</v>
      </c>
      <c r="B78" s="107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19"/>
      <c r="AM78" s="320"/>
      <c r="AN78" s="320"/>
      <c r="AO78" s="321"/>
      <c r="AP78" s="325"/>
      <c r="AQ78" s="325"/>
      <c r="AR78" s="325"/>
      <c r="AS78" s="325"/>
      <c r="AT78" s="325"/>
      <c r="AU78" s="325"/>
      <c r="AV78" s="325"/>
      <c r="AW78" s="325"/>
      <c r="AX78" s="325"/>
    </row>
    <row r="79" spans="1:50" ht="26.25" customHeight="1" x14ac:dyDescent="0.15">
      <c r="A79" s="1077">
        <v>10</v>
      </c>
      <c r="B79" s="107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19"/>
      <c r="AM79" s="320"/>
      <c r="AN79" s="320"/>
      <c r="AO79" s="321"/>
      <c r="AP79" s="325"/>
      <c r="AQ79" s="325"/>
      <c r="AR79" s="325"/>
      <c r="AS79" s="325"/>
      <c r="AT79" s="325"/>
      <c r="AU79" s="325"/>
      <c r="AV79" s="325"/>
      <c r="AW79" s="325"/>
      <c r="AX79" s="325"/>
    </row>
    <row r="80" spans="1:50" ht="26.25" customHeight="1" x14ac:dyDescent="0.15">
      <c r="A80" s="1077">
        <v>11</v>
      </c>
      <c r="B80" s="107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19"/>
      <c r="AM80" s="320"/>
      <c r="AN80" s="320"/>
      <c r="AO80" s="321"/>
      <c r="AP80" s="325"/>
      <c r="AQ80" s="325"/>
      <c r="AR80" s="325"/>
      <c r="AS80" s="325"/>
      <c r="AT80" s="325"/>
      <c r="AU80" s="325"/>
      <c r="AV80" s="325"/>
      <c r="AW80" s="325"/>
      <c r="AX80" s="325"/>
    </row>
    <row r="81" spans="1:50" ht="26.25" customHeight="1" x14ac:dyDescent="0.15">
      <c r="A81" s="1077">
        <v>12</v>
      </c>
      <c r="B81" s="107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19"/>
      <c r="AM81" s="320"/>
      <c r="AN81" s="320"/>
      <c r="AO81" s="321"/>
      <c r="AP81" s="325"/>
      <c r="AQ81" s="325"/>
      <c r="AR81" s="325"/>
      <c r="AS81" s="325"/>
      <c r="AT81" s="325"/>
      <c r="AU81" s="325"/>
      <c r="AV81" s="325"/>
      <c r="AW81" s="325"/>
      <c r="AX81" s="325"/>
    </row>
    <row r="82" spans="1:50" ht="26.25" customHeight="1" x14ac:dyDescent="0.15">
      <c r="A82" s="1077">
        <v>13</v>
      </c>
      <c r="B82" s="107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19"/>
      <c r="AM82" s="320"/>
      <c r="AN82" s="320"/>
      <c r="AO82" s="321"/>
      <c r="AP82" s="325"/>
      <c r="AQ82" s="325"/>
      <c r="AR82" s="325"/>
      <c r="AS82" s="325"/>
      <c r="AT82" s="325"/>
      <c r="AU82" s="325"/>
      <c r="AV82" s="325"/>
      <c r="AW82" s="325"/>
      <c r="AX82" s="325"/>
    </row>
    <row r="83" spans="1:50" ht="26.25" customHeight="1" x14ac:dyDescent="0.15">
      <c r="A83" s="1077">
        <v>14</v>
      </c>
      <c r="B83" s="107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19"/>
      <c r="AM83" s="320"/>
      <c r="AN83" s="320"/>
      <c r="AO83" s="321"/>
      <c r="AP83" s="325"/>
      <c r="AQ83" s="325"/>
      <c r="AR83" s="325"/>
      <c r="AS83" s="325"/>
      <c r="AT83" s="325"/>
      <c r="AU83" s="325"/>
      <c r="AV83" s="325"/>
      <c r="AW83" s="325"/>
      <c r="AX83" s="325"/>
    </row>
    <row r="84" spans="1:50" ht="26.25" customHeight="1" x14ac:dyDescent="0.15">
      <c r="A84" s="1077">
        <v>15</v>
      </c>
      <c r="B84" s="107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19"/>
      <c r="AM84" s="320"/>
      <c r="AN84" s="320"/>
      <c r="AO84" s="321"/>
      <c r="AP84" s="325"/>
      <c r="AQ84" s="325"/>
      <c r="AR84" s="325"/>
      <c r="AS84" s="325"/>
      <c r="AT84" s="325"/>
      <c r="AU84" s="325"/>
      <c r="AV84" s="325"/>
      <c r="AW84" s="325"/>
      <c r="AX84" s="325"/>
    </row>
    <row r="85" spans="1:50" ht="26.25" customHeight="1" x14ac:dyDescent="0.15">
      <c r="A85" s="1077">
        <v>16</v>
      </c>
      <c r="B85" s="107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19"/>
      <c r="AM85" s="320"/>
      <c r="AN85" s="320"/>
      <c r="AO85" s="321"/>
      <c r="AP85" s="325"/>
      <c r="AQ85" s="325"/>
      <c r="AR85" s="325"/>
      <c r="AS85" s="325"/>
      <c r="AT85" s="325"/>
      <c r="AU85" s="325"/>
      <c r="AV85" s="325"/>
      <c r="AW85" s="325"/>
      <c r="AX85" s="325"/>
    </row>
    <row r="86" spans="1:50" ht="26.25" customHeight="1" x14ac:dyDescent="0.15">
      <c r="A86" s="1077">
        <v>17</v>
      </c>
      <c r="B86" s="107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19"/>
      <c r="AM86" s="320"/>
      <c r="AN86" s="320"/>
      <c r="AO86" s="321"/>
      <c r="AP86" s="325"/>
      <c r="AQ86" s="325"/>
      <c r="AR86" s="325"/>
      <c r="AS86" s="325"/>
      <c r="AT86" s="325"/>
      <c r="AU86" s="325"/>
      <c r="AV86" s="325"/>
      <c r="AW86" s="325"/>
      <c r="AX86" s="325"/>
    </row>
    <row r="87" spans="1:50" ht="26.25" customHeight="1" x14ac:dyDescent="0.15">
      <c r="A87" s="1077">
        <v>18</v>
      </c>
      <c r="B87" s="107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19"/>
      <c r="AM87" s="320"/>
      <c r="AN87" s="320"/>
      <c r="AO87" s="321"/>
      <c r="AP87" s="325"/>
      <c r="AQ87" s="325"/>
      <c r="AR87" s="325"/>
      <c r="AS87" s="325"/>
      <c r="AT87" s="325"/>
      <c r="AU87" s="325"/>
      <c r="AV87" s="325"/>
      <c r="AW87" s="325"/>
      <c r="AX87" s="325"/>
    </row>
    <row r="88" spans="1:50" ht="26.25" customHeight="1" x14ac:dyDescent="0.15">
      <c r="A88" s="1077">
        <v>19</v>
      </c>
      <c r="B88" s="107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19"/>
      <c r="AM88" s="320"/>
      <c r="AN88" s="320"/>
      <c r="AO88" s="321"/>
      <c r="AP88" s="325"/>
      <c r="AQ88" s="325"/>
      <c r="AR88" s="325"/>
      <c r="AS88" s="325"/>
      <c r="AT88" s="325"/>
      <c r="AU88" s="325"/>
      <c r="AV88" s="325"/>
      <c r="AW88" s="325"/>
      <c r="AX88" s="325"/>
    </row>
    <row r="89" spans="1:50" ht="26.25" customHeight="1" x14ac:dyDescent="0.15">
      <c r="A89" s="1077">
        <v>20</v>
      </c>
      <c r="B89" s="107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19"/>
      <c r="AM89" s="320"/>
      <c r="AN89" s="320"/>
      <c r="AO89" s="321"/>
      <c r="AP89" s="325"/>
      <c r="AQ89" s="325"/>
      <c r="AR89" s="325"/>
      <c r="AS89" s="325"/>
      <c r="AT89" s="325"/>
      <c r="AU89" s="325"/>
      <c r="AV89" s="325"/>
      <c r="AW89" s="325"/>
      <c r="AX89" s="325"/>
    </row>
    <row r="90" spans="1:50" ht="26.25" customHeight="1" x14ac:dyDescent="0.15">
      <c r="A90" s="1077">
        <v>21</v>
      </c>
      <c r="B90" s="107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19"/>
      <c r="AM90" s="320"/>
      <c r="AN90" s="320"/>
      <c r="AO90" s="321"/>
      <c r="AP90" s="325"/>
      <c r="AQ90" s="325"/>
      <c r="AR90" s="325"/>
      <c r="AS90" s="325"/>
      <c r="AT90" s="325"/>
      <c r="AU90" s="325"/>
      <c r="AV90" s="325"/>
      <c r="AW90" s="325"/>
      <c r="AX90" s="325"/>
    </row>
    <row r="91" spans="1:50" ht="26.25" customHeight="1" x14ac:dyDescent="0.15">
      <c r="A91" s="1077">
        <v>22</v>
      </c>
      <c r="B91" s="107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19"/>
      <c r="AM91" s="320"/>
      <c r="AN91" s="320"/>
      <c r="AO91" s="321"/>
      <c r="AP91" s="325"/>
      <c r="AQ91" s="325"/>
      <c r="AR91" s="325"/>
      <c r="AS91" s="325"/>
      <c r="AT91" s="325"/>
      <c r="AU91" s="325"/>
      <c r="AV91" s="325"/>
      <c r="AW91" s="325"/>
      <c r="AX91" s="325"/>
    </row>
    <row r="92" spans="1:50" ht="26.25" customHeight="1" x14ac:dyDescent="0.15">
      <c r="A92" s="1077">
        <v>23</v>
      </c>
      <c r="B92" s="107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19"/>
      <c r="AM92" s="320"/>
      <c r="AN92" s="320"/>
      <c r="AO92" s="321"/>
      <c r="AP92" s="325"/>
      <c r="AQ92" s="325"/>
      <c r="AR92" s="325"/>
      <c r="AS92" s="325"/>
      <c r="AT92" s="325"/>
      <c r="AU92" s="325"/>
      <c r="AV92" s="325"/>
      <c r="AW92" s="325"/>
      <c r="AX92" s="325"/>
    </row>
    <row r="93" spans="1:50" ht="26.25" customHeight="1" x14ac:dyDescent="0.15">
      <c r="A93" s="1077">
        <v>24</v>
      </c>
      <c r="B93" s="107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19"/>
      <c r="AM93" s="320"/>
      <c r="AN93" s="320"/>
      <c r="AO93" s="321"/>
      <c r="AP93" s="325"/>
      <c r="AQ93" s="325"/>
      <c r="AR93" s="325"/>
      <c r="AS93" s="325"/>
      <c r="AT93" s="325"/>
      <c r="AU93" s="325"/>
      <c r="AV93" s="325"/>
      <c r="AW93" s="325"/>
      <c r="AX93" s="325"/>
    </row>
    <row r="94" spans="1:50" ht="26.25" customHeight="1" x14ac:dyDescent="0.15">
      <c r="A94" s="1077">
        <v>25</v>
      </c>
      <c r="B94" s="107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19"/>
      <c r="AM94" s="320"/>
      <c r="AN94" s="320"/>
      <c r="AO94" s="321"/>
      <c r="AP94" s="325"/>
      <c r="AQ94" s="325"/>
      <c r="AR94" s="325"/>
      <c r="AS94" s="325"/>
      <c r="AT94" s="325"/>
      <c r="AU94" s="325"/>
      <c r="AV94" s="325"/>
      <c r="AW94" s="325"/>
      <c r="AX94" s="325"/>
    </row>
    <row r="95" spans="1:50" ht="26.25" customHeight="1" x14ac:dyDescent="0.15">
      <c r="A95" s="1077">
        <v>26</v>
      </c>
      <c r="B95" s="107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19"/>
      <c r="AM95" s="320"/>
      <c r="AN95" s="320"/>
      <c r="AO95" s="321"/>
      <c r="AP95" s="325"/>
      <c r="AQ95" s="325"/>
      <c r="AR95" s="325"/>
      <c r="AS95" s="325"/>
      <c r="AT95" s="325"/>
      <c r="AU95" s="325"/>
      <c r="AV95" s="325"/>
      <c r="AW95" s="325"/>
      <c r="AX95" s="325"/>
    </row>
    <row r="96" spans="1:50" ht="26.25" customHeight="1" x14ac:dyDescent="0.15">
      <c r="A96" s="1077">
        <v>27</v>
      </c>
      <c r="B96" s="107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19"/>
      <c r="AM96" s="320"/>
      <c r="AN96" s="320"/>
      <c r="AO96" s="321"/>
      <c r="AP96" s="325"/>
      <c r="AQ96" s="325"/>
      <c r="AR96" s="325"/>
      <c r="AS96" s="325"/>
      <c r="AT96" s="325"/>
      <c r="AU96" s="325"/>
      <c r="AV96" s="325"/>
      <c r="AW96" s="325"/>
      <c r="AX96" s="325"/>
    </row>
    <row r="97" spans="1:50" ht="26.25" customHeight="1" x14ac:dyDescent="0.15">
      <c r="A97" s="1077">
        <v>28</v>
      </c>
      <c r="B97" s="107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19"/>
      <c r="AM97" s="320"/>
      <c r="AN97" s="320"/>
      <c r="AO97" s="321"/>
      <c r="AP97" s="325"/>
      <c r="AQ97" s="325"/>
      <c r="AR97" s="325"/>
      <c r="AS97" s="325"/>
      <c r="AT97" s="325"/>
      <c r="AU97" s="325"/>
      <c r="AV97" s="325"/>
      <c r="AW97" s="325"/>
      <c r="AX97" s="325"/>
    </row>
    <row r="98" spans="1:50" ht="26.25" customHeight="1" x14ac:dyDescent="0.15">
      <c r="A98" s="1077">
        <v>29</v>
      </c>
      <c r="B98" s="107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19"/>
      <c r="AM98" s="320"/>
      <c r="AN98" s="320"/>
      <c r="AO98" s="321"/>
      <c r="AP98" s="325"/>
      <c r="AQ98" s="325"/>
      <c r="AR98" s="325"/>
      <c r="AS98" s="325"/>
      <c r="AT98" s="325"/>
      <c r="AU98" s="325"/>
      <c r="AV98" s="325"/>
      <c r="AW98" s="325"/>
      <c r="AX98" s="325"/>
    </row>
    <row r="99" spans="1:50" ht="26.25" customHeight="1" x14ac:dyDescent="0.15">
      <c r="A99" s="1077">
        <v>30</v>
      </c>
      <c r="B99" s="107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19"/>
      <c r="AM99" s="320"/>
      <c r="AN99" s="320"/>
      <c r="AO99" s="32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305" t="s">
        <v>419</v>
      </c>
      <c r="K102" s="101"/>
      <c r="L102" s="101"/>
      <c r="M102" s="101"/>
      <c r="N102" s="101"/>
      <c r="O102" s="101"/>
      <c r="P102" s="349" t="s">
        <v>27</v>
      </c>
      <c r="Q102" s="349"/>
      <c r="R102" s="349"/>
      <c r="S102" s="349"/>
      <c r="T102" s="349"/>
      <c r="U102" s="349"/>
      <c r="V102" s="349"/>
      <c r="W102" s="349"/>
      <c r="X102" s="349"/>
      <c r="Y102" s="346" t="s">
        <v>475</v>
      </c>
      <c r="Z102" s="347"/>
      <c r="AA102" s="347"/>
      <c r="AB102" s="347"/>
      <c r="AC102" s="305" t="s">
        <v>460</v>
      </c>
      <c r="AD102" s="305"/>
      <c r="AE102" s="305"/>
      <c r="AF102" s="305"/>
      <c r="AG102" s="305"/>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77">
        <v>1</v>
      </c>
      <c r="B103" s="107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19"/>
      <c r="AM103" s="320"/>
      <c r="AN103" s="320"/>
      <c r="AO103" s="321"/>
      <c r="AP103" s="325"/>
      <c r="AQ103" s="325"/>
      <c r="AR103" s="325"/>
      <c r="AS103" s="325"/>
      <c r="AT103" s="325"/>
      <c r="AU103" s="325"/>
      <c r="AV103" s="325"/>
      <c r="AW103" s="325"/>
      <c r="AX103" s="325"/>
    </row>
    <row r="104" spans="1:50" ht="26.25" customHeight="1" x14ac:dyDescent="0.15">
      <c r="A104" s="1077">
        <v>2</v>
      </c>
      <c r="B104" s="107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19"/>
      <c r="AM104" s="320"/>
      <c r="AN104" s="320"/>
      <c r="AO104" s="321"/>
      <c r="AP104" s="325"/>
      <c r="AQ104" s="325"/>
      <c r="AR104" s="325"/>
      <c r="AS104" s="325"/>
      <c r="AT104" s="325"/>
      <c r="AU104" s="325"/>
      <c r="AV104" s="325"/>
      <c r="AW104" s="325"/>
      <c r="AX104" s="325"/>
    </row>
    <row r="105" spans="1:50" ht="26.25" customHeight="1" x14ac:dyDescent="0.15">
      <c r="A105" s="1077">
        <v>3</v>
      </c>
      <c r="B105" s="107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19"/>
      <c r="AM105" s="320"/>
      <c r="AN105" s="320"/>
      <c r="AO105" s="321"/>
      <c r="AP105" s="325"/>
      <c r="AQ105" s="325"/>
      <c r="AR105" s="325"/>
      <c r="AS105" s="325"/>
      <c r="AT105" s="325"/>
      <c r="AU105" s="325"/>
      <c r="AV105" s="325"/>
      <c r="AW105" s="325"/>
      <c r="AX105" s="325"/>
    </row>
    <row r="106" spans="1:50" ht="26.25" customHeight="1" x14ac:dyDescent="0.15">
      <c r="A106" s="1077">
        <v>4</v>
      </c>
      <c r="B106" s="107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19"/>
      <c r="AM106" s="320"/>
      <c r="AN106" s="320"/>
      <c r="AO106" s="321"/>
      <c r="AP106" s="325"/>
      <c r="AQ106" s="325"/>
      <c r="AR106" s="325"/>
      <c r="AS106" s="325"/>
      <c r="AT106" s="325"/>
      <c r="AU106" s="325"/>
      <c r="AV106" s="325"/>
      <c r="AW106" s="325"/>
      <c r="AX106" s="325"/>
    </row>
    <row r="107" spans="1:50" ht="26.25" customHeight="1" x14ac:dyDescent="0.15">
      <c r="A107" s="1077">
        <v>5</v>
      </c>
      <c r="B107" s="107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19"/>
      <c r="AM107" s="320"/>
      <c r="AN107" s="320"/>
      <c r="AO107" s="321"/>
      <c r="AP107" s="325"/>
      <c r="AQ107" s="325"/>
      <c r="AR107" s="325"/>
      <c r="AS107" s="325"/>
      <c r="AT107" s="325"/>
      <c r="AU107" s="325"/>
      <c r="AV107" s="325"/>
      <c r="AW107" s="325"/>
      <c r="AX107" s="325"/>
    </row>
    <row r="108" spans="1:50" ht="26.25" customHeight="1" x14ac:dyDescent="0.15">
      <c r="A108" s="1077">
        <v>6</v>
      </c>
      <c r="B108" s="107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19"/>
      <c r="AM108" s="320"/>
      <c r="AN108" s="320"/>
      <c r="AO108" s="321"/>
      <c r="AP108" s="325"/>
      <c r="AQ108" s="325"/>
      <c r="AR108" s="325"/>
      <c r="AS108" s="325"/>
      <c r="AT108" s="325"/>
      <c r="AU108" s="325"/>
      <c r="AV108" s="325"/>
      <c r="AW108" s="325"/>
      <c r="AX108" s="325"/>
    </row>
    <row r="109" spans="1:50" ht="26.25" customHeight="1" x14ac:dyDescent="0.15">
      <c r="A109" s="1077">
        <v>7</v>
      </c>
      <c r="B109" s="107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19"/>
      <c r="AM109" s="320"/>
      <c r="AN109" s="320"/>
      <c r="AO109" s="321"/>
      <c r="AP109" s="325"/>
      <c r="AQ109" s="325"/>
      <c r="AR109" s="325"/>
      <c r="AS109" s="325"/>
      <c r="AT109" s="325"/>
      <c r="AU109" s="325"/>
      <c r="AV109" s="325"/>
      <c r="AW109" s="325"/>
      <c r="AX109" s="325"/>
    </row>
    <row r="110" spans="1:50" ht="26.25" customHeight="1" x14ac:dyDescent="0.15">
      <c r="A110" s="1077">
        <v>8</v>
      </c>
      <c r="B110" s="107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19"/>
      <c r="AM110" s="320"/>
      <c r="AN110" s="320"/>
      <c r="AO110" s="321"/>
      <c r="AP110" s="325"/>
      <c r="AQ110" s="325"/>
      <c r="AR110" s="325"/>
      <c r="AS110" s="325"/>
      <c r="AT110" s="325"/>
      <c r="AU110" s="325"/>
      <c r="AV110" s="325"/>
      <c r="AW110" s="325"/>
      <c r="AX110" s="325"/>
    </row>
    <row r="111" spans="1:50" ht="26.25" customHeight="1" x14ac:dyDescent="0.15">
      <c r="A111" s="1077">
        <v>9</v>
      </c>
      <c r="B111" s="107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19"/>
      <c r="AM111" s="320"/>
      <c r="AN111" s="320"/>
      <c r="AO111" s="321"/>
      <c r="AP111" s="325"/>
      <c r="AQ111" s="325"/>
      <c r="AR111" s="325"/>
      <c r="AS111" s="325"/>
      <c r="AT111" s="325"/>
      <c r="AU111" s="325"/>
      <c r="AV111" s="325"/>
      <c r="AW111" s="325"/>
      <c r="AX111" s="325"/>
    </row>
    <row r="112" spans="1:50" ht="26.25" customHeight="1" x14ac:dyDescent="0.15">
      <c r="A112" s="1077">
        <v>10</v>
      </c>
      <c r="B112" s="107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19"/>
      <c r="AM112" s="320"/>
      <c r="AN112" s="320"/>
      <c r="AO112" s="321"/>
      <c r="AP112" s="325"/>
      <c r="AQ112" s="325"/>
      <c r="AR112" s="325"/>
      <c r="AS112" s="325"/>
      <c r="AT112" s="325"/>
      <c r="AU112" s="325"/>
      <c r="AV112" s="325"/>
      <c r="AW112" s="325"/>
      <c r="AX112" s="325"/>
    </row>
    <row r="113" spans="1:50" ht="26.25" customHeight="1" x14ac:dyDescent="0.15">
      <c r="A113" s="1077">
        <v>11</v>
      </c>
      <c r="B113" s="107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19"/>
      <c r="AM113" s="320"/>
      <c r="AN113" s="320"/>
      <c r="AO113" s="321"/>
      <c r="AP113" s="325"/>
      <c r="AQ113" s="325"/>
      <c r="AR113" s="325"/>
      <c r="AS113" s="325"/>
      <c r="AT113" s="325"/>
      <c r="AU113" s="325"/>
      <c r="AV113" s="325"/>
      <c r="AW113" s="325"/>
      <c r="AX113" s="325"/>
    </row>
    <row r="114" spans="1:50" ht="26.25" customHeight="1" x14ac:dyDescent="0.15">
      <c r="A114" s="1077">
        <v>12</v>
      </c>
      <c r="B114" s="107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19"/>
      <c r="AM114" s="320"/>
      <c r="AN114" s="320"/>
      <c r="AO114" s="321"/>
      <c r="AP114" s="325"/>
      <c r="AQ114" s="325"/>
      <c r="AR114" s="325"/>
      <c r="AS114" s="325"/>
      <c r="AT114" s="325"/>
      <c r="AU114" s="325"/>
      <c r="AV114" s="325"/>
      <c r="AW114" s="325"/>
      <c r="AX114" s="325"/>
    </row>
    <row r="115" spans="1:50" ht="26.25" customHeight="1" x14ac:dyDescent="0.15">
      <c r="A115" s="1077">
        <v>13</v>
      </c>
      <c r="B115" s="107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19"/>
      <c r="AM115" s="320"/>
      <c r="AN115" s="320"/>
      <c r="AO115" s="321"/>
      <c r="AP115" s="325"/>
      <c r="AQ115" s="325"/>
      <c r="AR115" s="325"/>
      <c r="AS115" s="325"/>
      <c r="AT115" s="325"/>
      <c r="AU115" s="325"/>
      <c r="AV115" s="325"/>
      <c r="AW115" s="325"/>
      <c r="AX115" s="325"/>
    </row>
    <row r="116" spans="1:50" ht="26.25" customHeight="1" x14ac:dyDescent="0.15">
      <c r="A116" s="1077">
        <v>14</v>
      </c>
      <c r="B116" s="107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19"/>
      <c r="AM116" s="320"/>
      <c r="AN116" s="320"/>
      <c r="AO116" s="321"/>
      <c r="AP116" s="325"/>
      <c r="AQ116" s="325"/>
      <c r="AR116" s="325"/>
      <c r="AS116" s="325"/>
      <c r="AT116" s="325"/>
      <c r="AU116" s="325"/>
      <c r="AV116" s="325"/>
      <c r="AW116" s="325"/>
      <c r="AX116" s="325"/>
    </row>
    <row r="117" spans="1:50" ht="26.25" customHeight="1" x14ac:dyDescent="0.15">
      <c r="A117" s="1077">
        <v>15</v>
      </c>
      <c r="B117" s="107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19"/>
      <c r="AM117" s="320"/>
      <c r="AN117" s="320"/>
      <c r="AO117" s="321"/>
      <c r="AP117" s="325"/>
      <c r="AQ117" s="325"/>
      <c r="AR117" s="325"/>
      <c r="AS117" s="325"/>
      <c r="AT117" s="325"/>
      <c r="AU117" s="325"/>
      <c r="AV117" s="325"/>
      <c r="AW117" s="325"/>
      <c r="AX117" s="325"/>
    </row>
    <row r="118" spans="1:50" ht="26.25" customHeight="1" x14ac:dyDescent="0.15">
      <c r="A118" s="1077">
        <v>16</v>
      </c>
      <c r="B118" s="107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19"/>
      <c r="AM118" s="320"/>
      <c r="AN118" s="320"/>
      <c r="AO118" s="321"/>
      <c r="AP118" s="325"/>
      <c r="AQ118" s="325"/>
      <c r="AR118" s="325"/>
      <c r="AS118" s="325"/>
      <c r="AT118" s="325"/>
      <c r="AU118" s="325"/>
      <c r="AV118" s="325"/>
      <c r="AW118" s="325"/>
      <c r="AX118" s="325"/>
    </row>
    <row r="119" spans="1:50" ht="26.25" customHeight="1" x14ac:dyDescent="0.15">
      <c r="A119" s="1077">
        <v>17</v>
      </c>
      <c r="B119" s="107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19"/>
      <c r="AM119" s="320"/>
      <c r="AN119" s="320"/>
      <c r="AO119" s="321"/>
      <c r="AP119" s="325"/>
      <c r="AQ119" s="325"/>
      <c r="AR119" s="325"/>
      <c r="AS119" s="325"/>
      <c r="AT119" s="325"/>
      <c r="AU119" s="325"/>
      <c r="AV119" s="325"/>
      <c r="AW119" s="325"/>
      <c r="AX119" s="325"/>
    </row>
    <row r="120" spans="1:50" ht="26.25" customHeight="1" x14ac:dyDescent="0.15">
      <c r="A120" s="1077">
        <v>18</v>
      </c>
      <c r="B120" s="107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19"/>
      <c r="AM120" s="320"/>
      <c r="AN120" s="320"/>
      <c r="AO120" s="321"/>
      <c r="AP120" s="325"/>
      <c r="AQ120" s="325"/>
      <c r="AR120" s="325"/>
      <c r="AS120" s="325"/>
      <c r="AT120" s="325"/>
      <c r="AU120" s="325"/>
      <c r="AV120" s="325"/>
      <c r="AW120" s="325"/>
      <c r="AX120" s="325"/>
    </row>
    <row r="121" spans="1:50" ht="26.25" customHeight="1" x14ac:dyDescent="0.15">
      <c r="A121" s="1077">
        <v>19</v>
      </c>
      <c r="B121" s="107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19"/>
      <c r="AM121" s="320"/>
      <c r="AN121" s="320"/>
      <c r="AO121" s="321"/>
      <c r="AP121" s="325"/>
      <c r="AQ121" s="325"/>
      <c r="AR121" s="325"/>
      <c r="AS121" s="325"/>
      <c r="AT121" s="325"/>
      <c r="AU121" s="325"/>
      <c r="AV121" s="325"/>
      <c r="AW121" s="325"/>
      <c r="AX121" s="325"/>
    </row>
    <row r="122" spans="1:50" ht="26.25" customHeight="1" x14ac:dyDescent="0.15">
      <c r="A122" s="1077">
        <v>20</v>
      </c>
      <c r="B122" s="107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19"/>
      <c r="AM122" s="320"/>
      <c r="AN122" s="320"/>
      <c r="AO122" s="321"/>
      <c r="AP122" s="325"/>
      <c r="AQ122" s="325"/>
      <c r="AR122" s="325"/>
      <c r="AS122" s="325"/>
      <c r="AT122" s="325"/>
      <c r="AU122" s="325"/>
      <c r="AV122" s="325"/>
      <c r="AW122" s="325"/>
      <c r="AX122" s="325"/>
    </row>
    <row r="123" spans="1:50" ht="26.25" customHeight="1" x14ac:dyDescent="0.15">
      <c r="A123" s="1077">
        <v>21</v>
      </c>
      <c r="B123" s="107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19"/>
      <c r="AM123" s="320"/>
      <c r="AN123" s="320"/>
      <c r="AO123" s="321"/>
      <c r="AP123" s="325"/>
      <c r="AQ123" s="325"/>
      <c r="AR123" s="325"/>
      <c r="AS123" s="325"/>
      <c r="AT123" s="325"/>
      <c r="AU123" s="325"/>
      <c r="AV123" s="325"/>
      <c r="AW123" s="325"/>
      <c r="AX123" s="325"/>
    </row>
    <row r="124" spans="1:50" ht="26.25" customHeight="1" x14ac:dyDescent="0.15">
      <c r="A124" s="1077">
        <v>22</v>
      </c>
      <c r="B124" s="107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19"/>
      <c r="AM124" s="320"/>
      <c r="AN124" s="320"/>
      <c r="AO124" s="321"/>
      <c r="AP124" s="325"/>
      <c r="AQ124" s="325"/>
      <c r="AR124" s="325"/>
      <c r="AS124" s="325"/>
      <c r="AT124" s="325"/>
      <c r="AU124" s="325"/>
      <c r="AV124" s="325"/>
      <c r="AW124" s="325"/>
      <c r="AX124" s="325"/>
    </row>
    <row r="125" spans="1:50" ht="26.25" customHeight="1" x14ac:dyDescent="0.15">
      <c r="A125" s="1077">
        <v>23</v>
      </c>
      <c r="B125" s="107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19"/>
      <c r="AM125" s="320"/>
      <c r="AN125" s="320"/>
      <c r="AO125" s="321"/>
      <c r="AP125" s="325"/>
      <c r="AQ125" s="325"/>
      <c r="AR125" s="325"/>
      <c r="AS125" s="325"/>
      <c r="AT125" s="325"/>
      <c r="AU125" s="325"/>
      <c r="AV125" s="325"/>
      <c r="AW125" s="325"/>
      <c r="AX125" s="325"/>
    </row>
    <row r="126" spans="1:50" ht="26.25" customHeight="1" x14ac:dyDescent="0.15">
      <c r="A126" s="1077">
        <v>24</v>
      </c>
      <c r="B126" s="107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19"/>
      <c r="AM126" s="320"/>
      <c r="AN126" s="320"/>
      <c r="AO126" s="321"/>
      <c r="AP126" s="325"/>
      <c r="AQ126" s="325"/>
      <c r="AR126" s="325"/>
      <c r="AS126" s="325"/>
      <c r="AT126" s="325"/>
      <c r="AU126" s="325"/>
      <c r="AV126" s="325"/>
      <c r="AW126" s="325"/>
      <c r="AX126" s="325"/>
    </row>
    <row r="127" spans="1:50" ht="26.25" customHeight="1" x14ac:dyDescent="0.15">
      <c r="A127" s="1077">
        <v>25</v>
      </c>
      <c r="B127" s="107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19"/>
      <c r="AM127" s="320"/>
      <c r="AN127" s="320"/>
      <c r="AO127" s="321"/>
      <c r="AP127" s="325"/>
      <c r="AQ127" s="325"/>
      <c r="AR127" s="325"/>
      <c r="AS127" s="325"/>
      <c r="AT127" s="325"/>
      <c r="AU127" s="325"/>
      <c r="AV127" s="325"/>
      <c r="AW127" s="325"/>
      <c r="AX127" s="325"/>
    </row>
    <row r="128" spans="1:50" ht="26.25" customHeight="1" x14ac:dyDescent="0.15">
      <c r="A128" s="1077">
        <v>26</v>
      </c>
      <c r="B128" s="107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19"/>
      <c r="AM128" s="320"/>
      <c r="AN128" s="320"/>
      <c r="AO128" s="321"/>
      <c r="AP128" s="325"/>
      <c r="AQ128" s="325"/>
      <c r="AR128" s="325"/>
      <c r="AS128" s="325"/>
      <c r="AT128" s="325"/>
      <c r="AU128" s="325"/>
      <c r="AV128" s="325"/>
      <c r="AW128" s="325"/>
      <c r="AX128" s="325"/>
    </row>
    <row r="129" spans="1:50" ht="26.25" customHeight="1" x14ac:dyDescent="0.15">
      <c r="A129" s="1077">
        <v>27</v>
      </c>
      <c r="B129" s="107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19"/>
      <c r="AM129" s="320"/>
      <c r="AN129" s="320"/>
      <c r="AO129" s="321"/>
      <c r="AP129" s="325"/>
      <c r="AQ129" s="325"/>
      <c r="AR129" s="325"/>
      <c r="AS129" s="325"/>
      <c r="AT129" s="325"/>
      <c r="AU129" s="325"/>
      <c r="AV129" s="325"/>
      <c r="AW129" s="325"/>
      <c r="AX129" s="325"/>
    </row>
    <row r="130" spans="1:50" ht="26.25" customHeight="1" x14ac:dyDescent="0.15">
      <c r="A130" s="1077">
        <v>28</v>
      </c>
      <c r="B130" s="107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19"/>
      <c r="AM130" s="320"/>
      <c r="AN130" s="320"/>
      <c r="AO130" s="321"/>
      <c r="AP130" s="325"/>
      <c r="AQ130" s="325"/>
      <c r="AR130" s="325"/>
      <c r="AS130" s="325"/>
      <c r="AT130" s="325"/>
      <c r="AU130" s="325"/>
      <c r="AV130" s="325"/>
      <c r="AW130" s="325"/>
      <c r="AX130" s="325"/>
    </row>
    <row r="131" spans="1:50" ht="26.25" customHeight="1" x14ac:dyDescent="0.15">
      <c r="A131" s="1077">
        <v>29</v>
      </c>
      <c r="B131" s="107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19"/>
      <c r="AM131" s="320"/>
      <c r="AN131" s="320"/>
      <c r="AO131" s="321"/>
      <c r="AP131" s="325"/>
      <c r="AQ131" s="325"/>
      <c r="AR131" s="325"/>
      <c r="AS131" s="325"/>
      <c r="AT131" s="325"/>
      <c r="AU131" s="325"/>
      <c r="AV131" s="325"/>
      <c r="AW131" s="325"/>
      <c r="AX131" s="325"/>
    </row>
    <row r="132" spans="1:50" ht="26.25" customHeight="1" x14ac:dyDescent="0.15">
      <c r="A132" s="1077">
        <v>30</v>
      </c>
      <c r="B132" s="107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19"/>
      <c r="AM132" s="320"/>
      <c r="AN132" s="320"/>
      <c r="AO132" s="32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305" t="s">
        <v>419</v>
      </c>
      <c r="K135" s="101"/>
      <c r="L135" s="101"/>
      <c r="M135" s="101"/>
      <c r="N135" s="101"/>
      <c r="O135" s="101"/>
      <c r="P135" s="349" t="s">
        <v>27</v>
      </c>
      <c r="Q135" s="349"/>
      <c r="R135" s="349"/>
      <c r="S135" s="349"/>
      <c r="T135" s="349"/>
      <c r="U135" s="349"/>
      <c r="V135" s="349"/>
      <c r="W135" s="349"/>
      <c r="X135" s="349"/>
      <c r="Y135" s="346" t="s">
        <v>475</v>
      </c>
      <c r="Z135" s="347"/>
      <c r="AA135" s="347"/>
      <c r="AB135" s="347"/>
      <c r="AC135" s="305" t="s">
        <v>460</v>
      </c>
      <c r="AD135" s="305"/>
      <c r="AE135" s="305"/>
      <c r="AF135" s="305"/>
      <c r="AG135" s="305"/>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77">
        <v>1</v>
      </c>
      <c r="B136" s="107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19"/>
      <c r="AM136" s="320"/>
      <c r="AN136" s="320"/>
      <c r="AO136" s="321"/>
      <c r="AP136" s="325"/>
      <c r="AQ136" s="325"/>
      <c r="AR136" s="325"/>
      <c r="AS136" s="325"/>
      <c r="AT136" s="325"/>
      <c r="AU136" s="325"/>
      <c r="AV136" s="325"/>
      <c r="AW136" s="325"/>
      <c r="AX136" s="325"/>
    </row>
    <row r="137" spans="1:50" ht="26.25" customHeight="1" x14ac:dyDescent="0.15">
      <c r="A137" s="1077">
        <v>2</v>
      </c>
      <c r="B137" s="107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19"/>
      <c r="AM137" s="320"/>
      <c r="AN137" s="320"/>
      <c r="AO137" s="321"/>
      <c r="AP137" s="325"/>
      <c r="AQ137" s="325"/>
      <c r="AR137" s="325"/>
      <c r="AS137" s="325"/>
      <c r="AT137" s="325"/>
      <c r="AU137" s="325"/>
      <c r="AV137" s="325"/>
      <c r="AW137" s="325"/>
      <c r="AX137" s="325"/>
    </row>
    <row r="138" spans="1:50" ht="26.25" customHeight="1" x14ac:dyDescent="0.15">
      <c r="A138" s="1077">
        <v>3</v>
      </c>
      <c r="B138" s="107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19"/>
      <c r="AM138" s="320"/>
      <c r="AN138" s="320"/>
      <c r="AO138" s="321"/>
      <c r="AP138" s="325"/>
      <c r="AQ138" s="325"/>
      <c r="AR138" s="325"/>
      <c r="AS138" s="325"/>
      <c r="AT138" s="325"/>
      <c r="AU138" s="325"/>
      <c r="AV138" s="325"/>
      <c r="AW138" s="325"/>
      <c r="AX138" s="325"/>
    </row>
    <row r="139" spans="1:50" ht="26.25" customHeight="1" x14ac:dyDescent="0.15">
      <c r="A139" s="1077">
        <v>4</v>
      </c>
      <c r="B139" s="107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19"/>
      <c r="AM139" s="320"/>
      <c r="AN139" s="320"/>
      <c r="AO139" s="321"/>
      <c r="AP139" s="325"/>
      <c r="AQ139" s="325"/>
      <c r="AR139" s="325"/>
      <c r="AS139" s="325"/>
      <c r="AT139" s="325"/>
      <c r="AU139" s="325"/>
      <c r="AV139" s="325"/>
      <c r="AW139" s="325"/>
      <c r="AX139" s="325"/>
    </row>
    <row r="140" spans="1:50" ht="26.25" customHeight="1" x14ac:dyDescent="0.15">
      <c r="A140" s="1077">
        <v>5</v>
      </c>
      <c r="B140" s="107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19"/>
      <c r="AM140" s="320"/>
      <c r="AN140" s="320"/>
      <c r="AO140" s="321"/>
      <c r="AP140" s="325"/>
      <c r="AQ140" s="325"/>
      <c r="AR140" s="325"/>
      <c r="AS140" s="325"/>
      <c r="AT140" s="325"/>
      <c r="AU140" s="325"/>
      <c r="AV140" s="325"/>
      <c r="AW140" s="325"/>
      <c r="AX140" s="325"/>
    </row>
    <row r="141" spans="1:50" ht="26.25" customHeight="1" x14ac:dyDescent="0.15">
      <c r="A141" s="1077">
        <v>6</v>
      </c>
      <c r="B141" s="107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19"/>
      <c r="AM141" s="320"/>
      <c r="AN141" s="320"/>
      <c r="AO141" s="321"/>
      <c r="AP141" s="325"/>
      <c r="AQ141" s="325"/>
      <c r="AR141" s="325"/>
      <c r="AS141" s="325"/>
      <c r="AT141" s="325"/>
      <c r="AU141" s="325"/>
      <c r="AV141" s="325"/>
      <c r="AW141" s="325"/>
      <c r="AX141" s="325"/>
    </row>
    <row r="142" spans="1:50" ht="26.25" customHeight="1" x14ac:dyDescent="0.15">
      <c r="A142" s="1077">
        <v>7</v>
      </c>
      <c r="B142" s="107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19"/>
      <c r="AM142" s="320"/>
      <c r="AN142" s="320"/>
      <c r="AO142" s="321"/>
      <c r="AP142" s="325"/>
      <c r="AQ142" s="325"/>
      <c r="AR142" s="325"/>
      <c r="AS142" s="325"/>
      <c r="AT142" s="325"/>
      <c r="AU142" s="325"/>
      <c r="AV142" s="325"/>
      <c r="AW142" s="325"/>
      <c r="AX142" s="325"/>
    </row>
    <row r="143" spans="1:50" ht="26.25" customHeight="1" x14ac:dyDescent="0.15">
      <c r="A143" s="1077">
        <v>8</v>
      </c>
      <c r="B143" s="107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19"/>
      <c r="AM143" s="320"/>
      <c r="AN143" s="320"/>
      <c r="AO143" s="321"/>
      <c r="AP143" s="325"/>
      <c r="AQ143" s="325"/>
      <c r="AR143" s="325"/>
      <c r="AS143" s="325"/>
      <c r="AT143" s="325"/>
      <c r="AU143" s="325"/>
      <c r="AV143" s="325"/>
      <c r="AW143" s="325"/>
      <c r="AX143" s="325"/>
    </row>
    <row r="144" spans="1:50" ht="26.25" customHeight="1" x14ac:dyDescent="0.15">
      <c r="A144" s="1077">
        <v>9</v>
      </c>
      <c r="B144" s="107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19"/>
      <c r="AM144" s="320"/>
      <c r="AN144" s="320"/>
      <c r="AO144" s="321"/>
      <c r="AP144" s="325"/>
      <c r="AQ144" s="325"/>
      <c r="AR144" s="325"/>
      <c r="AS144" s="325"/>
      <c r="AT144" s="325"/>
      <c r="AU144" s="325"/>
      <c r="AV144" s="325"/>
      <c r="AW144" s="325"/>
      <c r="AX144" s="325"/>
    </row>
    <row r="145" spans="1:50" ht="26.25" customHeight="1" x14ac:dyDescent="0.15">
      <c r="A145" s="1077">
        <v>10</v>
      </c>
      <c r="B145" s="107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19"/>
      <c r="AM145" s="320"/>
      <c r="AN145" s="320"/>
      <c r="AO145" s="321"/>
      <c r="AP145" s="325"/>
      <c r="AQ145" s="325"/>
      <c r="AR145" s="325"/>
      <c r="AS145" s="325"/>
      <c r="AT145" s="325"/>
      <c r="AU145" s="325"/>
      <c r="AV145" s="325"/>
      <c r="AW145" s="325"/>
      <c r="AX145" s="325"/>
    </row>
    <row r="146" spans="1:50" ht="26.25" customHeight="1" x14ac:dyDescent="0.15">
      <c r="A146" s="1077">
        <v>11</v>
      </c>
      <c r="B146" s="107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19"/>
      <c r="AM146" s="320"/>
      <c r="AN146" s="320"/>
      <c r="AO146" s="321"/>
      <c r="AP146" s="325"/>
      <c r="AQ146" s="325"/>
      <c r="AR146" s="325"/>
      <c r="AS146" s="325"/>
      <c r="AT146" s="325"/>
      <c r="AU146" s="325"/>
      <c r="AV146" s="325"/>
      <c r="AW146" s="325"/>
      <c r="AX146" s="325"/>
    </row>
    <row r="147" spans="1:50" ht="26.25" customHeight="1" x14ac:dyDescent="0.15">
      <c r="A147" s="1077">
        <v>12</v>
      </c>
      <c r="B147" s="107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19"/>
      <c r="AM147" s="320"/>
      <c r="AN147" s="320"/>
      <c r="AO147" s="321"/>
      <c r="AP147" s="325"/>
      <c r="AQ147" s="325"/>
      <c r="AR147" s="325"/>
      <c r="AS147" s="325"/>
      <c r="AT147" s="325"/>
      <c r="AU147" s="325"/>
      <c r="AV147" s="325"/>
      <c r="AW147" s="325"/>
      <c r="AX147" s="325"/>
    </row>
    <row r="148" spans="1:50" ht="26.25" customHeight="1" x14ac:dyDescent="0.15">
      <c r="A148" s="1077">
        <v>13</v>
      </c>
      <c r="B148" s="107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19"/>
      <c r="AM148" s="320"/>
      <c r="AN148" s="320"/>
      <c r="AO148" s="321"/>
      <c r="AP148" s="325"/>
      <c r="AQ148" s="325"/>
      <c r="AR148" s="325"/>
      <c r="AS148" s="325"/>
      <c r="AT148" s="325"/>
      <c r="AU148" s="325"/>
      <c r="AV148" s="325"/>
      <c r="AW148" s="325"/>
      <c r="AX148" s="325"/>
    </row>
    <row r="149" spans="1:50" ht="26.25" customHeight="1" x14ac:dyDescent="0.15">
      <c r="A149" s="1077">
        <v>14</v>
      </c>
      <c r="B149" s="107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19"/>
      <c r="AM149" s="320"/>
      <c r="AN149" s="320"/>
      <c r="AO149" s="321"/>
      <c r="AP149" s="325"/>
      <c r="AQ149" s="325"/>
      <c r="AR149" s="325"/>
      <c r="AS149" s="325"/>
      <c r="AT149" s="325"/>
      <c r="AU149" s="325"/>
      <c r="AV149" s="325"/>
      <c r="AW149" s="325"/>
      <c r="AX149" s="325"/>
    </row>
    <row r="150" spans="1:50" ht="26.25" customHeight="1" x14ac:dyDescent="0.15">
      <c r="A150" s="1077">
        <v>15</v>
      </c>
      <c r="B150" s="107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19"/>
      <c r="AM150" s="320"/>
      <c r="AN150" s="320"/>
      <c r="AO150" s="321"/>
      <c r="AP150" s="325"/>
      <c r="AQ150" s="325"/>
      <c r="AR150" s="325"/>
      <c r="AS150" s="325"/>
      <c r="AT150" s="325"/>
      <c r="AU150" s="325"/>
      <c r="AV150" s="325"/>
      <c r="AW150" s="325"/>
      <c r="AX150" s="325"/>
    </row>
    <row r="151" spans="1:50" ht="26.25" customHeight="1" x14ac:dyDescent="0.15">
      <c r="A151" s="1077">
        <v>16</v>
      </c>
      <c r="B151" s="107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19"/>
      <c r="AM151" s="320"/>
      <c r="AN151" s="320"/>
      <c r="AO151" s="321"/>
      <c r="AP151" s="325"/>
      <c r="AQ151" s="325"/>
      <c r="AR151" s="325"/>
      <c r="AS151" s="325"/>
      <c r="AT151" s="325"/>
      <c r="AU151" s="325"/>
      <c r="AV151" s="325"/>
      <c r="AW151" s="325"/>
      <c r="AX151" s="325"/>
    </row>
    <row r="152" spans="1:50" ht="26.25" customHeight="1" x14ac:dyDescent="0.15">
      <c r="A152" s="1077">
        <v>17</v>
      </c>
      <c r="B152" s="107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19"/>
      <c r="AM152" s="320"/>
      <c r="AN152" s="320"/>
      <c r="AO152" s="321"/>
      <c r="AP152" s="325"/>
      <c r="AQ152" s="325"/>
      <c r="AR152" s="325"/>
      <c r="AS152" s="325"/>
      <c r="AT152" s="325"/>
      <c r="AU152" s="325"/>
      <c r="AV152" s="325"/>
      <c r="AW152" s="325"/>
      <c r="AX152" s="325"/>
    </row>
    <row r="153" spans="1:50" ht="26.25" customHeight="1" x14ac:dyDescent="0.15">
      <c r="A153" s="1077">
        <v>18</v>
      </c>
      <c r="B153" s="107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19"/>
      <c r="AM153" s="320"/>
      <c r="AN153" s="320"/>
      <c r="AO153" s="321"/>
      <c r="AP153" s="325"/>
      <c r="AQ153" s="325"/>
      <c r="AR153" s="325"/>
      <c r="AS153" s="325"/>
      <c r="AT153" s="325"/>
      <c r="AU153" s="325"/>
      <c r="AV153" s="325"/>
      <c r="AW153" s="325"/>
      <c r="AX153" s="325"/>
    </row>
    <row r="154" spans="1:50" ht="26.25" customHeight="1" x14ac:dyDescent="0.15">
      <c r="A154" s="1077">
        <v>19</v>
      </c>
      <c r="B154" s="107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19"/>
      <c r="AM154" s="320"/>
      <c r="AN154" s="320"/>
      <c r="AO154" s="321"/>
      <c r="AP154" s="325"/>
      <c r="AQ154" s="325"/>
      <c r="AR154" s="325"/>
      <c r="AS154" s="325"/>
      <c r="AT154" s="325"/>
      <c r="AU154" s="325"/>
      <c r="AV154" s="325"/>
      <c r="AW154" s="325"/>
      <c r="AX154" s="325"/>
    </row>
    <row r="155" spans="1:50" ht="26.25" customHeight="1" x14ac:dyDescent="0.15">
      <c r="A155" s="1077">
        <v>20</v>
      </c>
      <c r="B155" s="107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19"/>
      <c r="AM155" s="320"/>
      <c r="AN155" s="320"/>
      <c r="AO155" s="321"/>
      <c r="AP155" s="325"/>
      <c r="AQ155" s="325"/>
      <c r="AR155" s="325"/>
      <c r="AS155" s="325"/>
      <c r="AT155" s="325"/>
      <c r="AU155" s="325"/>
      <c r="AV155" s="325"/>
      <c r="AW155" s="325"/>
      <c r="AX155" s="325"/>
    </row>
    <row r="156" spans="1:50" ht="26.25" customHeight="1" x14ac:dyDescent="0.15">
      <c r="A156" s="1077">
        <v>21</v>
      </c>
      <c r="B156" s="107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19"/>
      <c r="AM156" s="320"/>
      <c r="AN156" s="320"/>
      <c r="AO156" s="321"/>
      <c r="AP156" s="325"/>
      <c r="AQ156" s="325"/>
      <c r="AR156" s="325"/>
      <c r="AS156" s="325"/>
      <c r="AT156" s="325"/>
      <c r="AU156" s="325"/>
      <c r="AV156" s="325"/>
      <c r="AW156" s="325"/>
      <c r="AX156" s="325"/>
    </row>
    <row r="157" spans="1:50" ht="26.25" customHeight="1" x14ac:dyDescent="0.15">
      <c r="A157" s="1077">
        <v>22</v>
      </c>
      <c r="B157" s="107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19"/>
      <c r="AM157" s="320"/>
      <c r="AN157" s="320"/>
      <c r="AO157" s="321"/>
      <c r="AP157" s="325"/>
      <c r="AQ157" s="325"/>
      <c r="AR157" s="325"/>
      <c r="AS157" s="325"/>
      <c r="AT157" s="325"/>
      <c r="AU157" s="325"/>
      <c r="AV157" s="325"/>
      <c r="AW157" s="325"/>
      <c r="AX157" s="325"/>
    </row>
    <row r="158" spans="1:50" ht="26.25" customHeight="1" x14ac:dyDescent="0.15">
      <c r="A158" s="1077">
        <v>23</v>
      </c>
      <c r="B158" s="107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19"/>
      <c r="AM158" s="320"/>
      <c r="AN158" s="320"/>
      <c r="AO158" s="321"/>
      <c r="AP158" s="325"/>
      <c r="AQ158" s="325"/>
      <c r="AR158" s="325"/>
      <c r="AS158" s="325"/>
      <c r="AT158" s="325"/>
      <c r="AU158" s="325"/>
      <c r="AV158" s="325"/>
      <c r="AW158" s="325"/>
      <c r="AX158" s="325"/>
    </row>
    <row r="159" spans="1:50" ht="26.25" customHeight="1" x14ac:dyDescent="0.15">
      <c r="A159" s="1077">
        <v>24</v>
      </c>
      <c r="B159" s="107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19"/>
      <c r="AM159" s="320"/>
      <c r="AN159" s="320"/>
      <c r="AO159" s="321"/>
      <c r="AP159" s="325"/>
      <c r="AQ159" s="325"/>
      <c r="AR159" s="325"/>
      <c r="AS159" s="325"/>
      <c r="AT159" s="325"/>
      <c r="AU159" s="325"/>
      <c r="AV159" s="325"/>
      <c r="AW159" s="325"/>
      <c r="AX159" s="325"/>
    </row>
    <row r="160" spans="1:50" ht="26.25" customHeight="1" x14ac:dyDescent="0.15">
      <c r="A160" s="1077">
        <v>25</v>
      </c>
      <c r="B160" s="107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19"/>
      <c r="AM160" s="320"/>
      <c r="AN160" s="320"/>
      <c r="AO160" s="321"/>
      <c r="AP160" s="325"/>
      <c r="AQ160" s="325"/>
      <c r="AR160" s="325"/>
      <c r="AS160" s="325"/>
      <c r="AT160" s="325"/>
      <c r="AU160" s="325"/>
      <c r="AV160" s="325"/>
      <c r="AW160" s="325"/>
      <c r="AX160" s="325"/>
    </row>
    <row r="161" spans="1:50" ht="26.25" customHeight="1" x14ac:dyDescent="0.15">
      <c r="A161" s="1077">
        <v>26</v>
      </c>
      <c r="B161" s="107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19"/>
      <c r="AM161" s="320"/>
      <c r="AN161" s="320"/>
      <c r="AO161" s="321"/>
      <c r="AP161" s="325"/>
      <c r="AQ161" s="325"/>
      <c r="AR161" s="325"/>
      <c r="AS161" s="325"/>
      <c r="AT161" s="325"/>
      <c r="AU161" s="325"/>
      <c r="AV161" s="325"/>
      <c r="AW161" s="325"/>
      <c r="AX161" s="325"/>
    </row>
    <row r="162" spans="1:50" ht="26.25" customHeight="1" x14ac:dyDescent="0.15">
      <c r="A162" s="1077">
        <v>27</v>
      </c>
      <c r="B162" s="107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19"/>
      <c r="AM162" s="320"/>
      <c r="AN162" s="320"/>
      <c r="AO162" s="321"/>
      <c r="AP162" s="325"/>
      <c r="AQ162" s="325"/>
      <c r="AR162" s="325"/>
      <c r="AS162" s="325"/>
      <c r="AT162" s="325"/>
      <c r="AU162" s="325"/>
      <c r="AV162" s="325"/>
      <c r="AW162" s="325"/>
      <c r="AX162" s="325"/>
    </row>
    <row r="163" spans="1:50" ht="26.25" customHeight="1" x14ac:dyDescent="0.15">
      <c r="A163" s="1077">
        <v>28</v>
      </c>
      <c r="B163" s="107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19"/>
      <c r="AM163" s="320"/>
      <c r="AN163" s="320"/>
      <c r="AO163" s="321"/>
      <c r="AP163" s="325"/>
      <c r="AQ163" s="325"/>
      <c r="AR163" s="325"/>
      <c r="AS163" s="325"/>
      <c r="AT163" s="325"/>
      <c r="AU163" s="325"/>
      <c r="AV163" s="325"/>
      <c r="AW163" s="325"/>
      <c r="AX163" s="325"/>
    </row>
    <row r="164" spans="1:50" ht="26.25" customHeight="1" x14ac:dyDescent="0.15">
      <c r="A164" s="1077">
        <v>29</v>
      </c>
      <c r="B164" s="107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19"/>
      <c r="AM164" s="320"/>
      <c r="AN164" s="320"/>
      <c r="AO164" s="321"/>
      <c r="AP164" s="325"/>
      <c r="AQ164" s="325"/>
      <c r="AR164" s="325"/>
      <c r="AS164" s="325"/>
      <c r="AT164" s="325"/>
      <c r="AU164" s="325"/>
      <c r="AV164" s="325"/>
      <c r="AW164" s="325"/>
      <c r="AX164" s="325"/>
    </row>
    <row r="165" spans="1:50" ht="26.25" customHeight="1" x14ac:dyDescent="0.15">
      <c r="A165" s="1077">
        <v>30</v>
      </c>
      <c r="B165" s="107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19"/>
      <c r="AM165" s="320"/>
      <c r="AN165" s="320"/>
      <c r="AO165" s="32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305" t="s">
        <v>419</v>
      </c>
      <c r="K168" s="101"/>
      <c r="L168" s="101"/>
      <c r="M168" s="101"/>
      <c r="N168" s="101"/>
      <c r="O168" s="101"/>
      <c r="P168" s="349" t="s">
        <v>27</v>
      </c>
      <c r="Q168" s="349"/>
      <c r="R168" s="349"/>
      <c r="S168" s="349"/>
      <c r="T168" s="349"/>
      <c r="U168" s="349"/>
      <c r="V168" s="349"/>
      <c r="W168" s="349"/>
      <c r="X168" s="349"/>
      <c r="Y168" s="346" t="s">
        <v>475</v>
      </c>
      <c r="Z168" s="347"/>
      <c r="AA168" s="347"/>
      <c r="AB168" s="347"/>
      <c r="AC168" s="305" t="s">
        <v>460</v>
      </c>
      <c r="AD168" s="305"/>
      <c r="AE168" s="305"/>
      <c r="AF168" s="305"/>
      <c r="AG168" s="305"/>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77">
        <v>1</v>
      </c>
      <c r="B169" s="107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19"/>
      <c r="AM169" s="320"/>
      <c r="AN169" s="320"/>
      <c r="AO169" s="321"/>
      <c r="AP169" s="325"/>
      <c r="AQ169" s="325"/>
      <c r="AR169" s="325"/>
      <c r="AS169" s="325"/>
      <c r="AT169" s="325"/>
      <c r="AU169" s="325"/>
      <c r="AV169" s="325"/>
      <c r="AW169" s="325"/>
      <c r="AX169" s="325"/>
    </row>
    <row r="170" spans="1:50" ht="26.25" customHeight="1" x14ac:dyDescent="0.15">
      <c r="A170" s="1077">
        <v>2</v>
      </c>
      <c r="B170" s="107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19"/>
      <c r="AM170" s="320"/>
      <c r="AN170" s="320"/>
      <c r="AO170" s="321"/>
      <c r="AP170" s="325"/>
      <c r="AQ170" s="325"/>
      <c r="AR170" s="325"/>
      <c r="AS170" s="325"/>
      <c r="AT170" s="325"/>
      <c r="AU170" s="325"/>
      <c r="AV170" s="325"/>
      <c r="AW170" s="325"/>
      <c r="AX170" s="325"/>
    </row>
    <row r="171" spans="1:50" ht="26.25" customHeight="1" x14ac:dyDescent="0.15">
      <c r="A171" s="1077">
        <v>3</v>
      </c>
      <c r="B171" s="107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19"/>
      <c r="AM171" s="320"/>
      <c r="AN171" s="320"/>
      <c r="AO171" s="321"/>
      <c r="AP171" s="325"/>
      <c r="AQ171" s="325"/>
      <c r="AR171" s="325"/>
      <c r="AS171" s="325"/>
      <c r="AT171" s="325"/>
      <c r="AU171" s="325"/>
      <c r="AV171" s="325"/>
      <c r="AW171" s="325"/>
      <c r="AX171" s="325"/>
    </row>
    <row r="172" spans="1:50" ht="26.25" customHeight="1" x14ac:dyDescent="0.15">
      <c r="A172" s="1077">
        <v>4</v>
      </c>
      <c r="B172" s="107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19"/>
      <c r="AM172" s="320"/>
      <c r="AN172" s="320"/>
      <c r="AO172" s="321"/>
      <c r="AP172" s="325"/>
      <c r="AQ172" s="325"/>
      <c r="AR172" s="325"/>
      <c r="AS172" s="325"/>
      <c r="AT172" s="325"/>
      <c r="AU172" s="325"/>
      <c r="AV172" s="325"/>
      <c r="AW172" s="325"/>
      <c r="AX172" s="325"/>
    </row>
    <row r="173" spans="1:50" ht="26.25" customHeight="1" x14ac:dyDescent="0.15">
      <c r="A173" s="1077">
        <v>5</v>
      </c>
      <c r="B173" s="107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19"/>
      <c r="AM173" s="320"/>
      <c r="AN173" s="320"/>
      <c r="AO173" s="321"/>
      <c r="AP173" s="325"/>
      <c r="AQ173" s="325"/>
      <c r="AR173" s="325"/>
      <c r="AS173" s="325"/>
      <c r="AT173" s="325"/>
      <c r="AU173" s="325"/>
      <c r="AV173" s="325"/>
      <c r="AW173" s="325"/>
      <c r="AX173" s="325"/>
    </row>
    <row r="174" spans="1:50" ht="26.25" customHeight="1" x14ac:dyDescent="0.15">
      <c r="A174" s="1077">
        <v>6</v>
      </c>
      <c r="B174" s="107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19"/>
      <c r="AM174" s="320"/>
      <c r="AN174" s="320"/>
      <c r="AO174" s="321"/>
      <c r="AP174" s="325"/>
      <c r="AQ174" s="325"/>
      <c r="AR174" s="325"/>
      <c r="AS174" s="325"/>
      <c r="AT174" s="325"/>
      <c r="AU174" s="325"/>
      <c r="AV174" s="325"/>
      <c r="AW174" s="325"/>
      <c r="AX174" s="325"/>
    </row>
    <row r="175" spans="1:50" ht="26.25" customHeight="1" x14ac:dyDescent="0.15">
      <c r="A175" s="1077">
        <v>7</v>
      </c>
      <c r="B175" s="107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19"/>
      <c r="AM175" s="320"/>
      <c r="AN175" s="320"/>
      <c r="AO175" s="321"/>
      <c r="AP175" s="325"/>
      <c r="AQ175" s="325"/>
      <c r="AR175" s="325"/>
      <c r="AS175" s="325"/>
      <c r="AT175" s="325"/>
      <c r="AU175" s="325"/>
      <c r="AV175" s="325"/>
      <c r="AW175" s="325"/>
      <c r="AX175" s="325"/>
    </row>
    <row r="176" spans="1:50" ht="26.25" customHeight="1" x14ac:dyDescent="0.15">
      <c r="A176" s="1077">
        <v>8</v>
      </c>
      <c r="B176" s="107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19"/>
      <c r="AM176" s="320"/>
      <c r="AN176" s="320"/>
      <c r="AO176" s="321"/>
      <c r="AP176" s="325"/>
      <c r="AQ176" s="325"/>
      <c r="AR176" s="325"/>
      <c r="AS176" s="325"/>
      <c r="AT176" s="325"/>
      <c r="AU176" s="325"/>
      <c r="AV176" s="325"/>
      <c r="AW176" s="325"/>
      <c r="AX176" s="325"/>
    </row>
    <row r="177" spans="1:50" ht="26.25" customHeight="1" x14ac:dyDescent="0.15">
      <c r="A177" s="1077">
        <v>9</v>
      </c>
      <c r="B177" s="107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19"/>
      <c r="AM177" s="320"/>
      <c r="AN177" s="320"/>
      <c r="AO177" s="321"/>
      <c r="AP177" s="325"/>
      <c r="AQ177" s="325"/>
      <c r="AR177" s="325"/>
      <c r="AS177" s="325"/>
      <c r="AT177" s="325"/>
      <c r="AU177" s="325"/>
      <c r="AV177" s="325"/>
      <c r="AW177" s="325"/>
      <c r="AX177" s="325"/>
    </row>
    <row r="178" spans="1:50" ht="26.25" customHeight="1" x14ac:dyDescent="0.15">
      <c r="A178" s="1077">
        <v>10</v>
      </c>
      <c r="B178" s="107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19"/>
      <c r="AM178" s="320"/>
      <c r="AN178" s="320"/>
      <c r="AO178" s="321"/>
      <c r="AP178" s="325"/>
      <c r="AQ178" s="325"/>
      <c r="AR178" s="325"/>
      <c r="AS178" s="325"/>
      <c r="AT178" s="325"/>
      <c r="AU178" s="325"/>
      <c r="AV178" s="325"/>
      <c r="AW178" s="325"/>
      <c r="AX178" s="325"/>
    </row>
    <row r="179" spans="1:50" ht="26.25" customHeight="1" x14ac:dyDescent="0.15">
      <c r="A179" s="1077">
        <v>11</v>
      </c>
      <c r="B179" s="107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19"/>
      <c r="AM179" s="320"/>
      <c r="AN179" s="320"/>
      <c r="AO179" s="321"/>
      <c r="AP179" s="325"/>
      <c r="AQ179" s="325"/>
      <c r="AR179" s="325"/>
      <c r="AS179" s="325"/>
      <c r="AT179" s="325"/>
      <c r="AU179" s="325"/>
      <c r="AV179" s="325"/>
      <c r="AW179" s="325"/>
      <c r="AX179" s="325"/>
    </row>
    <row r="180" spans="1:50" ht="26.25" customHeight="1" x14ac:dyDescent="0.15">
      <c r="A180" s="1077">
        <v>12</v>
      </c>
      <c r="B180" s="107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19"/>
      <c r="AM180" s="320"/>
      <c r="AN180" s="320"/>
      <c r="AO180" s="321"/>
      <c r="AP180" s="325"/>
      <c r="AQ180" s="325"/>
      <c r="AR180" s="325"/>
      <c r="AS180" s="325"/>
      <c r="AT180" s="325"/>
      <c r="AU180" s="325"/>
      <c r="AV180" s="325"/>
      <c r="AW180" s="325"/>
      <c r="AX180" s="325"/>
    </row>
    <row r="181" spans="1:50" ht="26.25" customHeight="1" x14ac:dyDescent="0.15">
      <c r="A181" s="1077">
        <v>13</v>
      </c>
      <c r="B181" s="107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19"/>
      <c r="AM181" s="320"/>
      <c r="AN181" s="320"/>
      <c r="AO181" s="321"/>
      <c r="AP181" s="325"/>
      <c r="AQ181" s="325"/>
      <c r="AR181" s="325"/>
      <c r="AS181" s="325"/>
      <c r="AT181" s="325"/>
      <c r="AU181" s="325"/>
      <c r="AV181" s="325"/>
      <c r="AW181" s="325"/>
      <c r="AX181" s="325"/>
    </row>
    <row r="182" spans="1:50" ht="26.25" customHeight="1" x14ac:dyDescent="0.15">
      <c r="A182" s="1077">
        <v>14</v>
      </c>
      <c r="B182" s="107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19"/>
      <c r="AM182" s="320"/>
      <c r="AN182" s="320"/>
      <c r="AO182" s="321"/>
      <c r="AP182" s="325"/>
      <c r="AQ182" s="325"/>
      <c r="AR182" s="325"/>
      <c r="AS182" s="325"/>
      <c r="AT182" s="325"/>
      <c r="AU182" s="325"/>
      <c r="AV182" s="325"/>
      <c r="AW182" s="325"/>
      <c r="AX182" s="325"/>
    </row>
    <row r="183" spans="1:50" ht="26.25" customHeight="1" x14ac:dyDescent="0.15">
      <c r="A183" s="1077">
        <v>15</v>
      </c>
      <c r="B183" s="107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19"/>
      <c r="AM183" s="320"/>
      <c r="AN183" s="320"/>
      <c r="AO183" s="321"/>
      <c r="AP183" s="325"/>
      <c r="AQ183" s="325"/>
      <c r="AR183" s="325"/>
      <c r="AS183" s="325"/>
      <c r="AT183" s="325"/>
      <c r="AU183" s="325"/>
      <c r="AV183" s="325"/>
      <c r="AW183" s="325"/>
      <c r="AX183" s="325"/>
    </row>
    <row r="184" spans="1:50" ht="26.25" customHeight="1" x14ac:dyDescent="0.15">
      <c r="A184" s="1077">
        <v>16</v>
      </c>
      <c r="B184" s="107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19"/>
      <c r="AM184" s="320"/>
      <c r="AN184" s="320"/>
      <c r="AO184" s="321"/>
      <c r="AP184" s="325"/>
      <c r="AQ184" s="325"/>
      <c r="AR184" s="325"/>
      <c r="AS184" s="325"/>
      <c r="AT184" s="325"/>
      <c r="AU184" s="325"/>
      <c r="AV184" s="325"/>
      <c r="AW184" s="325"/>
      <c r="AX184" s="325"/>
    </row>
    <row r="185" spans="1:50" ht="26.25" customHeight="1" x14ac:dyDescent="0.15">
      <c r="A185" s="1077">
        <v>17</v>
      </c>
      <c r="B185" s="107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19"/>
      <c r="AM185" s="320"/>
      <c r="AN185" s="320"/>
      <c r="AO185" s="321"/>
      <c r="AP185" s="325"/>
      <c r="AQ185" s="325"/>
      <c r="AR185" s="325"/>
      <c r="AS185" s="325"/>
      <c r="AT185" s="325"/>
      <c r="AU185" s="325"/>
      <c r="AV185" s="325"/>
      <c r="AW185" s="325"/>
      <c r="AX185" s="325"/>
    </row>
    <row r="186" spans="1:50" ht="26.25" customHeight="1" x14ac:dyDescent="0.15">
      <c r="A186" s="1077">
        <v>18</v>
      </c>
      <c r="B186" s="107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19"/>
      <c r="AM186" s="320"/>
      <c r="AN186" s="320"/>
      <c r="AO186" s="321"/>
      <c r="AP186" s="325"/>
      <c r="AQ186" s="325"/>
      <c r="AR186" s="325"/>
      <c r="AS186" s="325"/>
      <c r="AT186" s="325"/>
      <c r="AU186" s="325"/>
      <c r="AV186" s="325"/>
      <c r="AW186" s="325"/>
      <c r="AX186" s="325"/>
    </row>
    <row r="187" spans="1:50" ht="26.25" customHeight="1" x14ac:dyDescent="0.15">
      <c r="A187" s="1077">
        <v>19</v>
      </c>
      <c r="B187" s="107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19"/>
      <c r="AM187" s="320"/>
      <c r="AN187" s="320"/>
      <c r="AO187" s="321"/>
      <c r="AP187" s="325"/>
      <c r="AQ187" s="325"/>
      <c r="AR187" s="325"/>
      <c r="AS187" s="325"/>
      <c r="AT187" s="325"/>
      <c r="AU187" s="325"/>
      <c r="AV187" s="325"/>
      <c r="AW187" s="325"/>
      <c r="AX187" s="325"/>
    </row>
    <row r="188" spans="1:50" ht="26.25" customHeight="1" x14ac:dyDescent="0.15">
      <c r="A188" s="1077">
        <v>20</v>
      </c>
      <c r="B188" s="107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19"/>
      <c r="AM188" s="320"/>
      <c r="AN188" s="320"/>
      <c r="AO188" s="321"/>
      <c r="AP188" s="325"/>
      <c r="AQ188" s="325"/>
      <c r="AR188" s="325"/>
      <c r="AS188" s="325"/>
      <c r="AT188" s="325"/>
      <c r="AU188" s="325"/>
      <c r="AV188" s="325"/>
      <c r="AW188" s="325"/>
      <c r="AX188" s="325"/>
    </row>
    <row r="189" spans="1:50" ht="26.25" customHeight="1" x14ac:dyDescent="0.15">
      <c r="A189" s="1077">
        <v>21</v>
      </c>
      <c r="B189" s="107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19"/>
      <c r="AM189" s="320"/>
      <c r="AN189" s="320"/>
      <c r="AO189" s="321"/>
      <c r="AP189" s="325"/>
      <c r="AQ189" s="325"/>
      <c r="AR189" s="325"/>
      <c r="AS189" s="325"/>
      <c r="AT189" s="325"/>
      <c r="AU189" s="325"/>
      <c r="AV189" s="325"/>
      <c r="AW189" s="325"/>
      <c r="AX189" s="325"/>
    </row>
    <row r="190" spans="1:50" ht="26.25" customHeight="1" x14ac:dyDescent="0.15">
      <c r="A190" s="1077">
        <v>22</v>
      </c>
      <c r="B190" s="107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19"/>
      <c r="AM190" s="320"/>
      <c r="AN190" s="320"/>
      <c r="AO190" s="321"/>
      <c r="AP190" s="325"/>
      <c r="AQ190" s="325"/>
      <c r="AR190" s="325"/>
      <c r="AS190" s="325"/>
      <c r="AT190" s="325"/>
      <c r="AU190" s="325"/>
      <c r="AV190" s="325"/>
      <c r="AW190" s="325"/>
      <c r="AX190" s="325"/>
    </row>
    <row r="191" spans="1:50" ht="26.25" customHeight="1" x14ac:dyDescent="0.15">
      <c r="A191" s="1077">
        <v>23</v>
      </c>
      <c r="B191" s="107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19"/>
      <c r="AM191" s="320"/>
      <c r="AN191" s="320"/>
      <c r="AO191" s="321"/>
      <c r="AP191" s="325"/>
      <c r="AQ191" s="325"/>
      <c r="AR191" s="325"/>
      <c r="AS191" s="325"/>
      <c r="AT191" s="325"/>
      <c r="AU191" s="325"/>
      <c r="AV191" s="325"/>
      <c r="AW191" s="325"/>
      <c r="AX191" s="325"/>
    </row>
    <row r="192" spans="1:50" ht="26.25" customHeight="1" x14ac:dyDescent="0.15">
      <c r="A192" s="1077">
        <v>24</v>
      </c>
      <c r="B192" s="107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19"/>
      <c r="AM192" s="320"/>
      <c r="AN192" s="320"/>
      <c r="AO192" s="321"/>
      <c r="AP192" s="325"/>
      <c r="AQ192" s="325"/>
      <c r="AR192" s="325"/>
      <c r="AS192" s="325"/>
      <c r="AT192" s="325"/>
      <c r="AU192" s="325"/>
      <c r="AV192" s="325"/>
      <c r="AW192" s="325"/>
      <c r="AX192" s="325"/>
    </row>
    <row r="193" spans="1:50" ht="26.25" customHeight="1" x14ac:dyDescent="0.15">
      <c r="A193" s="1077">
        <v>25</v>
      </c>
      <c r="B193" s="107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19"/>
      <c r="AM193" s="320"/>
      <c r="AN193" s="320"/>
      <c r="AO193" s="321"/>
      <c r="AP193" s="325"/>
      <c r="AQ193" s="325"/>
      <c r="AR193" s="325"/>
      <c r="AS193" s="325"/>
      <c r="AT193" s="325"/>
      <c r="AU193" s="325"/>
      <c r="AV193" s="325"/>
      <c r="AW193" s="325"/>
      <c r="AX193" s="325"/>
    </row>
    <row r="194" spans="1:50" ht="26.25" customHeight="1" x14ac:dyDescent="0.15">
      <c r="A194" s="1077">
        <v>26</v>
      </c>
      <c r="B194" s="107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19"/>
      <c r="AM194" s="320"/>
      <c r="AN194" s="320"/>
      <c r="AO194" s="321"/>
      <c r="AP194" s="325"/>
      <c r="AQ194" s="325"/>
      <c r="AR194" s="325"/>
      <c r="AS194" s="325"/>
      <c r="AT194" s="325"/>
      <c r="AU194" s="325"/>
      <c r="AV194" s="325"/>
      <c r="AW194" s="325"/>
      <c r="AX194" s="325"/>
    </row>
    <row r="195" spans="1:50" ht="26.25" customHeight="1" x14ac:dyDescent="0.15">
      <c r="A195" s="1077">
        <v>27</v>
      </c>
      <c r="B195" s="107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19"/>
      <c r="AM195" s="320"/>
      <c r="AN195" s="320"/>
      <c r="AO195" s="321"/>
      <c r="AP195" s="325"/>
      <c r="AQ195" s="325"/>
      <c r="AR195" s="325"/>
      <c r="AS195" s="325"/>
      <c r="AT195" s="325"/>
      <c r="AU195" s="325"/>
      <c r="AV195" s="325"/>
      <c r="AW195" s="325"/>
      <c r="AX195" s="325"/>
    </row>
    <row r="196" spans="1:50" ht="26.25" customHeight="1" x14ac:dyDescent="0.15">
      <c r="A196" s="1077">
        <v>28</v>
      </c>
      <c r="B196" s="107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19"/>
      <c r="AM196" s="320"/>
      <c r="AN196" s="320"/>
      <c r="AO196" s="321"/>
      <c r="AP196" s="325"/>
      <c r="AQ196" s="325"/>
      <c r="AR196" s="325"/>
      <c r="AS196" s="325"/>
      <c r="AT196" s="325"/>
      <c r="AU196" s="325"/>
      <c r="AV196" s="325"/>
      <c r="AW196" s="325"/>
      <c r="AX196" s="325"/>
    </row>
    <row r="197" spans="1:50" ht="26.25" customHeight="1" x14ac:dyDescent="0.15">
      <c r="A197" s="1077">
        <v>29</v>
      </c>
      <c r="B197" s="107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19"/>
      <c r="AM197" s="320"/>
      <c r="AN197" s="320"/>
      <c r="AO197" s="321"/>
      <c r="AP197" s="325"/>
      <c r="AQ197" s="325"/>
      <c r="AR197" s="325"/>
      <c r="AS197" s="325"/>
      <c r="AT197" s="325"/>
      <c r="AU197" s="325"/>
      <c r="AV197" s="325"/>
      <c r="AW197" s="325"/>
      <c r="AX197" s="325"/>
    </row>
    <row r="198" spans="1:50" ht="26.25" customHeight="1" x14ac:dyDescent="0.15">
      <c r="A198" s="1077">
        <v>30</v>
      </c>
      <c r="B198" s="107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19"/>
      <c r="AM198" s="320"/>
      <c r="AN198" s="320"/>
      <c r="AO198" s="32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305" t="s">
        <v>419</v>
      </c>
      <c r="K201" s="101"/>
      <c r="L201" s="101"/>
      <c r="M201" s="101"/>
      <c r="N201" s="101"/>
      <c r="O201" s="101"/>
      <c r="P201" s="349" t="s">
        <v>27</v>
      </c>
      <c r="Q201" s="349"/>
      <c r="R201" s="349"/>
      <c r="S201" s="349"/>
      <c r="T201" s="349"/>
      <c r="U201" s="349"/>
      <c r="V201" s="349"/>
      <c r="W201" s="349"/>
      <c r="X201" s="349"/>
      <c r="Y201" s="346" t="s">
        <v>475</v>
      </c>
      <c r="Z201" s="347"/>
      <c r="AA201" s="347"/>
      <c r="AB201" s="347"/>
      <c r="AC201" s="305" t="s">
        <v>460</v>
      </c>
      <c r="AD201" s="305"/>
      <c r="AE201" s="305"/>
      <c r="AF201" s="305"/>
      <c r="AG201" s="305"/>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77">
        <v>1</v>
      </c>
      <c r="B202" s="107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19"/>
      <c r="AM202" s="320"/>
      <c r="AN202" s="320"/>
      <c r="AO202" s="321"/>
      <c r="AP202" s="325"/>
      <c r="AQ202" s="325"/>
      <c r="AR202" s="325"/>
      <c r="AS202" s="325"/>
      <c r="AT202" s="325"/>
      <c r="AU202" s="325"/>
      <c r="AV202" s="325"/>
      <c r="AW202" s="325"/>
      <c r="AX202" s="325"/>
    </row>
    <row r="203" spans="1:50" ht="26.25" customHeight="1" x14ac:dyDescent="0.15">
      <c r="A203" s="1077">
        <v>2</v>
      </c>
      <c r="B203" s="107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19"/>
      <c r="AM203" s="320"/>
      <c r="AN203" s="320"/>
      <c r="AO203" s="321"/>
      <c r="AP203" s="325"/>
      <c r="AQ203" s="325"/>
      <c r="AR203" s="325"/>
      <c r="AS203" s="325"/>
      <c r="AT203" s="325"/>
      <c r="AU203" s="325"/>
      <c r="AV203" s="325"/>
      <c r="AW203" s="325"/>
      <c r="AX203" s="325"/>
    </row>
    <row r="204" spans="1:50" ht="26.25" customHeight="1" x14ac:dyDescent="0.15">
      <c r="A204" s="1077">
        <v>3</v>
      </c>
      <c r="B204" s="107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19"/>
      <c r="AM204" s="320"/>
      <c r="AN204" s="320"/>
      <c r="AO204" s="321"/>
      <c r="AP204" s="325"/>
      <c r="AQ204" s="325"/>
      <c r="AR204" s="325"/>
      <c r="AS204" s="325"/>
      <c r="AT204" s="325"/>
      <c r="AU204" s="325"/>
      <c r="AV204" s="325"/>
      <c r="AW204" s="325"/>
      <c r="AX204" s="325"/>
    </row>
    <row r="205" spans="1:50" ht="26.25" customHeight="1" x14ac:dyDescent="0.15">
      <c r="A205" s="1077">
        <v>4</v>
      </c>
      <c r="B205" s="107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19"/>
      <c r="AM205" s="320"/>
      <c r="AN205" s="320"/>
      <c r="AO205" s="321"/>
      <c r="AP205" s="325"/>
      <c r="AQ205" s="325"/>
      <c r="AR205" s="325"/>
      <c r="AS205" s="325"/>
      <c r="AT205" s="325"/>
      <c r="AU205" s="325"/>
      <c r="AV205" s="325"/>
      <c r="AW205" s="325"/>
      <c r="AX205" s="325"/>
    </row>
    <row r="206" spans="1:50" ht="26.25" customHeight="1" x14ac:dyDescent="0.15">
      <c r="A206" s="1077">
        <v>5</v>
      </c>
      <c r="B206" s="107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19"/>
      <c r="AM206" s="320"/>
      <c r="AN206" s="320"/>
      <c r="AO206" s="321"/>
      <c r="AP206" s="325"/>
      <c r="AQ206" s="325"/>
      <c r="AR206" s="325"/>
      <c r="AS206" s="325"/>
      <c r="AT206" s="325"/>
      <c r="AU206" s="325"/>
      <c r="AV206" s="325"/>
      <c r="AW206" s="325"/>
      <c r="AX206" s="325"/>
    </row>
    <row r="207" spans="1:50" ht="26.25" customHeight="1" x14ac:dyDescent="0.15">
      <c r="A207" s="1077">
        <v>6</v>
      </c>
      <c r="B207" s="107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19"/>
      <c r="AM207" s="320"/>
      <c r="AN207" s="320"/>
      <c r="AO207" s="321"/>
      <c r="AP207" s="325"/>
      <c r="AQ207" s="325"/>
      <c r="AR207" s="325"/>
      <c r="AS207" s="325"/>
      <c r="AT207" s="325"/>
      <c r="AU207" s="325"/>
      <c r="AV207" s="325"/>
      <c r="AW207" s="325"/>
      <c r="AX207" s="325"/>
    </row>
    <row r="208" spans="1:50" ht="26.25" customHeight="1" x14ac:dyDescent="0.15">
      <c r="A208" s="1077">
        <v>7</v>
      </c>
      <c r="B208" s="107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19"/>
      <c r="AM208" s="320"/>
      <c r="AN208" s="320"/>
      <c r="AO208" s="321"/>
      <c r="AP208" s="325"/>
      <c r="AQ208" s="325"/>
      <c r="AR208" s="325"/>
      <c r="AS208" s="325"/>
      <c r="AT208" s="325"/>
      <c r="AU208" s="325"/>
      <c r="AV208" s="325"/>
      <c r="AW208" s="325"/>
      <c r="AX208" s="325"/>
    </row>
    <row r="209" spans="1:50" ht="26.25" customHeight="1" x14ac:dyDescent="0.15">
      <c r="A209" s="1077">
        <v>8</v>
      </c>
      <c r="B209" s="107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19"/>
      <c r="AM209" s="320"/>
      <c r="AN209" s="320"/>
      <c r="AO209" s="321"/>
      <c r="AP209" s="325"/>
      <c r="AQ209" s="325"/>
      <c r="AR209" s="325"/>
      <c r="AS209" s="325"/>
      <c r="AT209" s="325"/>
      <c r="AU209" s="325"/>
      <c r="AV209" s="325"/>
      <c r="AW209" s="325"/>
      <c r="AX209" s="325"/>
    </row>
    <row r="210" spans="1:50" ht="26.25" customHeight="1" x14ac:dyDescent="0.15">
      <c r="A210" s="1077">
        <v>9</v>
      </c>
      <c r="B210" s="107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19"/>
      <c r="AM210" s="320"/>
      <c r="AN210" s="320"/>
      <c r="AO210" s="321"/>
      <c r="AP210" s="325"/>
      <c r="AQ210" s="325"/>
      <c r="AR210" s="325"/>
      <c r="AS210" s="325"/>
      <c r="AT210" s="325"/>
      <c r="AU210" s="325"/>
      <c r="AV210" s="325"/>
      <c r="AW210" s="325"/>
      <c r="AX210" s="325"/>
    </row>
    <row r="211" spans="1:50" ht="26.25" customHeight="1" x14ac:dyDescent="0.15">
      <c r="A211" s="1077">
        <v>10</v>
      </c>
      <c r="B211" s="107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19"/>
      <c r="AM211" s="320"/>
      <c r="AN211" s="320"/>
      <c r="AO211" s="321"/>
      <c r="AP211" s="325"/>
      <c r="AQ211" s="325"/>
      <c r="AR211" s="325"/>
      <c r="AS211" s="325"/>
      <c r="AT211" s="325"/>
      <c r="AU211" s="325"/>
      <c r="AV211" s="325"/>
      <c r="AW211" s="325"/>
      <c r="AX211" s="325"/>
    </row>
    <row r="212" spans="1:50" ht="26.25" customHeight="1" x14ac:dyDescent="0.15">
      <c r="A212" s="1077">
        <v>11</v>
      </c>
      <c r="B212" s="107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19"/>
      <c r="AM212" s="320"/>
      <c r="AN212" s="320"/>
      <c r="AO212" s="321"/>
      <c r="AP212" s="325"/>
      <c r="AQ212" s="325"/>
      <c r="AR212" s="325"/>
      <c r="AS212" s="325"/>
      <c r="AT212" s="325"/>
      <c r="AU212" s="325"/>
      <c r="AV212" s="325"/>
      <c r="AW212" s="325"/>
      <c r="AX212" s="325"/>
    </row>
    <row r="213" spans="1:50" ht="26.25" customHeight="1" x14ac:dyDescent="0.15">
      <c r="A213" s="1077">
        <v>12</v>
      </c>
      <c r="B213" s="107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19"/>
      <c r="AM213" s="320"/>
      <c r="AN213" s="320"/>
      <c r="AO213" s="321"/>
      <c r="AP213" s="325"/>
      <c r="AQ213" s="325"/>
      <c r="AR213" s="325"/>
      <c r="AS213" s="325"/>
      <c r="AT213" s="325"/>
      <c r="AU213" s="325"/>
      <c r="AV213" s="325"/>
      <c r="AW213" s="325"/>
      <c r="AX213" s="325"/>
    </row>
    <row r="214" spans="1:50" ht="26.25" customHeight="1" x14ac:dyDescent="0.15">
      <c r="A214" s="1077">
        <v>13</v>
      </c>
      <c r="B214" s="107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19"/>
      <c r="AM214" s="320"/>
      <c r="AN214" s="320"/>
      <c r="AO214" s="321"/>
      <c r="AP214" s="325"/>
      <c r="AQ214" s="325"/>
      <c r="AR214" s="325"/>
      <c r="AS214" s="325"/>
      <c r="AT214" s="325"/>
      <c r="AU214" s="325"/>
      <c r="AV214" s="325"/>
      <c r="AW214" s="325"/>
      <c r="AX214" s="325"/>
    </row>
    <row r="215" spans="1:50" ht="26.25" customHeight="1" x14ac:dyDescent="0.15">
      <c r="A215" s="1077">
        <v>14</v>
      </c>
      <c r="B215" s="107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19"/>
      <c r="AM215" s="320"/>
      <c r="AN215" s="320"/>
      <c r="AO215" s="321"/>
      <c r="AP215" s="325"/>
      <c r="AQ215" s="325"/>
      <c r="AR215" s="325"/>
      <c r="AS215" s="325"/>
      <c r="AT215" s="325"/>
      <c r="AU215" s="325"/>
      <c r="AV215" s="325"/>
      <c r="AW215" s="325"/>
      <c r="AX215" s="325"/>
    </row>
    <row r="216" spans="1:50" ht="26.25" customHeight="1" x14ac:dyDescent="0.15">
      <c r="A216" s="1077">
        <v>15</v>
      </c>
      <c r="B216" s="107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19"/>
      <c r="AM216" s="320"/>
      <c r="AN216" s="320"/>
      <c r="AO216" s="321"/>
      <c r="AP216" s="325"/>
      <c r="AQ216" s="325"/>
      <c r="AR216" s="325"/>
      <c r="AS216" s="325"/>
      <c r="AT216" s="325"/>
      <c r="AU216" s="325"/>
      <c r="AV216" s="325"/>
      <c r="AW216" s="325"/>
      <c r="AX216" s="325"/>
    </row>
    <row r="217" spans="1:50" ht="26.25" customHeight="1" x14ac:dyDescent="0.15">
      <c r="A217" s="1077">
        <v>16</v>
      </c>
      <c r="B217" s="107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19"/>
      <c r="AM217" s="320"/>
      <c r="AN217" s="320"/>
      <c r="AO217" s="321"/>
      <c r="AP217" s="325"/>
      <c r="AQ217" s="325"/>
      <c r="AR217" s="325"/>
      <c r="AS217" s="325"/>
      <c r="AT217" s="325"/>
      <c r="AU217" s="325"/>
      <c r="AV217" s="325"/>
      <c r="AW217" s="325"/>
      <c r="AX217" s="325"/>
    </row>
    <row r="218" spans="1:50" ht="26.25" customHeight="1" x14ac:dyDescent="0.15">
      <c r="A218" s="1077">
        <v>17</v>
      </c>
      <c r="B218" s="107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19"/>
      <c r="AM218" s="320"/>
      <c r="AN218" s="320"/>
      <c r="AO218" s="321"/>
      <c r="AP218" s="325"/>
      <c r="AQ218" s="325"/>
      <c r="AR218" s="325"/>
      <c r="AS218" s="325"/>
      <c r="AT218" s="325"/>
      <c r="AU218" s="325"/>
      <c r="AV218" s="325"/>
      <c r="AW218" s="325"/>
      <c r="AX218" s="325"/>
    </row>
    <row r="219" spans="1:50" ht="26.25" customHeight="1" x14ac:dyDescent="0.15">
      <c r="A219" s="1077">
        <v>18</v>
      </c>
      <c r="B219" s="107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19"/>
      <c r="AM219" s="320"/>
      <c r="AN219" s="320"/>
      <c r="AO219" s="321"/>
      <c r="AP219" s="325"/>
      <c r="AQ219" s="325"/>
      <c r="AR219" s="325"/>
      <c r="AS219" s="325"/>
      <c r="AT219" s="325"/>
      <c r="AU219" s="325"/>
      <c r="AV219" s="325"/>
      <c r="AW219" s="325"/>
      <c r="AX219" s="325"/>
    </row>
    <row r="220" spans="1:50" ht="26.25" customHeight="1" x14ac:dyDescent="0.15">
      <c r="A220" s="1077">
        <v>19</v>
      </c>
      <c r="B220" s="107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19"/>
      <c r="AM220" s="320"/>
      <c r="AN220" s="320"/>
      <c r="AO220" s="321"/>
      <c r="AP220" s="325"/>
      <c r="AQ220" s="325"/>
      <c r="AR220" s="325"/>
      <c r="AS220" s="325"/>
      <c r="AT220" s="325"/>
      <c r="AU220" s="325"/>
      <c r="AV220" s="325"/>
      <c r="AW220" s="325"/>
      <c r="AX220" s="325"/>
    </row>
    <row r="221" spans="1:50" ht="26.25" customHeight="1" x14ac:dyDescent="0.15">
      <c r="A221" s="1077">
        <v>20</v>
      </c>
      <c r="B221" s="107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19"/>
      <c r="AM221" s="320"/>
      <c r="AN221" s="320"/>
      <c r="AO221" s="321"/>
      <c r="AP221" s="325"/>
      <c r="AQ221" s="325"/>
      <c r="AR221" s="325"/>
      <c r="AS221" s="325"/>
      <c r="AT221" s="325"/>
      <c r="AU221" s="325"/>
      <c r="AV221" s="325"/>
      <c r="AW221" s="325"/>
      <c r="AX221" s="325"/>
    </row>
    <row r="222" spans="1:50" ht="26.25" customHeight="1" x14ac:dyDescent="0.15">
      <c r="A222" s="1077">
        <v>21</v>
      </c>
      <c r="B222" s="107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19"/>
      <c r="AM222" s="320"/>
      <c r="AN222" s="320"/>
      <c r="AO222" s="321"/>
      <c r="AP222" s="325"/>
      <c r="AQ222" s="325"/>
      <c r="AR222" s="325"/>
      <c r="AS222" s="325"/>
      <c r="AT222" s="325"/>
      <c r="AU222" s="325"/>
      <c r="AV222" s="325"/>
      <c r="AW222" s="325"/>
      <c r="AX222" s="325"/>
    </row>
    <row r="223" spans="1:50" ht="26.25" customHeight="1" x14ac:dyDescent="0.15">
      <c r="A223" s="1077">
        <v>22</v>
      </c>
      <c r="B223" s="107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19"/>
      <c r="AM223" s="320"/>
      <c r="AN223" s="320"/>
      <c r="AO223" s="321"/>
      <c r="AP223" s="325"/>
      <c r="AQ223" s="325"/>
      <c r="AR223" s="325"/>
      <c r="AS223" s="325"/>
      <c r="AT223" s="325"/>
      <c r="AU223" s="325"/>
      <c r="AV223" s="325"/>
      <c r="AW223" s="325"/>
      <c r="AX223" s="325"/>
    </row>
    <row r="224" spans="1:50" ht="26.25" customHeight="1" x14ac:dyDescent="0.15">
      <c r="A224" s="1077">
        <v>23</v>
      </c>
      <c r="B224" s="107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19"/>
      <c r="AM224" s="320"/>
      <c r="AN224" s="320"/>
      <c r="AO224" s="321"/>
      <c r="AP224" s="325"/>
      <c r="AQ224" s="325"/>
      <c r="AR224" s="325"/>
      <c r="AS224" s="325"/>
      <c r="AT224" s="325"/>
      <c r="AU224" s="325"/>
      <c r="AV224" s="325"/>
      <c r="AW224" s="325"/>
      <c r="AX224" s="325"/>
    </row>
    <row r="225" spans="1:50" ht="26.25" customHeight="1" x14ac:dyDescent="0.15">
      <c r="A225" s="1077">
        <v>24</v>
      </c>
      <c r="B225" s="107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19"/>
      <c r="AM225" s="320"/>
      <c r="AN225" s="320"/>
      <c r="AO225" s="321"/>
      <c r="AP225" s="325"/>
      <c r="AQ225" s="325"/>
      <c r="AR225" s="325"/>
      <c r="AS225" s="325"/>
      <c r="AT225" s="325"/>
      <c r="AU225" s="325"/>
      <c r="AV225" s="325"/>
      <c r="AW225" s="325"/>
      <c r="AX225" s="325"/>
    </row>
    <row r="226" spans="1:50" ht="26.25" customHeight="1" x14ac:dyDescent="0.15">
      <c r="A226" s="1077">
        <v>25</v>
      </c>
      <c r="B226" s="107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19"/>
      <c r="AM226" s="320"/>
      <c r="AN226" s="320"/>
      <c r="AO226" s="321"/>
      <c r="AP226" s="325"/>
      <c r="AQ226" s="325"/>
      <c r="AR226" s="325"/>
      <c r="AS226" s="325"/>
      <c r="AT226" s="325"/>
      <c r="AU226" s="325"/>
      <c r="AV226" s="325"/>
      <c r="AW226" s="325"/>
      <c r="AX226" s="325"/>
    </row>
    <row r="227" spans="1:50" ht="26.25" customHeight="1" x14ac:dyDescent="0.15">
      <c r="A227" s="1077">
        <v>26</v>
      </c>
      <c r="B227" s="107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19"/>
      <c r="AM227" s="320"/>
      <c r="AN227" s="320"/>
      <c r="AO227" s="321"/>
      <c r="AP227" s="325"/>
      <c r="AQ227" s="325"/>
      <c r="AR227" s="325"/>
      <c r="AS227" s="325"/>
      <c r="AT227" s="325"/>
      <c r="AU227" s="325"/>
      <c r="AV227" s="325"/>
      <c r="AW227" s="325"/>
      <c r="AX227" s="325"/>
    </row>
    <row r="228" spans="1:50" ht="26.25" customHeight="1" x14ac:dyDescent="0.15">
      <c r="A228" s="1077">
        <v>27</v>
      </c>
      <c r="B228" s="107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19"/>
      <c r="AM228" s="320"/>
      <c r="AN228" s="320"/>
      <c r="AO228" s="321"/>
      <c r="AP228" s="325"/>
      <c r="AQ228" s="325"/>
      <c r="AR228" s="325"/>
      <c r="AS228" s="325"/>
      <c r="AT228" s="325"/>
      <c r="AU228" s="325"/>
      <c r="AV228" s="325"/>
      <c r="AW228" s="325"/>
      <c r="AX228" s="325"/>
    </row>
    <row r="229" spans="1:50" ht="26.25" customHeight="1" x14ac:dyDescent="0.15">
      <c r="A229" s="1077">
        <v>28</v>
      </c>
      <c r="B229" s="107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19"/>
      <c r="AM229" s="320"/>
      <c r="AN229" s="320"/>
      <c r="AO229" s="321"/>
      <c r="AP229" s="325"/>
      <c r="AQ229" s="325"/>
      <c r="AR229" s="325"/>
      <c r="AS229" s="325"/>
      <c r="AT229" s="325"/>
      <c r="AU229" s="325"/>
      <c r="AV229" s="325"/>
      <c r="AW229" s="325"/>
      <c r="AX229" s="325"/>
    </row>
    <row r="230" spans="1:50" ht="26.25" customHeight="1" x14ac:dyDescent="0.15">
      <c r="A230" s="1077">
        <v>29</v>
      </c>
      <c r="B230" s="107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19"/>
      <c r="AM230" s="320"/>
      <c r="AN230" s="320"/>
      <c r="AO230" s="321"/>
      <c r="AP230" s="325"/>
      <c r="AQ230" s="325"/>
      <c r="AR230" s="325"/>
      <c r="AS230" s="325"/>
      <c r="AT230" s="325"/>
      <c r="AU230" s="325"/>
      <c r="AV230" s="325"/>
      <c r="AW230" s="325"/>
      <c r="AX230" s="325"/>
    </row>
    <row r="231" spans="1:50" ht="26.25" customHeight="1" x14ac:dyDescent="0.15">
      <c r="A231" s="1077">
        <v>30</v>
      </c>
      <c r="B231" s="107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19"/>
      <c r="AM231" s="320"/>
      <c r="AN231" s="320"/>
      <c r="AO231" s="32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305" t="s">
        <v>419</v>
      </c>
      <c r="K234" s="101"/>
      <c r="L234" s="101"/>
      <c r="M234" s="101"/>
      <c r="N234" s="101"/>
      <c r="O234" s="101"/>
      <c r="P234" s="349" t="s">
        <v>27</v>
      </c>
      <c r="Q234" s="349"/>
      <c r="R234" s="349"/>
      <c r="S234" s="349"/>
      <c r="T234" s="349"/>
      <c r="U234" s="349"/>
      <c r="V234" s="349"/>
      <c r="W234" s="349"/>
      <c r="X234" s="349"/>
      <c r="Y234" s="346" t="s">
        <v>475</v>
      </c>
      <c r="Z234" s="347"/>
      <c r="AA234" s="347"/>
      <c r="AB234" s="347"/>
      <c r="AC234" s="305" t="s">
        <v>460</v>
      </c>
      <c r="AD234" s="305"/>
      <c r="AE234" s="305"/>
      <c r="AF234" s="305"/>
      <c r="AG234" s="305"/>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77">
        <v>1</v>
      </c>
      <c r="B235" s="107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19"/>
      <c r="AM235" s="320"/>
      <c r="AN235" s="320"/>
      <c r="AO235" s="321"/>
      <c r="AP235" s="325"/>
      <c r="AQ235" s="325"/>
      <c r="AR235" s="325"/>
      <c r="AS235" s="325"/>
      <c r="AT235" s="325"/>
      <c r="AU235" s="325"/>
      <c r="AV235" s="325"/>
      <c r="AW235" s="325"/>
      <c r="AX235" s="325"/>
    </row>
    <row r="236" spans="1:50" ht="26.25" customHeight="1" x14ac:dyDescent="0.15">
      <c r="A236" s="1077">
        <v>2</v>
      </c>
      <c r="B236" s="107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19"/>
      <c r="AM236" s="320"/>
      <c r="AN236" s="320"/>
      <c r="AO236" s="321"/>
      <c r="AP236" s="325"/>
      <c r="AQ236" s="325"/>
      <c r="AR236" s="325"/>
      <c r="AS236" s="325"/>
      <c r="AT236" s="325"/>
      <c r="AU236" s="325"/>
      <c r="AV236" s="325"/>
      <c r="AW236" s="325"/>
      <c r="AX236" s="325"/>
    </row>
    <row r="237" spans="1:50" ht="26.25" customHeight="1" x14ac:dyDescent="0.15">
      <c r="A237" s="1077">
        <v>3</v>
      </c>
      <c r="B237" s="107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19"/>
      <c r="AM237" s="320"/>
      <c r="AN237" s="320"/>
      <c r="AO237" s="321"/>
      <c r="AP237" s="325"/>
      <c r="AQ237" s="325"/>
      <c r="AR237" s="325"/>
      <c r="AS237" s="325"/>
      <c r="AT237" s="325"/>
      <c r="AU237" s="325"/>
      <c r="AV237" s="325"/>
      <c r="AW237" s="325"/>
      <c r="AX237" s="325"/>
    </row>
    <row r="238" spans="1:50" ht="26.25" customHeight="1" x14ac:dyDescent="0.15">
      <c r="A238" s="1077">
        <v>4</v>
      </c>
      <c r="B238" s="107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19"/>
      <c r="AM238" s="320"/>
      <c r="AN238" s="320"/>
      <c r="AO238" s="321"/>
      <c r="AP238" s="325"/>
      <c r="AQ238" s="325"/>
      <c r="AR238" s="325"/>
      <c r="AS238" s="325"/>
      <c r="AT238" s="325"/>
      <c r="AU238" s="325"/>
      <c r="AV238" s="325"/>
      <c r="AW238" s="325"/>
      <c r="AX238" s="325"/>
    </row>
    <row r="239" spans="1:50" ht="26.25" customHeight="1" x14ac:dyDescent="0.15">
      <c r="A239" s="1077">
        <v>5</v>
      </c>
      <c r="B239" s="107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19"/>
      <c r="AM239" s="320"/>
      <c r="AN239" s="320"/>
      <c r="AO239" s="321"/>
      <c r="AP239" s="325"/>
      <c r="AQ239" s="325"/>
      <c r="AR239" s="325"/>
      <c r="AS239" s="325"/>
      <c r="AT239" s="325"/>
      <c r="AU239" s="325"/>
      <c r="AV239" s="325"/>
      <c r="AW239" s="325"/>
      <c r="AX239" s="325"/>
    </row>
    <row r="240" spans="1:50" ht="26.25" customHeight="1" x14ac:dyDescent="0.15">
      <c r="A240" s="1077">
        <v>6</v>
      </c>
      <c r="B240" s="107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19"/>
      <c r="AM240" s="320"/>
      <c r="AN240" s="320"/>
      <c r="AO240" s="321"/>
      <c r="AP240" s="325"/>
      <c r="AQ240" s="325"/>
      <c r="AR240" s="325"/>
      <c r="AS240" s="325"/>
      <c r="AT240" s="325"/>
      <c r="AU240" s="325"/>
      <c r="AV240" s="325"/>
      <c r="AW240" s="325"/>
      <c r="AX240" s="325"/>
    </row>
    <row r="241" spans="1:50" ht="26.25" customHeight="1" x14ac:dyDescent="0.15">
      <c r="A241" s="1077">
        <v>7</v>
      </c>
      <c r="B241" s="107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19"/>
      <c r="AM241" s="320"/>
      <c r="AN241" s="320"/>
      <c r="AO241" s="321"/>
      <c r="AP241" s="325"/>
      <c r="AQ241" s="325"/>
      <c r="AR241" s="325"/>
      <c r="AS241" s="325"/>
      <c r="AT241" s="325"/>
      <c r="AU241" s="325"/>
      <c r="AV241" s="325"/>
      <c r="AW241" s="325"/>
      <c r="AX241" s="325"/>
    </row>
    <row r="242" spans="1:50" ht="26.25" customHeight="1" x14ac:dyDescent="0.15">
      <c r="A242" s="1077">
        <v>8</v>
      </c>
      <c r="B242" s="107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19"/>
      <c r="AM242" s="320"/>
      <c r="AN242" s="320"/>
      <c r="AO242" s="321"/>
      <c r="AP242" s="325"/>
      <c r="AQ242" s="325"/>
      <c r="AR242" s="325"/>
      <c r="AS242" s="325"/>
      <c r="AT242" s="325"/>
      <c r="AU242" s="325"/>
      <c r="AV242" s="325"/>
      <c r="AW242" s="325"/>
      <c r="AX242" s="325"/>
    </row>
    <row r="243" spans="1:50" ht="26.25" customHeight="1" x14ac:dyDescent="0.15">
      <c r="A243" s="1077">
        <v>9</v>
      </c>
      <c r="B243" s="107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19"/>
      <c r="AM243" s="320"/>
      <c r="AN243" s="320"/>
      <c r="AO243" s="321"/>
      <c r="AP243" s="325"/>
      <c r="AQ243" s="325"/>
      <c r="AR243" s="325"/>
      <c r="AS243" s="325"/>
      <c r="AT243" s="325"/>
      <c r="AU243" s="325"/>
      <c r="AV243" s="325"/>
      <c r="AW243" s="325"/>
      <c r="AX243" s="325"/>
    </row>
    <row r="244" spans="1:50" ht="26.25" customHeight="1" x14ac:dyDescent="0.15">
      <c r="A244" s="1077">
        <v>10</v>
      </c>
      <c r="B244" s="107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19"/>
      <c r="AM244" s="320"/>
      <c r="AN244" s="320"/>
      <c r="AO244" s="321"/>
      <c r="AP244" s="325"/>
      <c r="AQ244" s="325"/>
      <c r="AR244" s="325"/>
      <c r="AS244" s="325"/>
      <c r="AT244" s="325"/>
      <c r="AU244" s="325"/>
      <c r="AV244" s="325"/>
      <c r="AW244" s="325"/>
      <c r="AX244" s="325"/>
    </row>
    <row r="245" spans="1:50" ht="26.25" customHeight="1" x14ac:dyDescent="0.15">
      <c r="A245" s="1077">
        <v>11</v>
      </c>
      <c r="B245" s="107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19"/>
      <c r="AM245" s="320"/>
      <c r="AN245" s="320"/>
      <c r="AO245" s="321"/>
      <c r="AP245" s="325"/>
      <c r="AQ245" s="325"/>
      <c r="AR245" s="325"/>
      <c r="AS245" s="325"/>
      <c r="AT245" s="325"/>
      <c r="AU245" s="325"/>
      <c r="AV245" s="325"/>
      <c r="AW245" s="325"/>
      <c r="AX245" s="325"/>
    </row>
    <row r="246" spans="1:50" ht="26.25" customHeight="1" x14ac:dyDescent="0.15">
      <c r="A246" s="1077">
        <v>12</v>
      </c>
      <c r="B246" s="107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19"/>
      <c r="AM246" s="320"/>
      <c r="AN246" s="320"/>
      <c r="AO246" s="321"/>
      <c r="AP246" s="325"/>
      <c r="AQ246" s="325"/>
      <c r="AR246" s="325"/>
      <c r="AS246" s="325"/>
      <c r="AT246" s="325"/>
      <c r="AU246" s="325"/>
      <c r="AV246" s="325"/>
      <c r="AW246" s="325"/>
      <c r="AX246" s="325"/>
    </row>
    <row r="247" spans="1:50" ht="26.25" customHeight="1" x14ac:dyDescent="0.15">
      <c r="A247" s="1077">
        <v>13</v>
      </c>
      <c r="B247" s="107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19"/>
      <c r="AM247" s="320"/>
      <c r="AN247" s="320"/>
      <c r="AO247" s="321"/>
      <c r="AP247" s="325"/>
      <c r="AQ247" s="325"/>
      <c r="AR247" s="325"/>
      <c r="AS247" s="325"/>
      <c r="AT247" s="325"/>
      <c r="AU247" s="325"/>
      <c r="AV247" s="325"/>
      <c r="AW247" s="325"/>
      <c r="AX247" s="325"/>
    </row>
    <row r="248" spans="1:50" ht="26.25" customHeight="1" x14ac:dyDescent="0.15">
      <c r="A248" s="1077">
        <v>14</v>
      </c>
      <c r="B248" s="107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19"/>
      <c r="AM248" s="320"/>
      <c r="AN248" s="320"/>
      <c r="AO248" s="321"/>
      <c r="AP248" s="325"/>
      <c r="AQ248" s="325"/>
      <c r="AR248" s="325"/>
      <c r="AS248" s="325"/>
      <c r="AT248" s="325"/>
      <c r="AU248" s="325"/>
      <c r="AV248" s="325"/>
      <c r="AW248" s="325"/>
      <c r="AX248" s="325"/>
    </row>
    <row r="249" spans="1:50" ht="26.25" customHeight="1" x14ac:dyDescent="0.15">
      <c r="A249" s="1077">
        <v>15</v>
      </c>
      <c r="B249" s="107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19"/>
      <c r="AM249" s="320"/>
      <c r="AN249" s="320"/>
      <c r="AO249" s="321"/>
      <c r="AP249" s="325"/>
      <c r="AQ249" s="325"/>
      <c r="AR249" s="325"/>
      <c r="AS249" s="325"/>
      <c r="AT249" s="325"/>
      <c r="AU249" s="325"/>
      <c r="AV249" s="325"/>
      <c r="AW249" s="325"/>
      <c r="AX249" s="325"/>
    </row>
    <row r="250" spans="1:50" ht="26.25" customHeight="1" x14ac:dyDescent="0.15">
      <c r="A250" s="1077">
        <v>16</v>
      </c>
      <c r="B250" s="107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19"/>
      <c r="AM250" s="320"/>
      <c r="AN250" s="320"/>
      <c r="AO250" s="321"/>
      <c r="AP250" s="325"/>
      <c r="AQ250" s="325"/>
      <c r="AR250" s="325"/>
      <c r="AS250" s="325"/>
      <c r="AT250" s="325"/>
      <c r="AU250" s="325"/>
      <c r="AV250" s="325"/>
      <c r="AW250" s="325"/>
      <c r="AX250" s="325"/>
    </row>
    <row r="251" spans="1:50" ht="26.25" customHeight="1" x14ac:dyDescent="0.15">
      <c r="A251" s="1077">
        <v>17</v>
      </c>
      <c r="B251" s="107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19"/>
      <c r="AM251" s="320"/>
      <c r="AN251" s="320"/>
      <c r="AO251" s="321"/>
      <c r="AP251" s="325"/>
      <c r="AQ251" s="325"/>
      <c r="AR251" s="325"/>
      <c r="AS251" s="325"/>
      <c r="AT251" s="325"/>
      <c r="AU251" s="325"/>
      <c r="AV251" s="325"/>
      <c r="AW251" s="325"/>
      <c r="AX251" s="325"/>
    </row>
    <row r="252" spans="1:50" ht="26.25" customHeight="1" x14ac:dyDescent="0.15">
      <c r="A252" s="1077">
        <v>18</v>
      </c>
      <c r="B252" s="107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19"/>
      <c r="AM252" s="320"/>
      <c r="AN252" s="320"/>
      <c r="AO252" s="321"/>
      <c r="AP252" s="325"/>
      <c r="AQ252" s="325"/>
      <c r="AR252" s="325"/>
      <c r="AS252" s="325"/>
      <c r="AT252" s="325"/>
      <c r="AU252" s="325"/>
      <c r="AV252" s="325"/>
      <c r="AW252" s="325"/>
      <c r="AX252" s="325"/>
    </row>
    <row r="253" spans="1:50" ht="26.25" customHeight="1" x14ac:dyDescent="0.15">
      <c r="A253" s="1077">
        <v>19</v>
      </c>
      <c r="B253" s="107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19"/>
      <c r="AM253" s="320"/>
      <c r="AN253" s="320"/>
      <c r="AO253" s="321"/>
      <c r="AP253" s="325"/>
      <c r="AQ253" s="325"/>
      <c r="AR253" s="325"/>
      <c r="AS253" s="325"/>
      <c r="AT253" s="325"/>
      <c r="AU253" s="325"/>
      <c r="AV253" s="325"/>
      <c r="AW253" s="325"/>
      <c r="AX253" s="325"/>
    </row>
    <row r="254" spans="1:50" ht="26.25" customHeight="1" x14ac:dyDescent="0.15">
      <c r="A254" s="1077">
        <v>20</v>
      </c>
      <c r="B254" s="107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19"/>
      <c r="AM254" s="320"/>
      <c r="AN254" s="320"/>
      <c r="AO254" s="321"/>
      <c r="AP254" s="325"/>
      <c r="AQ254" s="325"/>
      <c r="AR254" s="325"/>
      <c r="AS254" s="325"/>
      <c r="AT254" s="325"/>
      <c r="AU254" s="325"/>
      <c r="AV254" s="325"/>
      <c r="AW254" s="325"/>
      <c r="AX254" s="325"/>
    </row>
    <row r="255" spans="1:50" ht="26.25" customHeight="1" x14ac:dyDescent="0.15">
      <c r="A255" s="1077">
        <v>21</v>
      </c>
      <c r="B255" s="107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19"/>
      <c r="AM255" s="320"/>
      <c r="AN255" s="320"/>
      <c r="AO255" s="321"/>
      <c r="AP255" s="325"/>
      <c r="AQ255" s="325"/>
      <c r="AR255" s="325"/>
      <c r="AS255" s="325"/>
      <c r="AT255" s="325"/>
      <c r="AU255" s="325"/>
      <c r="AV255" s="325"/>
      <c r="AW255" s="325"/>
      <c r="AX255" s="325"/>
    </row>
    <row r="256" spans="1:50" ht="26.25" customHeight="1" x14ac:dyDescent="0.15">
      <c r="A256" s="1077">
        <v>22</v>
      </c>
      <c r="B256" s="107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19"/>
      <c r="AM256" s="320"/>
      <c r="AN256" s="320"/>
      <c r="AO256" s="321"/>
      <c r="AP256" s="325"/>
      <c r="AQ256" s="325"/>
      <c r="AR256" s="325"/>
      <c r="AS256" s="325"/>
      <c r="AT256" s="325"/>
      <c r="AU256" s="325"/>
      <c r="AV256" s="325"/>
      <c r="AW256" s="325"/>
      <c r="AX256" s="325"/>
    </row>
    <row r="257" spans="1:50" ht="26.25" customHeight="1" x14ac:dyDescent="0.15">
      <c r="A257" s="1077">
        <v>23</v>
      </c>
      <c r="B257" s="107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19"/>
      <c r="AM257" s="320"/>
      <c r="AN257" s="320"/>
      <c r="AO257" s="321"/>
      <c r="AP257" s="325"/>
      <c r="AQ257" s="325"/>
      <c r="AR257" s="325"/>
      <c r="AS257" s="325"/>
      <c r="AT257" s="325"/>
      <c r="AU257" s="325"/>
      <c r="AV257" s="325"/>
      <c r="AW257" s="325"/>
      <c r="AX257" s="325"/>
    </row>
    <row r="258" spans="1:50" ht="26.25" customHeight="1" x14ac:dyDescent="0.15">
      <c r="A258" s="1077">
        <v>24</v>
      </c>
      <c r="B258" s="107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19"/>
      <c r="AM258" s="320"/>
      <c r="AN258" s="320"/>
      <c r="AO258" s="321"/>
      <c r="AP258" s="325"/>
      <c r="AQ258" s="325"/>
      <c r="AR258" s="325"/>
      <c r="AS258" s="325"/>
      <c r="AT258" s="325"/>
      <c r="AU258" s="325"/>
      <c r="AV258" s="325"/>
      <c r="AW258" s="325"/>
      <c r="AX258" s="325"/>
    </row>
    <row r="259" spans="1:50" ht="26.25" customHeight="1" x14ac:dyDescent="0.15">
      <c r="A259" s="1077">
        <v>25</v>
      </c>
      <c r="B259" s="107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19"/>
      <c r="AM259" s="320"/>
      <c r="AN259" s="320"/>
      <c r="AO259" s="321"/>
      <c r="AP259" s="325"/>
      <c r="AQ259" s="325"/>
      <c r="AR259" s="325"/>
      <c r="AS259" s="325"/>
      <c r="AT259" s="325"/>
      <c r="AU259" s="325"/>
      <c r="AV259" s="325"/>
      <c r="AW259" s="325"/>
      <c r="AX259" s="325"/>
    </row>
    <row r="260" spans="1:50" ht="26.25" customHeight="1" x14ac:dyDescent="0.15">
      <c r="A260" s="1077">
        <v>26</v>
      </c>
      <c r="B260" s="107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19"/>
      <c r="AM260" s="320"/>
      <c r="AN260" s="320"/>
      <c r="AO260" s="321"/>
      <c r="AP260" s="325"/>
      <c r="AQ260" s="325"/>
      <c r="AR260" s="325"/>
      <c r="AS260" s="325"/>
      <c r="AT260" s="325"/>
      <c r="AU260" s="325"/>
      <c r="AV260" s="325"/>
      <c r="AW260" s="325"/>
      <c r="AX260" s="325"/>
    </row>
    <row r="261" spans="1:50" ht="26.25" customHeight="1" x14ac:dyDescent="0.15">
      <c r="A261" s="1077">
        <v>27</v>
      </c>
      <c r="B261" s="107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19"/>
      <c r="AM261" s="320"/>
      <c r="AN261" s="320"/>
      <c r="AO261" s="321"/>
      <c r="AP261" s="325"/>
      <c r="AQ261" s="325"/>
      <c r="AR261" s="325"/>
      <c r="AS261" s="325"/>
      <c r="AT261" s="325"/>
      <c r="AU261" s="325"/>
      <c r="AV261" s="325"/>
      <c r="AW261" s="325"/>
      <c r="AX261" s="325"/>
    </row>
    <row r="262" spans="1:50" ht="26.25" customHeight="1" x14ac:dyDescent="0.15">
      <c r="A262" s="1077">
        <v>28</v>
      </c>
      <c r="B262" s="107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19"/>
      <c r="AM262" s="320"/>
      <c r="AN262" s="320"/>
      <c r="AO262" s="321"/>
      <c r="AP262" s="325"/>
      <c r="AQ262" s="325"/>
      <c r="AR262" s="325"/>
      <c r="AS262" s="325"/>
      <c r="AT262" s="325"/>
      <c r="AU262" s="325"/>
      <c r="AV262" s="325"/>
      <c r="AW262" s="325"/>
      <c r="AX262" s="325"/>
    </row>
    <row r="263" spans="1:50" ht="26.25" customHeight="1" x14ac:dyDescent="0.15">
      <c r="A263" s="1077">
        <v>29</v>
      </c>
      <c r="B263" s="107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19"/>
      <c r="AM263" s="320"/>
      <c r="AN263" s="320"/>
      <c r="AO263" s="321"/>
      <c r="AP263" s="325"/>
      <c r="AQ263" s="325"/>
      <c r="AR263" s="325"/>
      <c r="AS263" s="325"/>
      <c r="AT263" s="325"/>
      <c r="AU263" s="325"/>
      <c r="AV263" s="325"/>
      <c r="AW263" s="325"/>
      <c r="AX263" s="325"/>
    </row>
    <row r="264" spans="1:50" ht="26.25" customHeight="1" x14ac:dyDescent="0.15">
      <c r="A264" s="1077">
        <v>30</v>
      </c>
      <c r="B264" s="107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19"/>
      <c r="AM264" s="320"/>
      <c r="AN264" s="320"/>
      <c r="AO264" s="32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305" t="s">
        <v>419</v>
      </c>
      <c r="K267" s="101"/>
      <c r="L267" s="101"/>
      <c r="M267" s="101"/>
      <c r="N267" s="101"/>
      <c r="O267" s="101"/>
      <c r="P267" s="349" t="s">
        <v>27</v>
      </c>
      <c r="Q267" s="349"/>
      <c r="R267" s="349"/>
      <c r="S267" s="349"/>
      <c r="T267" s="349"/>
      <c r="U267" s="349"/>
      <c r="V267" s="349"/>
      <c r="W267" s="349"/>
      <c r="X267" s="349"/>
      <c r="Y267" s="346" t="s">
        <v>475</v>
      </c>
      <c r="Z267" s="347"/>
      <c r="AA267" s="347"/>
      <c r="AB267" s="347"/>
      <c r="AC267" s="305" t="s">
        <v>460</v>
      </c>
      <c r="AD267" s="305"/>
      <c r="AE267" s="305"/>
      <c r="AF267" s="305"/>
      <c r="AG267" s="305"/>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77">
        <v>1</v>
      </c>
      <c r="B268" s="107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19"/>
      <c r="AM268" s="320"/>
      <c r="AN268" s="320"/>
      <c r="AO268" s="321"/>
      <c r="AP268" s="325"/>
      <c r="AQ268" s="325"/>
      <c r="AR268" s="325"/>
      <c r="AS268" s="325"/>
      <c r="AT268" s="325"/>
      <c r="AU268" s="325"/>
      <c r="AV268" s="325"/>
      <c r="AW268" s="325"/>
      <c r="AX268" s="325"/>
    </row>
    <row r="269" spans="1:50" ht="26.25" customHeight="1" x14ac:dyDescent="0.15">
      <c r="A269" s="1077">
        <v>2</v>
      </c>
      <c r="B269" s="107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19"/>
      <c r="AM269" s="320"/>
      <c r="AN269" s="320"/>
      <c r="AO269" s="321"/>
      <c r="AP269" s="325"/>
      <c r="AQ269" s="325"/>
      <c r="AR269" s="325"/>
      <c r="AS269" s="325"/>
      <c r="AT269" s="325"/>
      <c r="AU269" s="325"/>
      <c r="AV269" s="325"/>
      <c r="AW269" s="325"/>
      <c r="AX269" s="325"/>
    </row>
    <row r="270" spans="1:50" ht="26.25" customHeight="1" x14ac:dyDescent="0.15">
      <c r="A270" s="1077">
        <v>3</v>
      </c>
      <c r="B270" s="107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19"/>
      <c r="AM270" s="320"/>
      <c r="AN270" s="320"/>
      <c r="AO270" s="321"/>
      <c r="AP270" s="325"/>
      <c r="AQ270" s="325"/>
      <c r="AR270" s="325"/>
      <c r="AS270" s="325"/>
      <c r="AT270" s="325"/>
      <c r="AU270" s="325"/>
      <c r="AV270" s="325"/>
      <c r="AW270" s="325"/>
      <c r="AX270" s="325"/>
    </row>
    <row r="271" spans="1:50" ht="26.25" customHeight="1" x14ac:dyDescent="0.15">
      <c r="A271" s="1077">
        <v>4</v>
      </c>
      <c r="B271" s="107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19"/>
      <c r="AM271" s="320"/>
      <c r="AN271" s="320"/>
      <c r="AO271" s="321"/>
      <c r="AP271" s="325"/>
      <c r="AQ271" s="325"/>
      <c r="AR271" s="325"/>
      <c r="AS271" s="325"/>
      <c r="AT271" s="325"/>
      <c r="AU271" s="325"/>
      <c r="AV271" s="325"/>
      <c r="AW271" s="325"/>
      <c r="AX271" s="325"/>
    </row>
    <row r="272" spans="1:50" ht="26.25" customHeight="1" x14ac:dyDescent="0.15">
      <c r="A272" s="1077">
        <v>5</v>
      </c>
      <c r="B272" s="107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19"/>
      <c r="AM272" s="320"/>
      <c r="AN272" s="320"/>
      <c r="AO272" s="321"/>
      <c r="AP272" s="325"/>
      <c r="AQ272" s="325"/>
      <c r="AR272" s="325"/>
      <c r="AS272" s="325"/>
      <c r="AT272" s="325"/>
      <c r="AU272" s="325"/>
      <c r="AV272" s="325"/>
      <c r="AW272" s="325"/>
      <c r="AX272" s="325"/>
    </row>
    <row r="273" spans="1:50" ht="26.25" customHeight="1" x14ac:dyDescent="0.15">
      <c r="A273" s="1077">
        <v>6</v>
      </c>
      <c r="B273" s="107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19"/>
      <c r="AM273" s="320"/>
      <c r="AN273" s="320"/>
      <c r="AO273" s="321"/>
      <c r="AP273" s="325"/>
      <c r="AQ273" s="325"/>
      <c r="AR273" s="325"/>
      <c r="AS273" s="325"/>
      <c r="AT273" s="325"/>
      <c r="AU273" s="325"/>
      <c r="AV273" s="325"/>
      <c r="AW273" s="325"/>
      <c r="AX273" s="325"/>
    </row>
    <row r="274" spans="1:50" ht="26.25" customHeight="1" x14ac:dyDescent="0.15">
      <c r="A274" s="1077">
        <v>7</v>
      </c>
      <c r="B274" s="107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19"/>
      <c r="AM274" s="320"/>
      <c r="AN274" s="320"/>
      <c r="AO274" s="321"/>
      <c r="AP274" s="325"/>
      <c r="AQ274" s="325"/>
      <c r="AR274" s="325"/>
      <c r="AS274" s="325"/>
      <c r="AT274" s="325"/>
      <c r="AU274" s="325"/>
      <c r="AV274" s="325"/>
      <c r="AW274" s="325"/>
      <c r="AX274" s="325"/>
    </row>
    <row r="275" spans="1:50" ht="26.25" customHeight="1" x14ac:dyDescent="0.15">
      <c r="A275" s="1077">
        <v>8</v>
      </c>
      <c r="B275" s="107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19"/>
      <c r="AM275" s="320"/>
      <c r="AN275" s="320"/>
      <c r="AO275" s="321"/>
      <c r="AP275" s="325"/>
      <c r="AQ275" s="325"/>
      <c r="AR275" s="325"/>
      <c r="AS275" s="325"/>
      <c r="AT275" s="325"/>
      <c r="AU275" s="325"/>
      <c r="AV275" s="325"/>
      <c r="AW275" s="325"/>
      <c r="AX275" s="325"/>
    </row>
    <row r="276" spans="1:50" ht="26.25" customHeight="1" x14ac:dyDescent="0.15">
      <c r="A276" s="1077">
        <v>9</v>
      </c>
      <c r="B276" s="107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19"/>
      <c r="AM276" s="320"/>
      <c r="AN276" s="320"/>
      <c r="AO276" s="321"/>
      <c r="AP276" s="325"/>
      <c r="AQ276" s="325"/>
      <c r="AR276" s="325"/>
      <c r="AS276" s="325"/>
      <c r="AT276" s="325"/>
      <c r="AU276" s="325"/>
      <c r="AV276" s="325"/>
      <c r="AW276" s="325"/>
      <c r="AX276" s="325"/>
    </row>
    <row r="277" spans="1:50" ht="26.25" customHeight="1" x14ac:dyDescent="0.15">
      <c r="A277" s="1077">
        <v>10</v>
      </c>
      <c r="B277" s="107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19"/>
      <c r="AM277" s="320"/>
      <c r="AN277" s="320"/>
      <c r="AO277" s="321"/>
      <c r="AP277" s="325"/>
      <c r="AQ277" s="325"/>
      <c r="AR277" s="325"/>
      <c r="AS277" s="325"/>
      <c r="AT277" s="325"/>
      <c r="AU277" s="325"/>
      <c r="AV277" s="325"/>
      <c r="AW277" s="325"/>
      <c r="AX277" s="325"/>
    </row>
    <row r="278" spans="1:50" ht="26.25" customHeight="1" x14ac:dyDescent="0.15">
      <c r="A278" s="1077">
        <v>11</v>
      </c>
      <c r="B278" s="107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19"/>
      <c r="AM278" s="320"/>
      <c r="AN278" s="320"/>
      <c r="AO278" s="321"/>
      <c r="AP278" s="325"/>
      <c r="AQ278" s="325"/>
      <c r="AR278" s="325"/>
      <c r="AS278" s="325"/>
      <c r="AT278" s="325"/>
      <c r="AU278" s="325"/>
      <c r="AV278" s="325"/>
      <c r="AW278" s="325"/>
      <c r="AX278" s="325"/>
    </row>
    <row r="279" spans="1:50" ht="26.25" customHeight="1" x14ac:dyDescent="0.15">
      <c r="A279" s="1077">
        <v>12</v>
      </c>
      <c r="B279" s="107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19"/>
      <c r="AM279" s="320"/>
      <c r="AN279" s="320"/>
      <c r="AO279" s="321"/>
      <c r="AP279" s="325"/>
      <c r="AQ279" s="325"/>
      <c r="AR279" s="325"/>
      <c r="AS279" s="325"/>
      <c r="AT279" s="325"/>
      <c r="AU279" s="325"/>
      <c r="AV279" s="325"/>
      <c r="AW279" s="325"/>
      <c r="AX279" s="325"/>
    </row>
    <row r="280" spans="1:50" ht="26.25" customHeight="1" x14ac:dyDescent="0.15">
      <c r="A280" s="1077">
        <v>13</v>
      </c>
      <c r="B280" s="107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19"/>
      <c r="AM280" s="320"/>
      <c r="AN280" s="320"/>
      <c r="AO280" s="321"/>
      <c r="AP280" s="325"/>
      <c r="AQ280" s="325"/>
      <c r="AR280" s="325"/>
      <c r="AS280" s="325"/>
      <c r="AT280" s="325"/>
      <c r="AU280" s="325"/>
      <c r="AV280" s="325"/>
      <c r="AW280" s="325"/>
      <c r="AX280" s="325"/>
    </row>
    <row r="281" spans="1:50" ht="26.25" customHeight="1" x14ac:dyDescent="0.15">
      <c r="A281" s="1077">
        <v>14</v>
      </c>
      <c r="B281" s="107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19"/>
      <c r="AM281" s="320"/>
      <c r="AN281" s="320"/>
      <c r="AO281" s="321"/>
      <c r="AP281" s="325"/>
      <c r="AQ281" s="325"/>
      <c r="AR281" s="325"/>
      <c r="AS281" s="325"/>
      <c r="AT281" s="325"/>
      <c r="AU281" s="325"/>
      <c r="AV281" s="325"/>
      <c r="AW281" s="325"/>
      <c r="AX281" s="325"/>
    </row>
    <row r="282" spans="1:50" ht="26.25" customHeight="1" x14ac:dyDescent="0.15">
      <c r="A282" s="1077">
        <v>15</v>
      </c>
      <c r="B282" s="107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19"/>
      <c r="AM282" s="320"/>
      <c r="AN282" s="320"/>
      <c r="AO282" s="321"/>
      <c r="AP282" s="325"/>
      <c r="AQ282" s="325"/>
      <c r="AR282" s="325"/>
      <c r="AS282" s="325"/>
      <c r="AT282" s="325"/>
      <c r="AU282" s="325"/>
      <c r="AV282" s="325"/>
      <c r="AW282" s="325"/>
      <c r="AX282" s="325"/>
    </row>
    <row r="283" spans="1:50" ht="26.25" customHeight="1" x14ac:dyDescent="0.15">
      <c r="A283" s="1077">
        <v>16</v>
      </c>
      <c r="B283" s="107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19"/>
      <c r="AM283" s="320"/>
      <c r="AN283" s="320"/>
      <c r="AO283" s="321"/>
      <c r="AP283" s="325"/>
      <c r="AQ283" s="325"/>
      <c r="AR283" s="325"/>
      <c r="AS283" s="325"/>
      <c r="AT283" s="325"/>
      <c r="AU283" s="325"/>
      <c r="AV283" s="325"/>
      <c r="AW283" s="325"/>
      <c r="AX283" s="325"/>
    </row>
    <row r="284" spans="1:50" ht="26.25" customHeight="1" x14ac:dyDescent="0.15">
      <c r="A284" s="1077">
        <v>17</v>
      </c>
      <c r="B284" s="107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19"/>
      <c r="AM284" s="320"/>
      <c r="AN284" s="320"/>
      <c r="AO284" s="321"/>
      <c r="AP284" s="325"/>
      <c r="AQ284" s="325"/>
      <c r="AR284" s="325"/>
      <c r="AS284" s="325"/>
      <c r="AT284" s="325"/>
      <c r="AU284" s="325"/>
      <c r="AV284" s="325"/>
      <c r="AW284" s="325"/>
      <c r="AX284" s="325"/>
    </row>
    <row r="285" spans="1:50" ht="26.25" customHeight="1" x14ac:dyDescent="0.15">
      <c r="A285" s="1077">
        <v>18</v>
      </c>
      <c r="B285" s="107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19"/>
      <c r="AM285" s="320"/>
      <c r="AN285" s="320"/>
      <c r="AO285" s="321"/>
      <c r="AP285" s="325"/>
      <c r="AQ285" s="325"/>
      <c r="AR285" s="325"/>
      <c r="AS285" s="325"/>
      <c r="AT285" s="325"/>
      <c r="AU285" s="325"/>
      <c r="AV285" s="325"/>
      <c r="AW285" s="325"/>
      <c r="AX285" s="325"/>
    </row>
    <row r="286" spans="1:50" ht="26.25" customHeight="1" x14ac:dyDescent="0.15">
      <c r="A286" s="1077">
        <v>19</v>
      </c>
      <c r="B286" s="107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19"/>
      <c r="AM286" s="320"/>
      <c r="AN286" s="320"/>
      <c r="AO286" s="321"/>
      <c r="AP286" s="325"/>
      <c r="AQ286" s="325"/>
      <c r="AR286" s="325"/>
      <c r="AS286" s="325"/>
      <c r="AT286" s="325"/>
      <c r="AU286" s="325"/>
      <c r="AV286" s="325"/>
      <c r="AW286" s="325"/>
      <c r="AX286" s="325"/>
    </row>
    <row r="287" spans="1:50" ht="26.25" customHeight="1" x14ac:dyDescent="0.15">
      <c r="A287" s="1077">
        <v>20</v>
      </c>
      <c r="B287" s="107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19"/>
      <c r="AM287" s="320"/>
      <c r="AN287" s="320"/>
      <c r="AO287" s="321"/>
      <c r="AP287" s="325"/>
      <c r="AQ287" s="325"/>
      <c r="AR287" s="325"/>
      <c r="AS287" s="325"/>
      <c r="AT287" s="325"/>
      <c r="AU287" s="325"/>
      <c r="AV287" s="325"/>
      <c r="AW287" s="325"/>
      <c r="AX287" s="325"/>
    </row>
    <row r="288" spans="1:50" ht="26.25" customHeight="1" x14ac:dyDescent="0.15">
      <c r="A288" s="1077">
        <v>21</v>
      </c>
      <c r="B288" s="107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19"/>
      <c r="AM288" s="320"/>
      <c r="AN288" s="320"/>
      <c r="AO288" s="321"/>
      <c r="AP288" s="325"/>
      <c r="AQ288" s="325"/>
      <c r="AR288" s="325"/>
      <c r="AS288" s="325"/>
      <c r="AT288" s="325"/>
      <c r="AU288" s="325"/>
      <c r="AV288" s="325"/>
      <c r="AW288" s="325"/>
      <c r="AX288" s="325"/>
    </row>
    <row r="289" spans="1:50" ht="26.25" customHeight="1" x14ac:dyDescent="0.15">
      <c r="A289" s="1077">
        <v>22</v>
      </c>
      <c r="B289" s="107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19"/>
      <c r="AM289" s="320"/>
      <c r="AN289" s="320"/>
      <c r="AO289" s="321"/>
      <c r="AP289" s="325"/>
      <c r="AQ289" s="325"/>
      <c r="AR289" s="325"/>
      <c r="AS289" s="325"/>
      <c r="AT289" s="325"/>
      <c r="AU289" s="325"/>
      <c r="AV289" s="325"/>
      <c r="AW289" s="325"/>
      <c r="AX289" s="325"/>
    </row>
    <row r="290" spans="1:50" ht="26.25" customHeight="1" x14ac:dyDescent="0.15">
      <c r="A290" s="1077">
        <v>23</v>
      </c>
      <c r="B290" s="107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19"/>
      <c r="AM290" s="320"/>
      <c r="AN290" s="320"/>
      <c r="AO290" s="321"/>
      <c r="AP290" s="325"/>
      <c r="AQ290" s="325"/>
      <c r="AR290" s="325"/>
      <c r="AS290" s="325"/>
      <c r="AT290" s="325"/>
      <c r="AU290" s="325"/>
      <c r="AV290" s="325"/>
      <c r="AW290" s="325"/>
      <c r="AX290" s="325"/>
    </row>
    <row r="291" spans="1:50" ht="26.25" customHeight="1" x14ac:dyDescent="0.15">
      <c r="A291" s="1077">
        <v>24</v>
      </c>
      <c r="B291" s="107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19"/>
      <c r="AM291" s="320"/>
      <c r="AN291" s="320"/>
      <c r="AO291" s="321"/>
      <c r="AP291" s="325"/>
      <c r="AQ291" s="325"/>
      <c r="AR291" s="325"/>
      <c r="AS291" s="325"/>
      <c r="AT291" s="325"/>
      <c r="AU291" s="325"/>
      <c r="AV291" s="325"/>
      <c r="AW291" s="325"/>
      <c r="AX291" s="325"/>
    </row>
    <row r="292" spans="1:50" ht="26.25" customHeight="1" x14ac:dyDescent="0.15">
      <c r="A292" s="1077">
        <v>25</v>
      </c>
      <c r="B292" s="107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19"/>
      <c r="AM292" s="320"/>
      <c r="AN292" s="320"/>
      <c r="AO292" s="321"/>
      <c r="AP292" s="325"/>
      <c r="AQ292" s="325"/>
      <c r="AR292" s="325"/>
      <c r="AS292" s="325"/>
      <c r="AT292" s="325"/>
      <c r="AU292" s="325"/>
      <c r="AV292" s="325"/>
      <c r="AW292" s="325"/>
      <c r="AX292" s="325"/>
    </row>
    <row r="293" spans="1:50" ht="26.25" customHeight="1" x14ac:dyDescent="0.15">
      <c r="A293" s="1077">
        <v>26</v>
      </c>
      <c r="B293" s="107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19"/>
      <c r="AM293" s="320"/>
      <c r="AN293" s="320"/>
      <c r="AO293" s="321"/>
      <c r="AP293" s="325"/>
      <c r="AQ293" s="325"/>
      <c r="AR293" s="325"/>
      <c r="AS293" s="325"/>
      <c r="AT293" s="325"/>
      <c r="AU293" s="325"/>
      <c r="AV293" s="325"/>
      <c r="AW293" s="325"/>
      <c r="AX293" s="325"/>
    </row>
    <row r="294" spans="1:50" ht="26.25" customHeight="1" x14ac:dyDescent="0.15">
      <c r="A294" s="1077">
        <v>27</v>
      </c>
      <c r="B294" s="107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19"/>
      <c r="AM294" s="320"/>
      <c r="AN294" s="320"/>
      <c r="AO294" s="321"/>
      <c r="AP294" s="325"/>
      <c r="AQ294" s="325"/>
      <c r="AR294" s="325"/>
      <c r="AS294" s="325"/>
      <c r="AT294" s="325"/>
      <c r="AU294" s="325"/>
      <c r="AV294" s="325"/>
      <c r="AW294" s="325"/>
      <c r="AX294" s="325"/>
    </row>
    <row r="295" spans="1:50" ht="26.25" customHeight="1" x14ac:dyDescent="0.15">
      <c r="A295" s="1077">
        <v>28</v>
      </c>
      <c r="B295" s="107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19"/>
      <c r="AM295" s="320"/>
      <c r="AN295" s="320"/>
      <c r="AO295" s="321"/>
      <c r="AP295" s="325"/>
      <c r="AQ295" s="325"/>
      <c r="AR295" s="325"/>
      <c r="AS295" s="325"/>
      <c r="AT295" s="325"/>
      <c r="AU295" s="325"/>
      <c r="AV295" s="325"/>
      <c r="AW295" s="325"/>
      <c r="AX295" s="325"/>
    </row>
    <row r="296" spans="1:50" ht="26.25" customHeight="1" x14ac:dyDescent="0.15">
      <c r="A296" s="1077">
        <v>29</v>
      </c>
      <c r="B296" s="107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19"/>
      <c r="AM296" s="320"/>
      <c r="AN296" s="320"/>
      <c r="AO296" s="321"/>
      <c r="AP296" s="325"/>
      <c r="AQ296" s="325"/>
      <c r="AR296" s="325"/>
      <c r="AS296" s="325"/>
      <c r="AT296" s="325"/>
      <c r="AU296" s="325"/>
      <c r="AV296" s="325"/>
      <c r="AW296" s="325"/>
      <c r="AX296" s="325"/>
    </row>
    <row r="297" spans="1:50" ht="26.25" customHeight="1" x14ac:dyDescent="0.15">
      <c r="A297" s="1077">
        <v>30</v>
      </c>
      <c r="B297" s="107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19"/>
      <c r="AM297" s="320"/>
      <c r="AN297" s="320"/>
      <c r="AO297" s="32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305" t="s">
        <v>419</v>
      </c>
      <c r="K300" s="101"/>
      <c r="L300" s="101"/>
      <c r="M300" s="101"/>
      <c r="N300" s="101"/>
      <c r="O300" s="101"/>
      <c r="P300" s="349" t="s">
        <v>27</v>
      </c>
      <c r="Q300" s="349"/>
      <c r="R300" s="349"/>
      <c r="S300" s="349"/>
      <c r="T300" s="349"/>
      <c r="U300" s="349"/>
      <c r="V300" s="349"/>
      <c r="W300" s="349"/>
      <c r="X300" s="349"/>
      <c r="Y300" s="346" t="s">
        <v>475</v>
      </c>
      <c r="Z300" s="347"/>
      <c r="AA300" s="347"/>
      <c r="AB300" s="347"/>
      <c r="AC300" s="305" t="s">
        <v>460</v>
      </c>
      <c r="AD300" s="305"/>
      <c r="AE300" s="305"/>
      <c r="AF300" s="305"/>
      <c r="AG300" s="305"/>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77">
        <v>1</v>
      </c>
      <c r="B301" s="107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19"/>
      <c r="AM301" s="320"/>
      <c r="AN301" s="320"/>
      <c r="AO301" s="321"/>
      <c r="AP301" s="325"/>
      <c r="AQ301" s="325"/>
      <c r="AR301" s="325"/>
      <c r="AS301" s="325"/>
      <c r="AT301" s="325"/>
      <c r="AU301" s="325"/>
      <c r="AV301" s="325"/>
      <c r="AW301" s="325"/>
      <c r="AX301" s="325"/>
    </row>
    <row r="302" spans="1:50" ht="26.25" customHeight="1" x14ac:dyDescent="0.15">
      <c r="A302" s="1077">
        <v>2</v>
      </c>
      <c r="B302" s="107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19"/>
      <c r="AM302" s="320"/>
      <c r="AN302" s="320"/>
      <c r="AO302" s="321"/>
      <c r="AP302" s="325"/>
      <c r="AQ302" s="325"/>
      <c r="AR302" s="325"/>
      <c r="AS302" s="325"/>
      <c r="AT302" s="325"/>
      <c r="AU302" s="325"/>
      <c r="AV302" s="325"/>
      <c r="AW302" s="325"/>
      <c r="AX302" s="325"/>
    </row>
    <row r="303" spans="1:50" ht="26.25" customHeight="1" x14ac:dyDescent="0.15">
      <c r="A303" s="1077">
        <v>3</v>
      </c>
      <c r="B303" s="107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19"/>
      <c r="AM303" s="320"/>
      <c r="AN303" s="320"/>
      <c r="AO303" s="321"/>
      <c r="AP303" s="325"/>
      <c r="AQ303" s="325"/>
      <c r="AR303" s="325"/>
      <c r="AS303" s="325"/>
      <c r="AT303" s="325"/>
      <c r="AU303" s="325"/>
      <c r="AV303" s="325"/>
      <c r="AW303" s="325"/>
      <c r="AX303" s="325"/>
    </row>
    <row r="304" spans="1:50" ht="26.25" customHeight="1" x14ac:dyDescent="0.15">
      <c r="A304" s="1077">
        <v>4</v>
      </c>
      <c r="B304" s="107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19"/>
      <c r="AM304" s="320"/>
      <c r="AN304" s="320"/>
      <c r="AO304" s="321"/>
      <c r="AP304" s="325"/>
      <c r="AQ304" s="325"/>
      <c r="AR304" s="325"/>
      <c r="AS304" s="325"/>
      <c r="AT304" s="325"/>
      <c r="AU304" s="325"/>
      <c r="AV304" s="325"/>
      <c r="AW304" s="325"/>
      <c r="AX304" s="325"/>
    </row>
    <row r="305" spans="1:50" ht="26.25" customHeight="1" x14ac:dyDescent="0.15">
      <c r="A305" s="1077">
        <v>5</v>
      </c>
      <c r="B305" s="107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19"/>
      <c r="AM305" s="320"/>
      <c r="AN305" s="320"/>
      <c r="AO305" s="321"/>
      <c r="AP305" s="325"/>
      <c r="AQ305" s="325"/>
      <c r="AR305" s="325"/>
      <c r="AS305" s="325"/>
      <c r="AT305" s="325"/>
      <c r="AU305" s="325"/>
      <c r="AV305" s="325"/>
      <c r="AW305" s="325"/>
      <c r="AX305" s="325"/>
    </row>
    <row r="306" spans="1:50" ht="26.25" customHeight="1" x14ac:dyDescent="0.15">
      <c r="A306" s="1077">
        <v>6</v>
      </c>
      <c r="B306" s="107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19"/>
      <c r="AM306" s="320"/>
      <c r="AN306" s="320"/>
      <c r="AO306" s="321"/>
      <c r="AP306" s="325"/>
      <c r="AQ306" s="325"/>
      <c r="AR306" s="325"/>
      <c r="AS306" s="325"/>
      <c r="AT306" s="325"/>
      <c r="AU306" s="325"/>
      <c r="AV306" s="325"/>
      <c r="AW306" s="325"/>
      <c r="AX306" s="325"/>
    </row>
    <row r="307" spans="1:50" ht="26.25" customHeight="1" x14ac:dyDescent="0.15">
      <c r="A307" s="1077">
        <v>7</v>
      </c>
      <c r="B307" s="107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19"/>
      <c r="AM307" s="320"/>
      <c r="AN307" s="320"/>
      <c r="AO307" s="321"/>
      <c r="AP307" s="325"/>
      <c r="AQ307" s="325"/>
      <c r="AR307" s="325"/>
      <c r="AS307" s="325"/>
      <c r="AT307" s="325"/>
      <c r="AU307" s="325"/>
      <c r="AV307" s="325"/>
      <c r="AW307" s="325"/>
      <c r="AX307" s="325"/>
    </row>
    <row r="308" spans="1:50" ht="26.25" customHeight="1" x14ac:dyDescent="0.15">
      <c r="A308" s="1077">
        <v>8</v>
      </c>
      <c r="B308" s="107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19"/>
      <c r="AM308" s="320"/>
      <c r="AN308" s="320"/>
      <c r="AO308" s="321"/>
      <c r="AP308" s="325"/>
      <c r="AQ308" s="325"/>
      <c r="AR308" s="325"/>
      <c r="AS308" s="325"/>
      <c r="AT308" s="325"/>
      <c r="AU308" s="325"/>
      <c r="AV308" s="325"/>
      <c r="AW308" s="325"/>
      <c r="AX308" s="325"/>
    </row>
    <row r="309" spans="1:50" ht="26.25" customHeight="1" x14ac:dyDescent="0.15">
      <c r="A309" s="1077">
        <v>9</v>
      </c>
      <c r="B309" s="107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19"/>
      <c r="AM309" s="320"/>
      <c r="AN309" s="320"/>
      <c r="AO309" s="321"/>
      <c r="AP309" s="325"/>
      <c r="AQ309" s="325"/>
      <c r="AR309" s="325"/>
      <c r="AS309" s="325"/>
      <c r="AT309" s="325"/>
      <c r="AU309" s="325"/>
      <c r="AV309" s="325"/>
      <c r="AW309" s="325"/>
      <c r="AX309" s="325"/>
    </row>
    <row r="310" spans="1:50" ht="26.25" customHeight="1" x14ac:dyDescent="0.15">
      <c r="A310" s="1077">
        <v>10</v>
      </c>
      <c r="B310" s="107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19"/>
      <c r="AM310" s="320"/>
      <c r="AN310" s="320"/>
      <c r="AO310" s="321"/>
      <c r="AP310" s="325"/>
      <c r="AQ310" s="325"/>
      <c r="AR310" s="325"/>
      <c r="AS310" s="325"/>
      <c r="AT310" s="325"/>
      <c r="AU310" s="325"/>
      <c r="AV310" s="325"/>
      <c r="AW310" s="325"/>
      <c r="AX310" s="325"/>
    </row>
    <row r="311" spans="1:50" ht="26.25" customHeight="1" x14ac:dyDescent="0.15">
      <c r="A311" s="1077">
        <v>11</v>
      </c>
      <c r="B311" s="107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19"/>
      <c r="AM311" s="320"/>
      <c r="AN311" s="320"/>
      <c r="AO311" s="321"/>
      <c r="AP311" s="325"/>
      <c r="AQ311" s="325"/>
      <c r="AR311" s="325"/>
      <c r="AS311" s="325"/>
      <c r="AT311" s="325"/>
      <c r="AU311" s="325"/>
      <c r="AV311" s="325"/>
      <c r="AW311" s="325"/>
      <c r="AX311" s="325"/>
    </row>
    <row r="312" spans="1:50" ht="26.25" customHeight="1" x14ac:dyDescent="0.15">
      <c r="A312" s="1077">
        <v>12</v>
      </c>
      <c r="B312" s="107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19"/>
      <c r="AM312" s="320"/>
      <c r="AN312" s="320"/>
      <c r="AO312" s="321"/>
      <c r="AP312" s="325"/>
      <c r="AQ312" s="325"/>
      <c r="AR312" s="325"/>
      <c r="AS312" s="325"/>
      <c r="AT312" s="325"/>
      <c r="AU312" s="325"/>
      <c r="AV312" s="325"/>
      <c r="AW312" s="325"/>
      <c r="AX312" s="325"/>
    </row>
    <row r="313" spans="1:50" ht="26.25" customHeight="1" x14ac:dyDescent="0.15">
      <c r="A313" s="1077">
        <v>13</v>
      </c>
      <c r="B313" s="107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19"/>
      <c r="AM313" s="320"/>
      <c r="AN313" s="320"/>
      <c r="AO313" s="321"/>
      <c r="AP313" s="325"/>
      <c r="AQ313" s="325"/>
      <c r="AR313" s="325"/>
      <c r="AS313" s="325"/>
      <c r="AT313" s="325"/>
      <c r="AU313" s="325"/>
      <c r="AV313" s="325"/>
      <c r="AW313" s="325"/>
      <c r="AX313" s="325"/>
    </row>
    <row r="314" spans="1:50" ht="26.25" customHeight="1" x14ac:dyDescent="0.15">
      <c r="A314" s="1077">
        <v>14</v>
      </c>
      <c r="B314" s="107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19"/>
      <c r="AM314" s="320"/>
      <c r="AN314" s="320"/>
      <c r="AO314" s="321"/>
      <c r="AP314" s="325"/>
      <c r="AQ314" s="325"/>
      <c r="AR314" s="325"/>
      <c r="AS314" s="325"/>
      <c r="AT314" s="325"/>
      <c r="AU314" s="325"/>
      <c r="AV314" s="325"/>
      <c r="AW314" s="325"/>
      <c r="AX314" s="325"/>
    </row>
    <row r="315" spans="1:50" ht="26.25" customHeight="1" x14ac:dyDescent="0.15">
      <c r="A315" s="1077">
        <v>15</v>
      </c>
      <c r="B315" s="107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19"/>
      <c r="AM315" s="320"/>
      <c r="AN315" s="320"/>
      <c r="AO315" s="321"/>
      <c r="AP315" s="325"/>
      <c r="AQ315" s="325"/>
      <c r="AR315" s="325"/>
      <c r="AS315" s="325"/>
      <c r="AT315" s="325"/>
      <c r="AU315" s="325"/>
      <c r="AV315" s="325"/>
      <c r="AW315" s="325"/>
      <c r="AX315" s="325"/>
    </row>
    <row r="316" spans="1:50" ht="26.25" customHeight="1" x14ac:dyDescent="0.15">
      <c r="A316" s="1077">
        <v>16</v>
      </c>
      <c r="B316" s="107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19"/>
      <c r="AM316" s="320"/>
      <c r="AN316" s="320"/>
      <c r="AO316" s="321"/>
      <c r="AP316" s="325"/>
      <c r="AQ316" s="325"/>
      <c r="AR316" s="325"/>
      <c r="AS316" s="325"/>
      <c r="AT316" s="325"/>
      <c r="AU316" s="325"/>
      <c r="AV316" s="325"/>
      <c r="AW316" s="325"/>
      <c r="AX316" s="325"/>
    </row>
    <row r="317" spans="1:50" ht="26.25" customHeight="1" x14ac:dyDescent="0.15">
      <c r="A317" s="1077">
        <v>17</v>
      </c>
      <c r="B317" s="107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19"/>
      <c r="AM317" s="320"/>
      <c r="AN317" s="320"/>
      <c r="AO317" s="321"/>
      <c r="AP317" s="325"/>
      <c r="AQ317" s="325"/>
      <c r="AR317" s="325"/>
      <c r="AS317" s="325"/>
      <c r="AT317" s="325"/>
      <c r="AU317" s="325"/>
      <c r="AV317" s="325"/>
      <c r="AW317" s="325"/>
      <c r="AX317" s="325"/>
    </row>
    <row r="318" spans="1:50" ht="26.25" customHeight="1" x14ac:dyDescent="0.15">
      <c r="A318" s="1077">
        <v>18</v>
      </c>
      <c r="B318" s="107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19"/>
      <c r="AM318" s="320"/>
      <c r="AN318" s="320"/>
      <c r="AO318" s="321"/>
      <c r="AP318" s="325"/>
      <c r="AQ318" s="325"/>
      <c r="AR318" s="325"/>
      <c r="AS318" s="325"/>
      <c r="AT318" s="325"/>
      <c r="AU318" s="325"/>
      <c r="AV318" s="325"/>
      <c r="AW318" s="325"/>
      <c r="AX318" s="325"/>
    </row>
    <row r="319" spans="1:50" ht="26.25" customHeight="1" x14ac:dyDescent="0.15">
      <c r="A319" s="1077">
        <v>19</v>
      </c>
      <c r="B319" s="107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19"/>
      <c r="AM319" s="320"/>
      <c r="AN319" s="320"/>
      <c r="AO319" s="321"/>
      <c r="AP319" s="325"/>
      <c r="AQ319" s="325"/>
      <c r="AR319" s="325"/>
      <c r="AS319" s="325"/>
      <c r="AT319" s="325"/>
      <c r="AU319" s="325"/>
      <c r="AV319" s="325"/>
      <c r="AW319" s="325"/>
      <c r="AX319" s="325"/>
    </row>
    <row r="320" spans="1:50" ht="26.25" customHeight="1" x14ac:dyDescent="0.15">
      <c r="A320" s="1077">
        <v>20</v>
      </c>
      <c r="B320" s="107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19"/>
      <c r="AM320" s="320"/>
      <c r="AN320" s="320"/>
      <c r="AO320" s="321"/>
      <c r="AP320" s="325"/>
      <c r="AQ320" s="325"/>
      <c r="AR320" s="325"/>
      <c r="AS320" s="325"/>
      <c r="AT320" s="325"/>
      <c r="AU320" s="325"/>
      <c r="AV320" s="325"/>
      <c r="AW320" s="325"/>
      <c r="AX320" s="325"/>
    </row>
    <row r="321" spans="1:50" ht="26.25" customHeight="1" x14ac:dyDescent="0.15">
      <c r="A321" s="1077">
        <v>21</v>
      </c>
      <c r="B321" s="107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19"/>
      <c r="AM321" s="320"/>
      <c r="AN321" s="320"/>
      <c r="AO321" s="321"/>
      <c r="AP321" s="325"/>
      <c r="AQ321" s="325"/>
      <c r="AR321" s="325"/>
      <c r="AS321" s="325"/>
      <c r="AT321" s="325"/>
      <c r="AU321" s="325"/>
      <c r="AV321" s="325"/>
      <c r="AW321" s="325"/>
      <c r="AX321" s="325"/>
    </row>
    <row r="322" spans="1:50" ht="26.25" customHeight="1" x14ac:dyDescent="0.15">
      <c r="A322" s="1077">
        <v>22</v>
      </c>
      <c r="B322" s="107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19"/>
      <c r="AM322" s="320"/>
      <c r="AN322" s="320"/>
      <c r="AO322" s="321"/>
      <c r="AP322" s="325"/>
      <c r="AQ322" s="325"/>
      <c r="AR322" s="325"/>
      <c r="AS322" s="325"/>
      <c r="AT322" s="325"/>
      <c r="AU322" s="325"/>
      <c r="AV322" s="325"/>
      <c r="AW322" s="325"/>
      <c r="AX322" s="325"/>
    </row>
    <row r="323" spans="1:50" ht="26.25" customHeight="1" x14ac:dyDescent="0.15">
      <c r="A323" s="1077">
        <v>23</v>
      </c>
      <c r="B323" s="107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19"/>
      <c r="AM323" s="320"/>
      <c r="AN323" s="320"/>
      <c r="AO323" s="321"/>
      <c r="AP323" s="325"/>
      <c r="AQ323" s="325"/>
      <c r="AR323" s="325"/>
      <c r="AS323" s="325"/>
      <c r="AT323" s="325"/>
      <c r="AU323" s="325"/>
      <c r="AV323" s="325"/>
      <c r="AW323" s="325"/>
      <c r="AX323" s="325"/>
    </row>
    <row r="324" spans="1:50" ht="26.25" customHeight="1" x14ac:dyDescent="0.15">
      <c r="A324" s="1077">
        <v>24</v>
      </c>
      <c r="B324" s="107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19"/>
      <c r="AM324" s="320"/>
      <c r="AN324" s="320"/>
      <c r="AO324" s="321"/>
      <c r="AP324" s="325"/>
      <c r="AQ324" s="325"/>
      <c r="AR324" s="325"/>
      <c r="AS324" s="325"/>
      <c r="AT324" s="325"/>
      <c r="AU324" s="325"/>
      <c r="AV324" s="325"/>
      <c r="AW324" s="325"/>
      <c r="AX324" s="325"/>
    </row>
    <row r="325" spans="1:50" ht="26.25" customHeight="1" x14ac:dyDescent="0.15">
      <c r="A325" s="1077">
        <v>25</v>
      </c>
      <c r="B325" s="107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19"/>
      <c r="AM325" s="320"/>
      <c r="AN325" s="320"/>
      <c r="AO325" s="321"/>
      <c r="AP325" s="325"/>
      <c r="AQ325" s="325"/>
      <c r="AR325" s="325"/>
      <c r="AS325" s="325"/>
      <c r="AT325" s="325"/>
      <c r="AU325" s="325"/>
      <c r="AV325" s="325"/>
      <c r="AW325" s="325"/>
      <c r="AX325" s="325"/>
    </row>
    <row r="326" spans="1:50" ht="26.25" customHeight="1" x14ac:dyDescent="0.15">
      <c r="A326" s="1077">
        <v>26</v>
      </c>
      <c r="B326" s="107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19"/>
      <c r="AM326" s="320"/>
      <c r="AN326" s="320"/>
      <c r="AO326" s="321"/>
      <c r="AP326" s="325"/>
      <c r="AQ326" s="325"/>
      <c r="AR326" s="325"/>
      <c r="AS326" s="325"/>
      <c r="AT326" s="325"/>
      <c r="AU326" s="325"/>
      <c r="AV326" s="325"/>
      <c r="AW326" s="325"/>
      <c r="AX326" s="325"/>
    </row>
    <row r="327" spans="1:50" ht="26.25" customHeight="1" x14ac:dyDescent="0.15">
      <c r="A327" s="1077">
        <v>27</v>
      </c>
      <c r="B327" s="107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19"/>
      <c r="AM327" s="320"/>
      <c r="AN327" s="320"/>
      <c r="AO327" s="321"/>
      <c r="AP327" s="325"/>
      <c r="AQ327" s="325"/>
      <c r="AR327" s="325"/>
      <c r="AS327" s="325"/>
      <c r="AT327" s="325"/>
      <c r="AU327" s="325"/>
      <c r="AV327" s="325"/>
      <c r="AW327" s="325"/>
      <c r="AX327" s="325"/>
    </row>
    <row r="328" spans="1:50" ht="26.25" customHeight="1" x14ac:dyDescent="0.15">
      <c r="A328" s="1077">
        <v>28</v>
      </c>
      <c r="B328" s="107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19"/>
      <c r="AM328" s="320"/>
      <c r="AN328" s="320"/>
      <c r="AO328" s="321"/>
      <c r="AP328" s="325"/>
      <c r="AQ328" s="325"/>
      <c r="AR328" s="325"/>
      <c r="AS328" s="325"/>
      <c r="AT328" s="325"/>
      <c r="AU328" s="325"/>
      <c r="AV328" s="325"/>
      <c r="AW328" s="325"/>
      <c r="AX328" s="325"/>
    </row>
    <row r="329" spans="1:50" ht="26.25" customHeight="1" x14ac:dyDescent="0.15">
      <c r="A329" s="1077">
        <v>29</v>
      </c>
      <c r="B329" s="107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19"/>
      <c r="AM329" s="320"/>
      <c r="AN329" s="320"/>
      <c r="AO329" s="321"/>
      <c r="AP329" s="325"/>
      <c r="AQ329" s="325"/>
      <c r="AR329" s="325"/>
      <c r="AS329" s="325"/>
      <c r="AT329" s="325"/>
      <c r="AU329" s="325"/>
      <c r="AV329" s="325"/>
      <c r="AW329" s="325"/>
      <c r="AX329" s="325"/>
    </row>
    <row r="330" spans="1:50" ht="26.25" customHeight="1" x14ac:dyDescent="0.15">
      <c r="A330" s="1077">
        <v>30</v>
      </c>
      <c r="B330" s="107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19"/>
      <c r="AM330" s="320"/>
      <c r="AN330" s="320"/>
      <c r="AO330" s="32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305" t="s">
        <v>419</v>
      </c>
      <c r="K333" s="101"/>
      <c r="L333" s="101"/>
      <c r="M333" s="101"/>
      <c r="N333" s="101"/>
      <c r="O333" s="101"/>
      <c r="P333" s="349" t="s">
        <v>27</v>
      </c>
      <c r="Q333" s="349"/>
      <c r="R333" s="349"/>
      <c r="S333" s="349"/>
      <c r="T333" s="349"/>
      <c r="U333" s="349"/>
      <c r="V333" s="349"/>
      <c r="W333" s="349"/>
      <c r="X333" s="349"/>
      <c r="Y333" s="346" t="s">
        <v>475</v>
      </c>
      <c r="Z333" s="347"/>
      <c r="AA333" s="347"/>
      <c r="AB333" s="347"/>
      <c r="AC333" s="305" t="s">
        <v>460</v>
      </c>
      <c r="AD333" s="305"/>
      <c r="AE333" s="305"/>
      <c r="AF333" s="305"/>
      <c r="AG333" s="305"/>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77">
        <v>1</v>
      </c>
      <c r="B334" s="107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19"/>
      <c r="AM334" s="320"/>
      <c r="AN334" s="320"/>
      <c r="AO334" s="321"/>
      <c r="AP334" s="325"/>
      <c r="AQ334" s="325"/>
      <c r="AR334" s="325"/>
      <c r="AS334" s="325"/>
      <c r="AT334" s="325"/>
      <c r="AU334" s="325"/>
      <c r="AV334" s="325"/>
      <c r="AW334" s="325"/>
      <c r="AX334" s="325"/>
    </row>
    <row r="335" spans="1:50" ht="26.25" customHeight="1" x14ac:dyDescent="0.15">
      <c r="A335" s="1077">
        <v>2</v>
      </c>
      <c r="B335" s="107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19"/>
      <c r="AM335" s="320"/>
      <c r="AN335" s="320"/>
      <c r="AO335" s="321"/>
      <c r="AP335" s="325"/>
      <c r="AQ335" s="325"/>
      <c r="AR335" s="325"/>
      <c r="AS335" s="325"/>
      <c r="AT335" s="325"/>
      <c r="AU335" s="325"/>
      <c r="AV335" s="325"/>
      <c r="AW335" s="325"/>
      <c r="AX335" s="325"/>
    </row>
    <row r="336" spans="1:50" ht="26.25" customHeight="1" x14ac:dyDescent="0.15">
      <c r="A336" s="1077">
        <v>3</v>
      </c>
      <c r="B336" s="107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19"/>
      <c r="AM336" s="320"/>
      <c r="AN336" s="320"/>
      <c r="AO336" s="321"/>
      <c r="AP336" s="325"/>
      <c r="AQ336" s="325"/>
      <c r="AR336" s="325"/>
      <c r="AS336" s="325"/>
      <c r="AT336" s="325"/>
      <c r="AU336" s="325"/>
      <c r="AV336" s="325"/>
      <c r="AW336" s="325"/>
      <c r="AX336" s="325"/>
    </row>
    <row r="337" spans="1:50" ht="26.25" customHeight="1" x14ac:dyDescent="0.15">
      <c r="A337" s="1077">
        <v>4</v>
      </c>
      <c r="B337" s="107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19"/>
      <c r="AM337" s="320"/>
      <c r="AN337" s="320"/>
      <c r="AO337" s="321"/>
      <c r="AP337" s="325"/>
      <c r="AQ337" s="325"/>
      <c r="AR337" s="325"/>
      <c r="AS337" s="325"/>
      <c r="AT337" s="325"/>
      <c r="AU337" s="325"/>
      <c r="AV337" s="325"/>
      <c r="AW337" s="325"/>
      <c r="AX337" s="325"/>
    </row>
    <row r="338" spans="1:50" ht="26.25" customHeight="1" x14ac:dyDescent="0.15">
      <c r="A338" s="1077">
        <v>5</v>
      </c>
      <c r="B338" s="107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19"/>
      <c r="AM338" s="320"/>
      <c r="AN338" s="320"/>
      <c r="AO338" s="321"/>
      <c r="AP338" s="325"/>
      <c r="AQ338" s="325"/>
      <c r="AR338" s="325"/>
      <c r="AS338" s="325"/>
      <c r="AT338" s="325"/>
      <c r="AU338" s="325"/>
      <c r="AV338" s="325"/>
      <c r="AW338" s="325"/>
      <c r="AX338" s="325"/>
    </row>
    <row r="339" spans="1:50" ht="26.25" customHeight="1" x14ac:dyDescent="0.15">
      <c r="A339" s="1077">
        <v>6</v>
      </c>
      <c r="B339" s="107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19"/>
      <c r="AM339" s="320"/>
      <c r="AN339" s="320"/>
      <c r="AO339" s="321"/>
      <c r="AP339" s="325"/>
      <c r="AQ339" s="325"/>
      <c r="AR339" s="325"/>
      <c r="AS339" s="325"/>
      <c r="AT339" s="325"/>
      <c r="AU339" s="325"/>
      <c r="AV339" s="325"/>
      <c r="AW339" s="325"/>
      <c r="AX339" s="325"/>
    </row>
    <row r="340" spans="1:50" ht="26.25" customHeight="1" x14ac:dyDescent="0.15">
      <c r="A340" s="1077">
        <v>7</v>
      </c>
      <c r="B340" s="107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19"/>
      <c r="AM340" s="320"/>
      <c r="AN340" s="320"/>
      <c r="AO340" s="321"/>
      <c r="AP340" s="325"/>
      <c r="AQ340" s="325"/>
      <c r="AR340" s="325"/>
      <c r="AS340" s="325"/>
      <c r="AT340" s="325"/>
      <c r="AU340" s="325"/>
      <c r="AV340" s="325"/>
      <c r="AW340" s="325"/>
      <c r="AX340" s="325"/>
    </row>
    <row r="341" spans="1:50" ht="26.25" customHeight="1" x14ac:dyDescent="0.15">
      <c r="A341" s="1077">
        <v>8</v>
      </c>
      <c r="B341" s="107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19"/>
      <c r="AM341" s="320"/>
      <c r="AN341" s="320"/>
      <c r="AO341" s="321"/>
      <c r="AP341" s="325"/>
      <c r="AQ341" s="325"/>
      <c r="AR341" s="325"/>
      <c r="AS341" s="325"/>
      <c r="AT341" s="325"/>
      <c r="AU341" s="325"/>
      <c r="AV341" s="325"/>
      <c r="AW341" s="325"/>
      <c r="AX341" s="325"/>
    </row>
    <row r="342" spans="1:50" ht="26.25" customHeight="1" x14ac:dyDescent="0.15">
      <c r="A342" s="1077">
        <v>9</v>
      </c>
      <c r="B342" s="107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19"/>
      <c r="AM342" s="320"/>
      <c r="AN342" s="320"/>
      <c r="AO342" s="321"/>
      <c r="AP342" s="325"/>
      <c r="AQ342" s="325"/>
      <c r="AR342" s="325"/>
      <c r="AS342" s="325"/>
      <c r="AT342" s="325"/>
      <c r="AU342" s="325"/>
      <c r="AV342" s="325"/>
      <c r="AW342" s="325"/>
      <c r="AX342" s="325"/>
    </row>
    <row r="343" spans="1:50" ht="26.25" customHeight="1" x14ac:dyDescent="0.15">
      <c r="A343" s="1077">
        <v>10</v>
      </c>
      <c r="B343" s="107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19"/>
      <c r="AM343" s="320"/>
      <c r="AN343" s="320"/>
      <c r="AO343" s="321"/>
      <c r="AP343" s="325"/>
      <c r="AQ343" s="325"/>
      <c r="AR343" s="325"/>
      <c r="AS343" s="325"/>
      <c r="AT343" s="325"/>
      <c r="AU343" s="325"/>
      <c r="AV343" s="325"/>
      <c r="AW343" s="325"/>
      <c r="AX343" s="325"/>
    </row>
    <row r="344" spans="1:50" ht="26.25" customHeight="1" x14ac:dyDescent="0.15">
      <c r="A344" s="1077">
        <v>11</v>
      </c>
      <c r="B344" s="107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19"/>
      <c r="AM344" s="320"/>
      <c r="AN344" s="320"/>
      <c r="AO344" s="321"/>
      <c r="AP344" s="325"/>
      <c r="AQ344" s="325"/>
      <c r="AR344" s="325"/>
      <c r="AS344" s="325"/>
      <c r="AT344" s="325"/>
      <c r="AU344" s="325"/>
      <c r="AV344" s="325"/>
      <c r="AW344" s="325"/>
      <c r="AX344" s="325"/>
    </row>
    <row r="345" spans="1:50" ht="26.25" customHeight="1" x14ac:dyDescent="0.15">
      <c r="A345" s="1077">
        <v>12</v>
      </c>
      <c r="B345" s="107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19"/>
      <c r="AM345" s="320"/>
      <c r="AN345" s="320"/>
      <c r="AO345" s="321"/>
      <c r="AP345" s="325"/>
      <c r="AQ345" s="325"/>
      <c r="AR345" s="325"/>
      <c r="AS345" s="325"/>
      <c r="AT345" s="325"/>
      <c r="AU345" s="325"/>
      <c r="AV345" s="325"/>
      <c r="AW345" s="325"/>
      <c r="AX345" s="325"/>
    </row>
    <row r="346" spans="1:50" ht="26.25" customHeight="1" x14ac:dyDescent="0.15">
      <c r="A346" s="1077">
        <v>13</v>
      </c>
      <c r="B346" s="107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19"/>
      <c r="AM346" s="320"/>
      <c r="AN346" s="320"/>
      <c r="AO346" s="321"/>
      <c r="AP346" s="325"/>
      <c r="AQ346" s="325"/>
      <c r="AR346" s="325"/>
      <c r="AS346" s="325"/>
      <c r="AT346" s="325"/>
      <c r="AU346" s="325"/>
      <c r="AV346" s="325"/>
      <c r="AW346" s="325"/>
      <c r="AX346" s="325"/>
    </row>
    <row r="347" spans="1:50" ht="26.25" customHeight="1" x14ac:dyDescent="0.15">
      <c r="A347" s="1077">
        <v>14</v>
      </c>
      <c r="B347" s="107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19"/>
      <c r="AM347" s="320"/>
      <c r="AN347" s="320"/>
      <c r="AO347" s="321"/>
      <c r="AP347" s="325"/>
      <c r="AQ347" s="325"/>
      <c r="AR347" s="325"/>
      <c r="AS347" s="325"/>
      <c r="AT347" s="325"/>
      <c r="AU347" s="325"/>
      <c r="AV347" s="325"/>
      <c r="AW347" s="325"/>
      <c r="AX347" s="325"/>
    </row>
    <row r="348" spans="1:50" ht="26.25" customHeight="1" x14ac:dyDescent="0.15">
      <c r="A348" s="1077">
        <v>15</v>
      </c>
      <c r="B348" s="107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19"/>
      <c r="AM348" s="320"/>
      <c r="AN348" s="320"/>
      <c r="AO348" s="321"/>
      <c r="AP348" s="325"/>
      <c r="AQ348" s="325"/>
      <c r="AR348" s="325"/>
      <c r="AS348" s="325"/>
      <c r="AT348" s="325"/>
      <c r="AU348" s="325"/>
      <c r="AV348" s="325"/>
      <c r="AW348" s="325"/>
      <c r="AX348" s="325"/>
    </row>
    <row r="349" spans="1:50" ht="26.25" customHeight="1" x14ac:dyDescent="0.15">
      <c r="A349" s="1077">
        <v>16</v>
      </c>
      <c r="B349" s="107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19"/>
      <c r="AM349" s="320"/>
      <c r="AN349" s="320"/>
      <c r="AO349" s="321"/>
      <c r="AP349" s="325"/>
      <c r="AQ349" s="325"/>
      <c r="AR349" s="325"/>
      <c r="AS349" s="325"/>
      <c r="AT349" s="325"/>
      <c r="AU349" s="325"/>
      <c r="AV349" s="325"/>
      <c r="AW349" s="325"/>
      <c r="AX349" s="325"/>
    </row>
    <row r="350" spans="1:50" ht="26.25" customHeight="1" x14ac:dyDescent="0.15">
      <c r="A350" s="1077">
        <v>17</v>
      </c>
      <c r="B350" s="107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19"/>
      <c r="AM350" s="320"/>
      <c r="AN350" s="320"/>
      <c r="AO350" s="321"/>
      <c r="AP350" s="325"/>
      <c r="AQ350" s="325"/>
      <c r="AR350" s="325"/>
      <c r="AS350" s="325"/>
      <c r="AT350" s="325"/>
      <c r="AU350" s="325"/>
      <c r="AV350" s="325"/>
      <c r="AW350" s="325"/>
      <c r="AX350" s="325"/>
    </row>
    <row r="351" spans="1:50" ht="26.25" customHeight="1" x14ac:dyDescent="0.15">
      <c r="A351" s="1077">
        <v>18</v>
      </c>
      <c r="B351" s="107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19"/>
      <c r="AM351" s="320"/>
      <c r="AN351" s="320"/>
      <c r="AO351" s="321"/>
      <c r="AP351" s="325"/>
      <c r="AQ351" s="325"/>
      <c r="AR351" s="325"/>
      <c r="AS351" s="325"/>
      <c r="AT351" s="325"/>
      <c r="AU351" s="325"/>
      <c r="AV351" s="325"/>
      <c r="AW351" s="325"/>
      <c r="AX351" s="325"/>
    </row>
    <row r="352" spans="1:50" ht="26.25" customHeight="1" x14ac:dyDescent="0.15">
      <c r="A352" s="1077">
        <v>19</v>
      </c>
      <c r="B352" s="107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19"/>
      <c r="AM352" s="320"/>
      <c r="AN352" s="320"/>
      <c r="AO352" s="321"/>
      <c r="AP352" s="325"/>
      <c r="AQ352" s="325"/>
      <c r="AR352" s="325"/>
      <c r="AS352" s="325"/>
      <c r="AT352" s="325"/>
      <c r="AU352" s="325"/>
      <c r="AV352" s="325"/>
      <c r="AW352" s="325"/>
      <c r="AX352" s="325"/>
    </row>
    <row r="353" spans="1:50" ht="26.25" customHeight="1" x14ac:dyDescent="0.15">
      <c r="A353" s="1077">
        <v>20</v>
      </c>
      <c r="B353" s="107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19"/>
      <c r="AM353" s="320"/>
      <c r="AN353" s="320"/>
      <c r="AO353" s="321"/>
      <c r="AP353" s="325"/>
      <c r="AQ353" s="325"/>
      <c r="AR353" s="325"/>
      <c r="AS353" s="325"/>
      <c r="AT353" s="325"/>
      <c r="AU353" s="325"/>
      <c r="AV353" s="325"/>
      <c r="AW353" s="325"/>
      <c r="AX353" s="325"/>
    </row>
    <row r="354" spans="1:50" ht="26.25" customHeight="1" x14ac:dyDescent="0.15">
      <c r="A354" s="1077">
        <v>21</v>
      </c>
      <c r="B354" s="107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19"/>
      <c r="AM354" s="320"/>
      <c r="AN354" s="320"/>
      <c r="AO354" s="321"/>
      <c r="AP354" s="325"/>
      <c r="AQ354" s="325"/>
      <c r="AR354" s="325"/>
      <c r="AS354" s="325"/>
      <c r="AT354" s="325"/>
      <c r="AU354" s="325"/>
      <c r="AV354" s="325"/>
      <c r="AW354" s="325"/>
      <c r="AX354" s="325"/>
    </row>
    <row r="355" spans="1:50" ht="26.25" customHeight="1" x14ac:dyDescent="0.15">
      <c r="A355" s="1077">
        <v>22</v>
      </c>
      <c r="B355" s="107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19"/>
      <c r="AM355" s="320"/>
      <c r="AN355" s="320"/>
      <c r="AO355" s="321"/>
      <c r="AP355" s="325"/>
      <c r="AQ355" s="325"/>
      <c r="AR355" s="325"/>
      <c r="AS355" s="325"/>
      <c r="AT355" s="325"/>
      <c r="AU355" s="325"/>
      <c r="AV355" s="325"/>
      <c r="AW355" s="325"/>
      <c r="AX355" s="325"/>
    </row>
    <row r="356" spans="1:50" ht="26.25" customHeight="1" x14ac:dyDescent="0.15">
      <c r="A356" s="1077">
        <v>23</v>
      </c>
      <c r="B356" s="107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19"/>
      <c r="AM356" s="320"/>
      <c r="AN356" s="320"/>
      <c r="AO356" s="321"/>
      <c r="AP356" s="325"/>
      <c r="AQ356" s="325"/>
      <c r="AR356" s="325"/>
      <c r="AS356" s="325"/>
      <c r="AT356" s="325"/>
      <c r="AU356" s="325"/>
      <c r="AV356" s="325"/>
      <c r="AW356" s="325"/>
      <c r="AX356" s="325"/>
    </row>
    <row r="357" spans="1:50" ht="26.25" customHeight="1" x14ac:dyDescent="0.15">
      <c r="A357" s="1077">
        <v>24</v>
      </c>
      <c r="B357" s="107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19"/>
      <c r="AM357" s="320"/>
      <c r="AN357" s="320"/>
      <c r="AO357" s="321"/>
      <c r="AP357" s="325"/>
      <c r="AQ357" s="325"/>
      <c r="AR357" s="325"/>
      <c r="AS357" s="325"/>
      <c r="AT357" s="325"/>
      <c r="AU357" s="325"/>
      <c r="AV357" s="325"/>
      <c r="AW357" s="325"/>
      <c r="AX357" s="325"/>
    </row>
    <row r="358" spans="1:50" ht="26.25" customHeight="1" x14ac:dyDescent="0.15">
      <c r="A358" s="1077">
        <v>25</v>
      </c>
      <c r="B358" s="107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19"/>
      <c r="AM358" s="320"/>
      <c r="AN358" s="320"/>
      <c r="AO358" s="321"/>
      <c r="AP358" s="325"/>
      <c r="AQ358" s="325"/>
      <c r="AR358" s="325"/>
      <c r="AS358" s="325"/>
      <c r="AT358" s="325"/>
      <c r="AU358" s="325"/>
      <c r="AV358" s="325"/>
      <c r="AW358" s="325"/>
      <c r="AX358" s="325"/>
    </row>
    <row r="359" spans="1:50" ht="26.25" customHeight="1" x14ac:dyDescent="0.15">
      <c r="A359" s="1077">
        <v>26</v>
      </c>
      <c r="B359" s="107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19"/>
      <c r="AM359" s="320"/>
      <c r="AN359" s="320"/>
      <c r="AO359" s="321"/>
      <c r="AP359" s="325"/>
      <c r="AQ359" s="325"/>
      <c r="AR359" s="325"/>
      <c r="AS359" s="325"/>
      <c r="AT359" s="325"/>
      <c r="AU359" s="325"/>
      <c r="AV359" s="325"/>
      <c r="AW359" s="325"/>
      <c r="AX359" s="325"/>
    </row>
    <row r="360" spans="1:50" ht="26.25" customHeight="1" x14ac:dyDescent="0.15">
      <c r="A360" s="1077">
        <v>27</v>
      </c>
      <c r="B360" s="107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19"/>
      <c r="AM360" s="320"/>
      <c r="AN360" s="320"/>
      <c r="AO360" s="321"/>
      <c r="AP360" s="325"/>
      <c r="AQ360" s="325"/>
      <c r="AR360" s="325"/>
      <c r="AS360" s="325"/>
      <c r="AT360" s="325"/>
      <c r="AU360" s="325"/>
      <c r="AV360" s="325"/>
      <c r="AW360" s="325"/>
      <c r="AX360" s="325"/>
    </row>
    <row r="361" spans="1:50" ht="26.25" customHeight="1" x14ac:dyDescent="0.15">
      <c r="A361" s="1077">
        <v>28</v>
      </c>
      <c r="B361" s="107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19"/>
      <c r="AM361" s="320"/>
      <c r="AN361" s="320"/>
      <c r="AO361" s="321"/>
      <c r="AP361" s="325"/>
      <c r="AQ361" s="325"/>
      <c r="AR361" s="325"/>
      <c r="AS361" s="325"/>
      <c r="AT361" s="325"/>
      <c r="AU361" s="325"/>
      <c r="AV361" s="325"/>
      <c r="AW361" s="325"/>
      <c r="AX361" s="325"/>
    </row>
    <row r="362" spans="1:50" ht="26.25" customHeight="1" x14ac:dyDescent="0.15">
      <c r="A362" s="1077">
        <v>29</v>
      </c>
      <c r="B362" s="107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19"/>
      <c r="AM362" s="320"/>
      <c r="AN362" s="320"/>
      <c r="AO362" s="321"/>
      <c r="AP362" s="325"/>
      <c r="AQ362" s="325"/>
      <c r="AR362" s="325"/>
      <c r="AS362" s="325"/>
      <c r="AT362" s="325"/>
      <c r="AU362" s="325"/>
      <c r="AV362" s="325"/>
      <c r="AW362" s="325"/>
      <c r="AX362" s="325"/>
    </row>
    <row r="363" spans="1:50" ht="26.25" customHeight="1" x14ac:dyDescent="0.15">
      <c r="A363" s="1077">
        <v>30</v>
      </c>
      <c r="B363" s="107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19"/>
      <c r="AM363" s="320"/>
      <c r="AN363" s="320"/>
      <c r="AO363" s="32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305" t="s">
        <v>419</v>
      </c>
      <c r="K366" s="101"/>
      <c r="L366" s="101"/>
      <c r="M366" s="101"/>
      <c r="N366" s="101"/>
      <c r="O366" s="101"/>
      <c r="P366" s="349" t="s">
        <v>27</v>
      </c>
      <c r="Q366" s="349"/>
      <c r="R366" s="349"/>
      <c r="S366" s="349"/>
      <c r="T366" s="349"/>
      <c r="U366" s="349"/>
      <c r="V366" s="349"/>
      <c r="W366" s="349"/>
      <c r="X366" s="349"/>
      <c r="Y366" s="346" t="s">
        <v>475</v>
      </c>
      <c r="Z366" s="347"/>
      <c r="AA366" s="347"/>
      <c r="AB366" s="347"/>
      <c r="AC366" s="305" t="s">
        <v>460</v>
      </c>
      <c r="AD366" s="305"/>
      <c r="AE366" s="305"/>
      <c r="AF366" s="305"/>
      <c r="AG366" s="305"/>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77">
        <v>1</v>
      </c>
      <c r="B367" s="107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19"/>
      <c r="AM367" s="320"/>
      <c r="AN367" s="320"/>
      <c r="AO367" s="321"/>
      <c r="AP367" s="325"/>
      <c r="AQ367" s="325"/>
      <c r="AR367" s="325"/>
      <c r="AS367" s="325"/>
      <c r="AT367" s="325"/>
      <c r="AU367" s="325"/>
      <c r="AV367" s="325"/>
      <c r="AW367" s="325"/>
      <c r="AX367" s="325"/>
    </row>
    <row r="368" spans="1:50" ht="26.25" customHeight="1" x14ac:dyDescent="0.15">
      <c r="A368" s="1077">
        <v>2</v>
      </c>
      <c r="B368" s="107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19"/>
      <c r="AM368" s="320"/>
      <c r="AN368" s="320"/>
      <c r="AO368" s="321"/>
      <c r="AP368" s="325"/>
      <c r="AQ368" s="325"/>
      <c r="AR368" s="325"/>
      <c r="AS368" s="325"/>
      <c r="AT368" s="325"/>
      <c r="AU368" s="325"/>
      <c r="AV368" s="325"/>
      <c r="AW368" s="325"/>
      <c r="AX368" s="325"/>
    </row>
    <row r="369" spans="1:50" ht="26.25" customHeight="1" x14ac:dyDescent="0.15">
      <c r="A369" s="1077">
        <v>3</v>
      </c>
      <c r="B369" s="107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19"/>
      <c r="AM369" s="320"/>
      <c r="AN369" s="320"/>
      <c r="AO369" s="321"/>
      <c r="AP369" s="325"/>
      <c r="AQ369" s="325"/>
      <c r="AR369" s="325"/>
      <c r="AS369" s="325"/>
      <c r="AT369" s="325"/>
      <c r="AU369" s="325"/>
      <c r="AV369" s="325"/>
      <c r="AW369" s="325"/>
      <c r="AX369" s="325"/>
    </row>
    <row r="370" spans="1:50" ht="26.25" customHeight="1" x14ac:dyDescent="0.15">
      <c r="A370" s="1077">
        <v>4</v>
      </c>
      <c r="B370" s="107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19"/>
      <c r="AM370" s="320"/>
      <c r="AN370" s="320"/>
      <c r="AO370" s="321"/>
      <c r="AP370" s="325"/>
      <c r="AQ370" s="325"/>
      <c r="AR370" s="325"/>
      <c r="AS370" s="325"/>
      <c r="AT370" s="325"/>
      <c r="AU370" s="325"/>
      <c r="AV370" s="325"/>
      <c r="AW370" s="325"/>
      <c r="AX370" s="325"/>
    </row>
    <row r="371" spans="1:50" ht="26.25" customHeight="1" x14ac:dyDescent="0.15">
      <c r="A371" s="1077">
        <v>5</v>
      </c>
      <c r="B371" s="107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19"/>
      <c r="AM371" s="320"/>
      <c r="AN371" s="320"/>
      <c r="AO371" s="321"/>
      <c r="AP371" s="325"/>
      <c r="AQ371" s="325"/>
      <c r="AR371" s="325"/>
      <c r="AS371" s="325"/>
      <c r="AT371" s="325"/>
      <c r="AU371" s="325"/>
      <c r="AV371" s="325"/>
      <c r="AW371" s="325"/>
      <c r="AX371" s="325"/>
    </row>
    <row r="372" spans="1:50" ht="26.25" customHeight="1" x14ac:dyDescent="0.15">
      <c r="A372" s="1077">
        <v>6</v>
      </c>
      <c r="B372" s="107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19"/>
      <c r="AM372" s="320"/>
      <c r="AN372" s="320"/>
      <c r="AO372" s="321"/>
      <c r="AP372" s="325"/>
      <c r="AQ372" s="325"/>
      <c r="AR372" s="325"/>
      <c r="AS372" s="325"/>
      <c r="AT372" s="325"/>
      <c r="AU372" s="325"/>
      <c r="AV372" s="325"/>
      <c r="AW372" s="325"/>
      <c r="AX372" s="325"/>
    </row>
    <row r="373" spans="1:50" ht="26.25" customHeight="1" x14ac:dyDescent="0.15">
      <c r="A373" s="1077">
        <v>7</v>
      </c>
      <c r="B373" s="107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19"/>
      <c r="AM373" s="320"/>
      <c r="AN373" s="320"/>
      <c r="AO373" s="321"/>
      <c r="AP373" s="325"/>
      <c r="AQ373" s="325"/>
      <c r="AR373" s="325"/>
      <c r="AS373" s="325"/>
      <c r="AT373" s="325"/>
      <c r="AU373" s="325"/>
      <c r="AV373" s="325"/>
      <c r="AW373" s="325"/>
      <c r="AX373" s="325"/>
    </row>
    <row r="374" spans="1:50" ht="26.25" customHeight="1" x14ac:dyDescent="0.15">
      <c r="A374" s="1077">
        <v>8</v>
      </c>
      <c r="B374" s="107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19"/>
      <c r="AM374" s="320"/>
      <c r="AN374" s="320"/>
      <c r="AO374" s="321"/>
      <c r="AP374" s="325"/>
      <c r="AQ374" s="325"/>
      <c r="AR374" s="325"/>
      <c r="AS374" s="325"/>
      <c r="AT374" s="325"/>
      <c r="AU374" s="325"/>
      <c r="AV374" s="325"/>
      <c r="AW374" s="325"/>
      <c r="AX374" s="325"/>
    </row>
    <row r="375" spans="1:50" ht="26.25" customHeight="1" x14ac:dyDescent="0.15">
      <c r="A375" s="1077">
        <v>9</v>
      </c>
      <c r="B375" s="107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19"/>
      <c r="AM375" s="320"/>
      <c r="AN375" s="320"/>
      <c r="AO375" s="321"/>
      <c r="AP375" s="325"/>
      <c r="AQ375" s="325"/>
      <c r="AR375" s="325"/>
      <c r="AS375" s="325"/>
      <c r="AT375" s="325"/>
      <c r="AU375" s="325"/>
      <c r="AV375" s="325"/>
      <c r="AW375" s="325"/>
      <c r="AX375" s="325"/>
    </row>
    <row r="376" spans="1:50" ht="26.25" customHeight="1" x14ac:dyDescent="0.15">
      <c r="A376" s="1077">
        <v>10</v>
      </c>
      <c r="B376" s="107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19"/>
      <c r="AM376" s="320"/>
      <c r="AN376" s="320"/>
      <c r="AO376" s="321"/>
      <c r="AP376" s="325"/>
      <c r="AQ376" s="325"/>
      <c r="AR376" s="325"/>
      <c r="AS376" s="325"/>
      <c r="AT376" s="325"/>
      <c r="AU376" s="325"/>
      <c r="AV376" s="325"/>
      <c r="AW376" s="325"/>
      <c r="AX376" s="325"/>
    </row>
    <row r="377" spans="1:50" ht="26.25" customHeight="1" x14ac:dyDescent="0.15">
      <c r="A377" s="1077">
        <v>11</v>
      </c>
      <c r="B377" s="107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19"/>
      <c r="AM377" s="320"/>
      <c r="AN377" s="320"/>
      <c r="AO377" s="321"/>
      <c r="AP377" s="325"/>
      <c r="AQ377" s="325"/>
      <c r="AR377" s="325"/>
      <c r="AS377" s="325"/>
      <c r="AT377" s="325"/>
      <c r="AU377" s="325"/>
      <c r="AV377" s="325"/>
      <c r="AW377" s="325"/>
      <c r="AX377" s="325"/>
    </row>
    <row r="378" spans="1:50" ht="26.25" customHeight="1" x14ac:dyDescent="0.15">
      <c r="A378" s="1077">
        <v>12</v>
      </c>
      <c r="B378" s="107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19"/>
      <c r="AM378" s="320"/>
      <c r="AN378" s="320"/>
      <c r="AO378" s="321"/>
      <c r="AP378" s="325"/>
      <c r="AQ378" s="325"/>
      <c r="AR378" s="325"/>
      <c r="AS378" s="325"/>
      <c r="AT378" s="325"/>
      <c r="AU378" s="325"/>
      <c r="AV378" s="325"/>
      <c r="AW378" s="325"/>
      <c r="AX378" s="325"/>
    </row>
    <row r="379" spans="1:50" ht="26.25" customHeight="1" x14ac:dyDescent="0.15">
      <c r="A379" s="1077">
        <v>13</v>
      </c>
      <c r="B379" s="107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19"/>
      <c r="AM379" s="320"/>
      <c r="AN379" s="320"/>
      <c r="AO379" s="321"/>
      <c r="AP379" s="325"/>
      <c r="AQ379" s="325"/>
      <c r="AR379" s="325"/>
      <c r="AS379" s="325"/>
      <c r="AT379" s="325"/>
      <c r="AU379" s="325"/>
      <c r="AV379" s="325"/>
      <c r="AW379" s="325"/>
      <c r="AX379" s="325"/>
    </row>
    <row r="380" spans="1:50" ht="26.25" customHeight="1" x14ac:dyDescent="0.15">
      <c r="A380" s="1077">
        <v>14</v>
      </c>
      <c r="B380" s="107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19"/>
      <c r="AM380" s="320"/>
      <c r="AN380" s="320"/>
      <c r="AO380" s="321"/>
      <c r="AP380" s="325"/>
      <c r="AQ380" s="325"/>
      <c r="AR380" s="325"/>
      <c r="AS380" s="325"/>
      <c r="AT380" s="325"/>
      <c r="AU380" s="325"/>
      <c r="AV380" s="325"/>
      <c r="AW380" s="325"/>
      <c r="AX380" s="325"/>
    </row>
    <row r="381" spans="1:50" ht="26.25" customHeight="1" x14ac:dyDescent="0.15">
      <c r="A381" s="1077">
        <v>15</v>
      </c>
      <c r="B381" s="107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19"/>
      <c r="AM381" s="320"/>
      <c r="AN381" s="320"/>
      <c r="AO381" s="321"/>
      <c r="AP381" s="325"/>
      <c r="AQ381" s="325"/>
      <c r="AR381" s="325"/>
      <c r="AS381" s="325"/>
      <c r="AT381" s="325"/>
      <c r="AU381" s="325"/>
      <c r="AV381" s="325"/>
      <c r="AW381" s="325"/>
      <c r="AX381" s="325"/>
    </row>
    <row r="382" spans="1:50" ht="26.25" customHeight="1" x14ac:dyDescent="0.15">
      <c r="A382" s="1077">
        <v>16</v>
      </c>
      <c r="B382" s="107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19"/>
      <c r="AM382" s="320"/>
      <c r="AN382" s="320"/>
      <c r="AO382" s="321"/>
      <c r="AP382" s="325"/>
      <c r="AQ382" s="325"/>
      <c r="AR382" s="325"/>
      <c r="AS382" s="325"/>
      <c r="AT382" s="325"/>
      <c r="AU382" s="325"/>
      <c r="AV382" s="325"/>
      <c r="AW382" s="325"/>
      <c r="AX382" s="325"/>
    </row>
    <row r="383" spans="1:50" ht="26.25" customHeight="1" x14ac:dyDescent="0.15">
      <c r="A383" s="1077">
        <v>17</v>
      </c>
      <c r="B383" s="107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19"/>
      <c r="AM383" s="320"/>
      <c r="AN383" s="320"/>
      <c r="AO383" s="321"/>
      <c r="AP383" s="325"/>
      <c r="AQ383" s="325"/>
      <c r="AR383" s="325"/>
      <c r="AS383" s="325"/>
      <c r="AT383" s="325"/>
      <c r="AU383" s="325"/>
      <c r="AV383" s="325"/>
      <c r="AW383" s="325"/>
      <c r="AX383" s="325"/>
    </row>
    <row r="384" spans="1:50" ht="26.25" customHeight="1" x14ac:dyDescent="0.15">
      <c r="A384" s="1077">
        <v>18</v>
      </c>
      <c r="B384" s="107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19"/>
      <c r="AM384" s="320"/>
      <c r="AN384" s="320"/>
      <c r="AO384" s="321"/>
      <c r="AP384" s="325"/>
      <c r="AQ384" s="325"/>
      <c r="AR384" s="325"/>
      <c r="AS384" s="325"/>
      <c r="AT384" s="325"/>
      <c r="AU384" s="325"/>
      <c r="AV384" s="325"/>
      <c r="AW384" s="325"/>
      <c r="AX384" s="325"/>
    </row>
    <row r="385" spans="1:50" ht="26.25" customHeight="1" x14ac:dyDescent="0.15">
      <c r="A385" s="1077">
        <v>19</v>
      </c>
      <c r="B385" s="107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19"/>
      <c r="AM385" s="320"/>
      <c r="AN385" s="320"/>
      <c r="AO385" s="321"/>
      <c r="AP385" s="325"/>
      <c r="AQ385" s="325"/>
      <c r="AR385" s="325"/>
      <c r="AS385" s="325"/>
      <c r="AT385" s="325"/>
      <c r="AU385" s="325"/>
      <c r="AV385" s="325"/>
      <c r="AW385" s="325"/>
      <c r="AX385" s="325"/>
    </row>
    <row r="386" spans="1:50" ht="26.25" customHeight="1" x14ac:dyDescent="0.15">
      <c r="A386" s="1077">
        <v>20</v>
      </c>
      <c r="B386" s="107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19"/>
      <c r="AM386" s="320"/>
      <c r="AN386" s="320"/>
      <c r="AO386" s="321"/>
      <c r="AP386" s="325"/>
      <c r="AQ386" s="325"/>
      <c r="AR386" s="325"/>
      <c r="AS386" s="325"/>
      <c r="AT386" s="325"/>
      <c r="AU386" s="325"/>
      <c r="AV386" s="325"/>
      <c r="AW386" s="325"/>
      <c r="AX386" s="325"/>
    </row>
    <row r="387" spans="1:50" ht="26.25" customHeight="1" x14ac:dyDescent="0.15">
      <c r="A387" s="1077">
        <v>21</v>
      </c>
      <c r="B387" s="107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19"/>
      <c r="AM387" s="320"/>
      <c r="AN387" s="320"/>
      <c r="AO387" s="321"/>
      <c r="AP387" s="325"/>
      <c r="AQ387" s="325"/>
      <c r="AR387" s="325"/>
      <c r="AS387" s="325"/>
      <c r="AT387" s="325"/>
      <c r="AU387" s="325"/>
      <c r="AV387" s="325"/>
      <c r="AW387" s="325"/>
      <c r="AX387" s="325"/>
    </row>
    <row r="388" spans="1:50" ht="26.25" customHeight="1" x14ac:dyDescent="0.15">
      <c r="A388" s="1077">
        <v>22</v>
      </c>
      <c r="B388" s="107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19"/>
      <c r="AM388" s="320"/>
      <c r="AN388" s="320"/>
      <c r="AO388" s="321"/>
      <c r="AP388" s="325"/>
      <c r="AQ388" s="325"/>
      <c r="AR388" s="325"/>
      <c r="AS388" s="325"/>
      <c r="AT388" s="325"/>
      <c r="AU388" s="325"/>
      <c r="AV388" s="325"/>
      <c r="AW388" s="325"/>
      <c r="AX388" s="325"/>
    </row>
    <row r="389" spans="1:50" ht="26.25" customHeight="1" x14ac:dyDescent="0.15">
      <c r="A389" s="1077">
        <v>23</v>
      </c>
      <c r="B389" s="107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19"/>
      <c r="AM389" s="320"/>
      <c r="AN389" s="320"/>
      <c r="AO389" s="321"/>
      <c r="AP389" s="325"/>
      <c r="AQ389" s="325"/>
      <c r="AR389" s="325"/>
      <c r="AS389" s="325"/>
      <c r="AT389" s="325"/>
      <c r="AU389" s="325"/>
      <c r="AV389" s="325"/>
      <c r="AW389" s="325"/>
      <c r="AX389" s="325"/>
    </row>
    <row r="390" spans="1:50" ht="26.25" customHeight="1" x14ac:dyDescent="0.15">
      <c r="A390" s="1077">
        <v>24</v>
      </c>
      <c r="B390" s="107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19"/>
      <c r="AM390" s="320"/>
      <c r="AN390" s="320"/>
      <c r="AO390" s="321"/>
      <c r="AP390" s="325"/>
      <c r="AQ390" s="325"/>
      <c r="AR390" s="325"/>
      <c r="AS390" s="325"/>
      <c r="AT390" s="325"/>
      <c r="AU390" s="325"/>
      <c r="AV390" s="325"/>
      <c r="AW390" s="325"/>
      <c r="AX390" s="325"/>
    </row>
    <row r="391" spans="1:50" ht="26.25" customHeight="1" x14ac:dyDescent="0.15">
      <c r="A391" s="1077">
        <v>25</v>
      </c>
      <c r="B391" s="107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19"/>
      <c r="AM391" s="320"/>
      <c r="AN391" s="320"/>
      <c r="AO391" s="321"/>
      <c r="AP391" s="325"/>
      <c r="AQ391" s="325"/>
      <c r="AR391" s="325"/>
      <c r="AS391" s="325"/>
      <c r="AT391" s="325"/>
      <c r="AU391" s="325"/>
      <c r="AV391" s="325"/>
      <c r="AW391" s="325"/>
      <c r="AX391" s="325"/>
    </row>
    <row r="392" spans="1:50" ht="26.25" customHeight="1" x14ac:dyDescent="0.15">
      <c r="A392" s="1077">
        <v>26</v>
      </c>
      <c r="B392" s="107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19"/>
      <c r="AM392" s="320"/>
      <c r="AN392" s="320"/>
      <c r="AO392" s="321"/>
      <c r="AP392" s="325"/>
      <c r="AQ392" s="325"/>
      <c r="AR392" s="325"/>
      <c r="AS392" s="325"/>
      <c r="AT392" s="325"/>
      <c r="AU392" s="325"/>
      <c r="AV392" s="325"/>
      <c r="AW392" s="325"/>
      <c r="AX392" s="325"/>
    </row>
    <row r="393" spans="1:50" ht="26.25" customHeight="1" x14ac:dyDescent="0.15">
      <c r="A393" s="1077">
        <v>27</v>
      </c>
      <c r="B393" s="107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19"/>
      <c r="AM393" s="320"/>
      <c r="AN393" s="320"/>
      <c r="AO393" s="321"/>
      <c r="AP393" s="325"/>
      <c r="AQ393" s="325"/>
      <c r="AR393" s="325"/>
      <c r="AS393" s="325"/>
      <c r="AT393" s="325"/>
      <c r="AU393" s="325"/>
      <c r="AV393" s="325"/>
      <c r="AW393" s="325"/>
      <c r="AX393" s="325"/>
    </row>
    <row r="394" spans="1:50" ht="26.25" customHeight="1" x14ac:dyDescent="0.15">
      <c r="A394" s="1077">
        <v>28</v>
      </c>
      <c r="B394" s="107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19"/>
      <c r="AM394" s="320"/>
      <c r="AN394" s="320"/>
      <c r="AO394" s="321"/>
      <c r="AP394" s="325"/>
      <c r="AQ394" s="325"/>
      <c r="AR394" s="325"/>
      <c r="AS394" s="325"/>
      <c r="AT394" s="325"/>
      <c r="AU394" s="325"/>
      <c r="AV394" s="325"/>
      <c r="AW394" s="325"/>
      <c r="AX394" s="325"/>
    </row>
    <row r="395" spans="1:50" ht="26.25" customHeight="1" x14ac:dyDescent="0.15">
      <c r="A395" s="1077">
        <v>29</v>
      </c>
      <c r="B395" s="107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19"/>
      <c r="AM395" s="320"/>
      <c r="AN395" s="320"/>
      <c r="AO395" s="321"/>
      <c r="AP395" s="325"/>
      <c r="AQ395" s="325"/>
      <c r="AR395" s="325"/>
      <c r="AS395" s="325"/>
      <c r="AT395" s="325"/>
      <c r="AU395" s="325"/>
      <c r="AV395" s="325"/>
      <c r="AW395" s="325"/>
      <c r="AX395" s="325"/>
    </row>
    <row r="396" spans="1:50" ht="26.25" customHeight="1" x14ac:dyDescent="0.15">
      <c r="A396" s="1077">
        <v>30</v>
      </c>
      <c r="B396" s="107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19"/>
      <c r="AM396" s="320"/>
      <c r="AN396" s="320"/>
      <c r="AO396" s="32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305" t="s">
        <v>419</v>
      </c>
      <c r="K399" s="101"/>
      <c r="L399" s="101"/>
      <c r="M399" s="101"/>
      <c r="N399" s="101"/>
      <c r="O399" s="101"/>
      <c r="P399" s="349" t="s">
        <v>27</v>
      </c>
      <c r="Q399" s="349"/>
      <c r="R399" s="349"/>
      <c r="S399" s="349"/>
      <c r="T399" s="349"/>
      <c r="U399" s="349"/>
      <c r="V399" s="349"/>
      <c r="W399" s="349"/>
      <c r="X399" s="349"/>
      <c r="Y399" s="346" t="s">
        <v>475</v>
      </c>
      <c r="Z399" s="347"/>
      <c r="AA399" s="347"/>
      <c r="AB399" s="347"/>
      <c r="AC399" s="305" t="s">
        <v>460</v>
      </c>
      <c r="AD399" s="305"/>
      <c r="AE399" s="305"/>
      <c r="AF399" s="305"/>
      <c r="AG399" s="305"/>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77">
        <v>1</v>
      </c>
      <c r="B400" s="107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19"/>
      <c r="AM400" s="320"/>
      <c r="AN400" s="320"/>
      <c r="AO400" s="321"/>
      <c r="AP400" s="325"/>
      <c r="AQ400" s="325"/>
      <c r="AR400" s="325"/>
      <c r="AS400" s="325"/>
      <c r="AT400" s="325"/>
      <c r="AU400" s="325"/>
      <c r="AV400" s="325"/>
      <c r="AW400" s="325"/>
      <c r="AX400" s="325"/>
    </row>
    <row r="401" spans="1:50" ht="26.25" customHeight="1" x14ac:dyDescent="0.15">
      <c r="A401" s="1077">
        <v>2</v>
      </c>
      <c r="B401" s="107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19"/>
      <c r="AM401" s="320"/>
      <c r="AN401" s="320"/>
      <c r="AO401" s="321"/>
      <c r="AP401" s="325"/>
      <c r="AQ401" s="325"/>
      <c r="AR401" s="325"/>
      <c r="AS401" s="325"/>
      <c r="AT401" s="325"/>
      <c r="AU401" s="325"/>
      <c r="AV401" s="325"/>
      <c r="AW401" s="325"/>
      <c r="AX401" s="325"/>
    </row>
    <row r="402" spans="1:50" ht="26.25" customHeight="1" x14ac:dyDescent="0.15">
      <c r="A402" s="1077">
        <v>3</v>
      </c>
      <c r="B402" s="107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19"/>
      <c r="AM402" s="320"/>
      <c r="AN402" s="320"/>
      <c r="AO402" s="321"/>
      <c r="AP402" s="325"/>
      <c r="AQ402" s="325"/>
      <c r="AR402" s="325"/>
      <c r="AS402" s="325"/>
      <c r="AT402" s="325"/>
      <c r="AU402" s="325"/>
      <c r="AV402" s="325"/>
      <c r="AW402" s="325"/>
      <c r="AX402" s="325"/>
    </row>
    <row r="403" spans="1:50" ht="26.25" customHeight="1" x14ac:dyDescent="0.15">
      <c r="A403" s="1077">
        <v>4</v>
      </c>
      <c r="B403" s="107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19"/>
      <c r="AM403" s="320"/>
      <c r="AN403" s="320"/>
      <c r="AO403" s="321"/>
      <c r="AP403" s="325"/>
      <c r="AQ403" s="325"/>
      <c r="AR403" s="325"/>
      <c r="AS403" s="325"/>
      <c r="AT403" s="325"/>
      <c r="AU403" s="325"/>
      <c r="AV403" s="325"/>
      <c r="AW403" s="325"/>
      <c r="AX403" s="325"/>
    </row>
    <row r="404" spans="1:50" ht="26.25" customHeight="1" x14ac:dyDescent="0.15">
      <c r="A404" s="1077">
        <v>5</v>
      </c>
      <c r="B404" s="107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19"/>
      <c r="AM404" s="320"/>
      <c r="AN404" s="320"/>
      <c r="AO404" s="321"/>
      <c r="AP404" s="325"/>
      <c r="AQ404" s="325"/>
      <c r="AR404" s="325"/>
      <c r="AS404" s="325"/>
      <c r="AT404" s="325"/>
      <c r="AU404" s="325"/>
      <c r="AV404" s="325"/>
      <c r="AW404" s="325"/>
      <c r="AX404" s="325"/>
    </row>
    <row r="405" spans="1:50" ht="26.25" customHeight="1" x14ac:dyDescent="0.15">
      <c r="A405" s="1077">
        <v>6</v>
      </c>
      <c r="B405" s="107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19"/>
      <c r="AM405" s="320"/>
      <c r="AN405" s="320"/>
      <c r="AO405" s="321"/>
      <c r="AP405" s="325"/>
      <c r="AQ405" s="325"/>
      <c r="AR405" s="325"/>
      <c r="AS405" s="325"/>
      <c r="AT405" s="325"/>
      <c r="AU405" s="325"/>
      <c r="AV405" s="325"/>
      <c r="AW405" s="325"/>
      <c r="AX405" s="325"/>
    </row>
    <row r="406" spans="1:50" ht="26.25" customHeight="1" x14ac:dyDescent="0.15">
      <c r="A406" s="1077">
        <v>7</v>
      </c>
      <c r="B406" s="107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19"/>
      <c r="AM406" s="320"/>
      <c r="AN406" s="320"/>
      <c r="AO406" s="321"/>
      <c r="AP406" s="325"/>
      <c r="AQ406" s="325"/>
      <c r="AR406" s="325"/>
      <c r="AS406" s="325"/>
      <c r="AT406" s="325"/>
      <c r="AU406" s="325"/>
      <c r="AV406" s="325"/>
      <c r="AW406" s="325"/>
      <c r="AX406" s="325"/>
    </row>
    <row r="407" spans="1:50" ht="26.25" customHeight="1" x14ac:dyDescent="0.15">
      <c r="A407" s="1077">
        <v>8</v>
      </c>
      <c r="B407" s="107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19"/>
      <c r="AM407" s="320"/>
      <c r="AN407" s="320"/>
      <c r="AO407" s="321"/>
      <c r="AP407" s="325"/>
      <c r="AQ407" s="325"/>
      <c r="AR407" s="325"/>
      <c r="AS407" s="325"/>
      <c r="AT407" s="325"/>
      <c r="AU407" s="325"/>
      <c r="AV407" s="325"/>
      <c r="AW407" s="325"/>
      <c r="AX407" s="325"/>
    </row>
    <row r="408" spans="1:50" ht="26.25" customHeight="1" x14ac:dyDescent="0.15">
      <c r="A408" s="1077">
        <v>9</v>
      </c>
      <c r="B408" s="107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19"/>
      <c r="AM408" s="320"/>
      <c r="AN408" s="320"/>
      <c r="AO408" s="321"/>
      <c r="AP408" s="325"/>
      <c r="AQ408" s="325"/>
      <c r="AR408" s="325"/>
      <c r="AS408" s="325"/>
      <c r="AT408" s="325"/>
      <c r="AU408" s="325"/>
      <c r="AV408" s="325"/>
      <c r="AW408" s="325"/>
      <c r="AX408" s="325"/>
    </row>
    <row r="409" spans="1:50" ht="26.25" customHeight="1" x14ac:dyDescent="0.15">
      <c r="A409" s="1077">
        <v>10</v>
      </c>
      <c r="B409" s="107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19"/>
      <c r="AM409" s="320"/>
      <c r="AN409" s="320"/>
      <c r="AO409" s="321"/>
      <c r="AP409" s="325"/>
      <c r="AQ409" s="325"/>
      <c r="AR409" s="325"/>
      <c r="AS409" s="325"/>
      <c r="AT409" s="325"/>
      <c r="AU409" s="325"/>
      <c r="AV409" s="325"/>
      <c r="AW409" s="325"/>
      <c r="AX409" s="325"/>
    </row>
    <row r="410" spans="1:50" ht="26.25" customHeight="1" x14ac:dyDescent="0.15">
      <c r="A410" s="1077">
        <v>11</v>
      </c>
      <c r="B410" s="107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19"/>
      <c r="AM410" s="320"/>
      <c r="AN410" s="320"/>
      <c r="AO410" s="321"/>
      <c r="AP410" s="325"/>
      <c r="AQ410" s="325"/>
      <c r="AR410" s="325"/>
      <c r="AS410" s="325"/>
      <c r="AT410" s="325"/>
      <c r="AU410" s="325"/>
      <c r="AV410" s="325"/>
      <c r="AW410" s="325"/>
      <c r="AX410" s="325"/>
    </row>
    <row r="411" spans="1:50" ht="26.25" customHeight="1" x14ac:dyDescent="0.15">
      <c r="A411" s="1077">
        <v>12</v>
      </c>
      <c r="B411" s="107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19"/>
      <c r="AM411" s="320"/>
      <c r="AN411" s="320"/>
      <c r="AO411" s="321"/>
      <c r="AP411" s="325"/>
      <c r="AQ411" s="325"/>
      <c r="AR411" s="325"/>
      <c r="AS411" s="325"/>
      <c r="AT411" s="325"/>
      <c r="AU411" s="325"/>
      <c r="AV411" s="325"/>
      <c r="AW411" s="325"/>
      <c r="AX411" s="325"/>
    </row>
    <row r="412" spans="1:50" ht="26.25" customHeight="1" x14ac:dyDescent="0.15">
      <c r="A412" s="1077">
        <v>13</v>
      </c>
      <c r="B412" s="107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19"/>
      <c r="AM412" s="320"/>
      <c r="AN412" s="320"/>
      <c r="AO412" s="321"/>
      <c r="AP412" s="325"/>
      <c r="AQ412" s="325"/>
      <c r="AR412" s="325"/>
      <c r="AS412" s="325"/>
      <c r="AT412" s="325"/>
      <c r="AU412" s="325"/>
      <c r="AV412" s="325"/>
      <c r="AW412" s="325"/>
      <c r="AX412" s="325"/>
    </row>
    <row r="413" spans="1:50" ht="26.25" customHeight="1" x14ac:dyDescent="0.15">
      <c r="A413" s="1077">
        <v>14</v>
      </c>
      <c r="B413" s="107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19"/>
      <c r="AM413" s="320"/>
      <c r="AN413" s="320"/>
      <c r="AO413" s="321"/>
      <c r="AP413" s="325"/>
      <c r="AQ413" s="325"/>
      <c r="AR413" s="325"/>
      <c r="AS413" s="325"/>
      <c r="AT413" s="325"/>
      <c r="AU413" s="325"/>
      <c r="AV413" s="325"/>
      <c r="AW413" s="325"/>
      <c r="AX413" s="325"/>
    </row>
    <row r="414" spans="1:50" ht="26.25" customHeight="1" x14ac:dyDescent="0.15">
      <c r="A414" s="1077">
        <v>15</v>
      </c>
      <c r="B414" s="107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19"/>
      <c r="AM414" s="320"/>
      <c r="AN414" s="320"/>
      <c r="AO414" s="321"/>
      <c r="AP414" s="325"/>
      <c r="AQ414" s="325"/>
      <c r="AR414" s="325"/>
      <c r="AS414" s="325"/>
      <c r="AT414" s="325"/>
      <c r="AU414" s="325"/>
      <c r="AV414" s="325"/>
      <c r="AW414" s="325"/>
      <c r="AX414" s="325"/>
    </row>
    <row r="415" spans="1:50" ht="26.25" customHeight="1" x14ac:dyDescent="0.15">
      <c r="A415" s="1077">
        <v>16</v>
      </c>
      <c r="B415" s="107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19"/>
      <c r="AM415" s="320"/>
      <c r="AN415" s="320"/>
      <c r="AO415" s="321"/>
      <c r="AP415" s="325"/>
      <c r="AQ415" s="325"/>
      <c r="AR415" s="325"/>
      <c r="AS415" s="325"/>
      <c r="AT415" s="325"/>
      <c r="AU415" s="325"/>
      <c r="AV415" s="325"/>
      <c r="AW415" s="325"/>
      <c r="AX415" s="325"/>
    </row>
    <row r="416" spans="1:50" ht="26.25" customHeight="1" x14ac:dyDescent="0.15">
      <c r="A416" s="1077">
        <v>17</v>
      </c>
      <c r="B416" s="107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19"/>
      <c r="AM416" s="320"/>
      <c r="AN416" s="320"/>
      <c r="AO416" s="321"/>
      <c r="AP416" s="325"/>
      <c r="AQ416" s="325"/>
      <c r="AR416" s="325"/>
      <c r="AS416" s="325"/>
      <c r="AT416" s="325"/>
      <c r="AU416" s="325"/>
      <c r="AV416" s="325"/>
      <c r="AW416" s="325"/>
      <c r="AX416" s="325"/>
    </row>
    <row r="417" spans="1:50" ht="26.25" customHeight="1" x14ac:dyDescent="0.15">
      <c r="A417" s="1077">
        <v>18</v>
      </c>
      <c r="B417" s="107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19"/>
      <c r="AM417" s="320"/>
      <c r="AN417" s="320"/>
      <c r="AO417" s="321"/>
      <c r="AP417" s="325"/>
      <c r="AQ417" s="325"/>
      <c r="AR417" s="325"/>
      <c r="AS417" s="325"/>
      <c r="AT417" s="325"/>
      <c r="AU417" s="325"/>
      <c r="AV417" s="325"/>
      <c r="AW417" s="325"/>
      <c r="AX417" s="325"/>
    </row>
    <row r="418" spans="1:50" ht="26.25" customHeight="1" x14ac:dyDescent="0.15">
      <c r="A418" s="1077">
        <v>19</v>
      </c>
      <c r="B418" s="107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19"/>
      <c r="AM418" s="320"/>
      <c r="AN418" s="320"/>
      <c r="AO418" s="321"/>
      <c r="AP418" s="325"/>
      <c r="AQ418" s="325"/>
      <c r="AR418" s="325"/>
      <c r="AS418" s="325"/>
      <c r="AT418" s="325"/>
      <c r="AU418" s="325"/>
      <c r="AV418" s="325"/>
      <c r="AW418" s="325"/>
      <c r="AX418" s="325"/>
    </row>
    <row r="419" spans="1:50" ht="26.25" customHeight="1" x14ac:dyDescent="0.15">
      <c r="A419" s="1077">
        <v>20</v>
      </c>
      <c r="B419" s="107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19"/>
      <c r="AM419" s="320"/>
      <c r="AN419" s="320"/>
      <c r="AO419" s="321"/>
      <c r="AP419" s="325"/>
      <c r="AQ419" s="325"/>
      <c r="AR419" s="325"/>
      <c r="AS419" s="325"/>
      <c r="AT419" s="325"/>
      <c r="AU419" s="325"/>
      <c r="AV419" s="325"/>
      <c r="AW419" s="325"/>
      <c r="AX419" s="325"/>
    </row>
    <row r="420" spans="1:50" ht="26.25" customHeight="1" x14ac:dyDescent="0.15">
      <c r="A420" s="1077">
        <v>21</v>
      </c>
      <c r="B420" s="107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19"/>
      <c r="AM420" s="320"/>
      <c r="AN420" s="320"/>
      <c r="AO420" s="321"/>
      <c r="AP420" s="325"/>
      <c r="AQ420" s="325"/>
      <c r="AR420" s="325"/>
      <c r="AS420" s="325"/>
      <c r="AT420" s="325"/>
      <c r="AU420" s="325"/>
      <c r="AV420" s="325"/>
      <c r="AW420" s="325"/>
      <c r="AX420" s="325"/>
    </row>
    <row r="421" spans="1:50" ht="26.25" customHeight="1" x14ac:dyDescent="0.15">
      <c r="A421" s="1077">
        <v>22</v>
      </c>
      <c r="B421" s="107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19"/>
      <c r="AM421" s="320"/>
      <c r="AN421" s="320"/>
      <c r="AO421" s="321"/>
      <c r="AP421" s="325"/>
      <c r="AQ421" s="325"/>
      <c r="AR421" s="325"/>
      <c r="AS421" s="325"/>
      <c r="AT421" s="325"/>
      <c r="AU421" s="325"/>
      <c r="AV421" s="325"/>
      <c r="AW421" s="325"/>
      <c r="AX421" s="325"/>
    </row>
    <row r="422" spans="1:50" ht="26.25" customHeight="1" x14ac:dyDescent="0.15">
      <c r="A422" s="1077">
        <v>23</v>
      </c>
      <c r="B422" s="107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19"/>
      <c r="AM422" s="320"/>
      <c r="AN422" s="320"/>
      <c r="AO422" s="321"/>
      <c r="AP422" s="325"/>
      <c r="AQ422" s="325"/>
      <c r="AR422" s="325"/>
      <c r="AS422" s="325"/>
      <c r="AT422" s="325"/>
      <c r="AU422" s="325"/>
      <c r="AV422" s="325"/>
      <c r="AW422" s="325"/>
      <c r="AX422" s="325"/>
    </row>
    <row r="423" spans="1:50" ht="26.25" customHeight="1" x14ac:dyDescent="0.15">
      <c r="A423" s="1077">
        <v>24</v>
      </c>
      <c r="B423" s="107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19"/>
      <c r="AM423" s="320"/>
      <c r="AN423" s="320"/>
      <c r="AO423" s="321"/>
      <c r="AP423" s="325"/>
      <c r="AQ423" s="325"/>
      <c r="AR423" s="325"/>
      <c r="AS423" s="325"/>
      <c r="AT423" s="325"/>
      <c r="AU423" s="325"/>
      <c r="AV423" s="325"/>
      <c r="AW423" s="325"/>
      <c r="AX423" s="325"/>
    </row>
    <row r="424" spans="1:50" ht="26.25" customHeight="1" x14ac:dyDescent="0.15">
      <c r="A424" s="1077">
        <v>25</v>
      </c>
      <c r="B424" s="107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19"/>
      <c r="AM424" s="320"/>
      <c r="AN424" s="320"/>
      <c r="AO424" s="321"/>
      <c r="AP424" s="325"/>
      <c r="AQ424" s="325"/>
      <c r="AR424" s="325"/>
      <c r="AS424" s="325"/>
      <c r="AT424" s="325"/>
      <c r="AU424" s="325"/>
      <c r="AV424" s="325"/>
      <c r="AW424" s="325"/>
      <c r="AX424" s="325"/>
    </row>
    <row r="425" spans="1:50" ht="26.25" customHeight="1" x14ac:dyDescent="0.15">
      <c r="A425" s="1077">
        <v>26</v>
      </c>
      <c r="B425" s="107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19"/>
      <c r="AM425" s="320"/>
      <c r="AN425" s="320"/>
      <c r="AO425" s="321"/>
      <c r="AP425" s="325"/>
      <c r="AQ425" s="325"/>
      <c r="AR425" s="325"/>
      <c r="AS425" s="325"/>
      <c r="AT425" s="325"/>
      <c r="AU425" s="325"/>
      <c r="AV425" s="325"/>
      <c r="AW425" s="325"/>
      <c r="AX425" s="325"/>
    </row>
    <row r="426" spans="1:50" ht="26.25" customHeight="1" x14ac:dyDescent="0.15">
      <c r="A426" s="1077">
        <v>27</v>
      </c>
      <c r="B426" s="107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19"/>
      <c r="AM426" s="320"/>
      <c r="AN426" s="320"/>
      <c r="AO426" s="321"/>
      <c r="AP426" s="325"/>
      <c r="AQ426" s="325"/>
      <c r="AR426" s="325"/>
      <c r="AS426" s="325"/>
      <c r="AT426" s="325"/>
      <c r="AU426" s="325"/>
      <c r="AV426" s="325"/>
      <c r="AW426" s="325"/>
      <c r="AX426" s="325"/>
    </row>
    <row r="427" spans="1:50" ht="26.25" customHeight="1" x14ac:dyDescent="0.15">
      <c r="A427" s="1077">
        <v>28</v>
      </c>
      <c r="B427" s="107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19"/>
      <c r="AM427" s="320"/>
      <c r="AN427" s="320"/>
      <c r="AO427" s="321"/>
      <c r="AP427" s="325"/>
      <c r="AQ427" s="325"/>
      <c r="AR427" s="325"/>
      <c r="AS427" s="325"/>
      <c r="AT427" s="325"/>
      <c r="AU427" s="325"/>
      <c r="AV427" s="325"/>
      <c r="AW427" s="325"/>
      <c r="AX427" s="325"/>
    </row>
    <row r="428" spans="1:50" ht="26.25" customHeight="1" x14ac:dyDescent="0.15">
      <c r="A428" s="1077">
        <v>29</v>
      </c>
      <c r="B428" s="107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19"/>
      <c r="AM428" s="320"/>
      <c r="AN428" s="320"/>
      <c r="AO428" s="321"/>
      <c r="AP428" s="325"/>
      <c r="AQ428" s="325"/>
      <c r="AR428" s="325"/>
      <c r="AS428" s="325"/>
      <c r="AT428" s="325"/>
      <c r="AU428" s="325"/>
      <c r="AV428" s="325"/>
      <c r="AW428" s="325"/>
      <c r="AX428" s="325"/>
    </row>
    <row r="429" spans="1:50" ht="26.25" customHeight="1" x14ac:dyDescent="0.15">
      <c r="A429" s="1077">
        <v>30</v>
      </c>
      <c r="B429" s="107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19"/>
      <c r="AM429" s="320"/>
      <c r="AN429" s="320"/>
      <c r="AO429" s="32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305" t="s">
        <v>419</v>
      </c>
      <c r="K432" s="101"/>
      <c r="L432" s="101"/>
      <c r="M432" s="101"/>
      <c r="N432" s="101"/>
      <c r="O432" s="101"/>
      <c r="P432" s="349" t="s">
        <v>27</v>
      </c>
      <c r="Q432" s="349"/>
      <c r="R432" s="349"/>
      <c r="S432" s="349"/>
      <c r="T432" s="349"/>
      <c r="U432" s="349"/>
      <c r="V432" s="349"/>
      <c r="W432" s="349"/>
      <c r="X432" s="349"/>
      <c r="Y432" s="346" t="s">
        <v>475</v>
      </c>
      <c r="Z432" s="347"/>
      <c r="AA432" s="347"/>
      <c r="AB432" s="347"/>
      <c r="AC432" s="305" t="s">
        <v>460</v>
      </c>
      <c r="AD432" s="305"/>
      <c r="AE432" s="305"/>
      <c r="AF432" s="305"/>
      <c r="AG432" s="305"/>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77">
        <v>1</v>
      </c>
      <c r="B433" s="107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19"/>
      <c r="AM433" s="320"/>
      <c r="AN433" s="320"/>
      <c r="AO433" s="321"/>
      <c r="AP433" s="325"/>
      <c r="AQ433" s="325"/>
      <c r="AR433" s="325"/>
      <c r="AS433" s="325"/>
      <c r="AT433" s="325"/>
      <c r="AU433" s="325"/>
      <c r="AV433" s="325"/>
      <c r="AW433" s="325"/>
      <c r="AX433" s="325"/>
    </row>
    <row r="434" spans="1:50" ht="26.25" customHeight="1" x14ac:dyDescent="0.15">
      <c r="A434" s="1077">
        <v>2</v>
      </c>
      <c r="B434" s="107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19"/>
      <c r="AM434" s="320"/>
      <c r="AN434" s="320"/>
      <c r="AO434" s="321"/>
      <c r="AP434" s="325"/>
      <c r="AQ434" s="325"/>
      <c r="AR434" s="325"/>
      <c r="AS434" s="325"/>
      <c r="AT434" s="325"/>
      <c r="AU434" s="325"/>
      <c r="AV434" s="325"/>
      <c r="AW434" s="325"/>
      <c r="AX434" s="325"/>
    </row>
    <row r="435" spans="1:50" ht="26.25" customHeight="1" x14ac:dyDescent="0.15">
      <c r="A435" s="1077">
        <v>3</v>
      </c>
      <c r="B435" s="107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19"/>
      <c r="AM435" s="320"/>
      <c r="AN435" s="320"/>
      <c r="AO435" s="321"/>
      <c r="AP435" s="325"/>
      <c r="AQ435" s="325"/>
      <c r="AR435" s="325"/>
      <c r="AS435" s="325"/>
      <c r="AT435" s="325"/>
      <c r="AU435" s="325"/>
      <c r="AV435" s="325"/>
      <c r="AW435" s="325"/>
      <c r="AX435" s="325"/>
    </row>
    <row r="436" spans="1:50" ht="26.25" customHeight="1" x14ac:dyDescent="0.15">
      <c r="A436" s="1077">
        <v>4</v>
      </c>
      <c r="B436" s="107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19"/>
      <c r="AM436" s="320"/>
      <c r="AN436" s="320"/>
      <c r="AO436" s="321"/>
      <c r="AP436" s="325"/>
      <c r="AQ436" s="325"/>
      <c r="AR436" s="325"/>
      <c r="AS436" s="325"/>
      <c r="AT436" s="325"/>
      <c r="AU436" s="325"/>
      <c r="AV436" s="325"/>
      <c r="AW436" s="325"/>
      <c r="AX436" s="325"/>
    </row>
    <row r="437" spans="1:50" ht="26.25" customHeight="1" x14ac:dyDescent="0.15">
      <c r="A437" s="1077">
        <v>5</v>
      </c>
      <c r="B437" s="107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19"/>
      <c r="AM437" s="320"/>
      <c r="AN437" s="320"/>
      <c r="AO437" s="321"/>
      <c r="AP437" s="325"/>
      <c r="AQ437" s="325"/>
      <c r="AR437" s="325"/>
      <c r="AS437" s="325"/>
      <c r="AT437" s="325"/>
      <c r="AU437" s="325"/>
      <c r="AV437" s="325"/>
      <c r="AW437" s="325"/>
      <c r="AX437" s="325"/>
    </row>
    <row r="438" spans="1:50" ht="26.25" customHeight="1" x14ac:dyDescent="0.15">
      <c r="A438" s="1077">
        <v>6</v>
      </c>
      <c r="B438" s="107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19"/>
      <c r="AM438" s="320"/>
      <c r="AN438" s="320"/>
      <c r="AO438" s="321"/>
      <c r="AP438" s="325"/>
      <c r="AQ438" s="325"/>
      <c r="AR438" s="325"/>
      <c r="AS438" s="325"/>
      <c r="AT438" s="325"/>
      <c r="AU438" s="325"/>
      <c r="AV438" s="325"/>
      <c r="AW438" s="325"/>
      <c r="AX438" s="325"/>
    </row>
    <row r="439" spans="1:50" ht="26.25" customHeight="1" x14ac:dyDescent="0.15">
      <c r="A439" s="1077">
        <v>7</v>
      </c>
      <c r="B439" s="107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19"/>
      <c r="AM439" s="320"/>
      <c r="AN439" s="320"/>
      <c r="AO439" s="321"/>
      <c r="AP439" s="325"/>
      <c r="AQ439" s="325"/>
      <c r="AR439" s="325"/>
      <c r="AS439" s="325"/>
      <c r="AT439" s="325"/>
      <c r="AU439" s="325"/>
      <c r="AV439" s="325"/>
      <c r="AW439" s="325"/>
      <c r="AX439" s="325"/>
    </row>
    <row r="440" spans="1:50" ht="26.25" customHeight="1" x14ac:dyDescent="0.15">
      <c r="A440" s="1077">
        <v>8</v>
      </c>
      <c r="B440" s="107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19"/>
      <c r="AM440" s="320"/>
      <c r="AN440" s="320"/>
      <c r="AO440" s="321"/>
      <c r="AP440" s="325"/>
      <c r="AQ440" s="325"/>
      <c r="AR440" s="325"/>
      <c r="AS440" s="325"/>
      <c r="AT440" s="325"/>
      <c r="AU440" s="325"/>
      <c r="AV440" s="325"/>
      <c r="AW440" s="325"/>
      <c r="AX440" s="325"/>
    </row>
    <row r="441" spans="1:50" ht="26.25" customHeight="1" x14ac:dyDescent="0.15">
      <c r="A441" s="1077">
        <v>9</v>
      </c>
      <c r="B441" s="107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19"/>
      <c r="AM441" s="320"/>
      <c r="AN441" s="320"/>
      <c r="AO441" s="321"/>
      <c r="AP441" s="325"/>
      <c r="AQ441" s="325"/>
      <c r="AR441" s="325"/>
      <c r="AS441" s="325"/>
      <c r="AT441" s="325"/>
      <c r="AU441" s="325"/>
      <c r="AV441" s="325"/>
      <c r="AW441" s="325"/>
      <c r="AX441" s="325"/>
    </row>
    <row r="442" spans="1:50" ht="26.25" customHeight="1" x14ac:dyDescent="0.15">
      <c r="A442" s="1077">
        <v>10</v>
      </c>
      <c r="B442" s="107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19"/>
      <c r="AM442" s="320"/>
      <c r="AN442" s="320"/>
      <c r="AO442" s="321"/>
      <c r="AP442" s="325"/>
      <c r="AQ442" s="325"/>
      <c r="AR442" s="325"/>
      <c r="AS442" s="325"/>
      <c r="AT442" s="325"/>
      <c r="AU442" s="325"/>
      <c r="AV442" s="325"/>
      <c r="AW442" s="325"/>
      <c r="AX442" s="325"/>
    </row>
    <row r="443" spans="1:50" ht="26.25" customHeight="1" x14ac:dyDescent="0.15">
      <c r="A443" s="1077">
        <v>11</v>
      </c>
      <c r="B443" s="107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19"/>
      <c r="AM443" s="320"/>
      <c r="AN443" s="320"/>
      <c r="AO443" s="321"/>
      <c r="AP443" s="325"/>
      <c r="AQ443" s="325"/>
      <c r="AR443" s="325"/>
      <c r="AS443" s="325"/>
      <c r="AT443" s="325"/>
      <c r="AU443" s="325"/>
      <c r="AV443" s="325"/>
      <c r="AW443" s="325"/>
      <c r="AX443" s="325"/>
    </row>
    <row r="444" spans="1:50" ht="26.25" customHeight="1" x14ac:dyDescent="0.15">
      <c r="A444" s="1077">
        <v>12</v>
      </c>
      <c r="B444" s="107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19"/>
      <c r="AM444" s="320"/>
      <c r="AN444" s="320"/>
      <c r="AO444" s="321"/>
      <c r="AP444" s="325"/>
      <c r="AQ444" s="325"/>
      <c r="AR444" s="325"/>
      <c r="AS444" s="325"/>
      <c r="AT444" s="325"/>
      <c r="AU444" s="325"/>
      <c r="AV444" s="325"/>
      <c r="AW444" s="325"/>
      <c r="AX444" s="325"/>
    </row>
    <row r="445" spans="1:50" ht="26.25" customHeight="1" x14ac:dyDescent="0.15">
      <c r="A445" s="1077">
        <v>13</v>
      </c>
      <c r="B445" s="107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19"/>
      <c r="AM445" s="320"/>
      <c r="AN445" s="320"/>
      <c r="AO445" s="321"/>
      <c r="AP445" s="325"/>
      <c r="AQ445" s="325"/>
      <c r="AR445" s="325"/>
      <c r="AS445" s="325"/>
      <c r="AT445" s="325"/>
      <c r="AU445" s="325"/>
      <c r="AV445" s="325"/>
      <c r="AW445" s="325"/>
      <c r="AX445" s="325"/>
    </row>
    <row r="446" spans="1:50" ht="26.25" customHeight="1" x14ac:dyDescent="0.15">
      <c r="A446" s="1077">
        <v>14</v>
      </c>
      <c r="B446" s="107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19"/>
      <c r="AM446" s="320"/>
      <c r="AN446" s="320"/>
      <c r="AO446" s="321"/>
      <c r="AP446" s="325"/>
      <c r="AQ446" s="325"/>
      <c r="AR446" s="325"/>
      <c r="AS446" s="325"/>
      <c r="AT446" s="325"/>
      <c r="AU446" s="325"/>
      <c r="AV446" s="325"/>
      <c r="AW446" s="325"/>
      <c r="AX446" s="325"/>
    </row>
    <row r="447" spans="1:50" ht="26.25" customHeight="1" x14ac:dyDescent="0.15">
      <c r="A447" s="1077">
        <v>15</v>
      </c>
      <c r="B447" s="107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19"/>
      <c r="AM447" s="320"/>
      <c r="AN447" s="320"/>
      <c r="AO447" s="321"/>
      <c r="AP447" s="325"/>
      <c r="AQ447" s="325"/>
      <c r="AR447" s="325"/>
      <c r="AS447" s="325"/>
      <c r="AT447" s="325"/>
      <c r="AU447" s="325"/>
      <c r="AV447" s="325"/>
      <c r="AW447" s="325"/>
      <c r="AX447" s="325"/>
    </row>
    <row r="448" spans="1:50" ht="26.25" customHeight="1" x14ac:dyDescent="0.15">
      <c r="A448" s="1077">
        <v>16</v>
      </c>
      <c r="B448" s="107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19"/>
      <c r="AM448" s="320"/>
      <c r="AN448" s="320"/>
      <c r="AO448" s="321"/>
      <c r="AP448" s="325"/>
      <c r="AQ448" s="325"/>
      <c r="AR448" s="325"/>
      <c r="AS448" s="325"/>
      <c r="AT448" s="325"/>
      <c r="AU448" s="325"/>
      <c r="AV448" s="325"/>
      <c r="AW448" s="325"/>
      <c r="AX448" s="325"/>
    </row>
    <row r="449" spans="1:50" ht="26.25" customHeight="1" x14ac:dyDescent="0.15">
      <c r="A449" s="1077">
        <v>17</v>
      </c>
      <c r="B449" s="107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19"/>
      <c r="AM449" s="320"/>
      <c r="AN449" s="320"/>
      <c r="AO449" s="321"/>
      <c r="AP449" s="325"/>
      <c r="AQ449" s="325"/>
      <c r="AR449" s="325"/>
      <c r="AS449" s="325"/>
      <c r="AT449" s="325"/>
      <c r="AU449" s="325"/>
      <c r="AV449" s="325"/>
      <c r="AW449" s="325"/>
      <c r="AX449" s="325"/>
    </row>
    <row r="450" spans="1:50" ht="26.25" customHeight="1" x14ac:dyDescent="0.15">
      <c r="A450" s="1077">
        <v>18</v>
      </c>
      <c r="B450" s="107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19"/>
      <c r="AM450" s="320"/>
      <c r="AN450" s="320"/>
      <c r="AO450" s="321"/>
      <c r="AP450" s="325"/>
      <c r="AQ450" s="325"/>
      <c r="AR450" s="325"/>
      <c r="AS450" s="325"/>
      <c r="AT450" s="325"/>
      <c r="AU450" s="325"/>
      <c r="AV450" s="325"/>
      <c r="AW450" s="325"/>
      <c r="AX450" s="325"/>
    </row>
    <row r="451" spans="1:50" ht="26.25" customHeight="1" x14ac:dyDescent="0.15">
      <c r="A451" s="1077">
        <v>19</v>
      </c>
      <c r="B451" s="107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19"/>
      <c r="AM451" s="320"/>
      <c r="AN451" s="320"/>
      <c r="AO451" s="321"/>
      <c r="AP451" s="325"/>
      <c r="AQ451" s="325"/>
      <c r="AR451" s="325"/>
      <c r="AS451" s="325"/>
      <c r="AT451" s="325"/>
      <c r="AU451" s="325"/>
      <c r="AV451" s="325"/>
      <c r="AW451" s="325"/>
      <c r="AX451" s="325"/>
    </row>
    <row r="452" spans="1:50" ht="26.25" customHeight="1" x14ac:dyDescent="0.15">
      <c r="A452" s="1077">
        <v>20</v>
      </c>
      <c r="B452" s="107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19"/>
      <c r="AM452" s="320"/>
      <c r="AN452" s="320"/>
      <c r="AO452" s="321"/>
      <c r="AP452" s="325"/>
      <c r="AQ452" s="325"/>
      <c r="AR452" s="325"/>
      <c r="AS452" s="325"/>
      <c r="AT452" s="325"/>
      <c r="AU452" s="325"/>
      <c r="AV452" s="325"/>
      <c r="AW452" s="325"/>
      <c r="AX452" s="325"/>
    </row>
    <row r="453" spans="1:50" ht="26.25" customHeight="1" x14ac:dyDescent="0.15">
      <c r="A453" s="1077">
        <v>21</v>
      </c>
      <c r="B453" s="107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19"/>
      <c r="AM453" s="320"/>
      <c r="AN453" s="320"/>
      <c r="AO453" s="321"/>
      <c r="AP453" s="325"/>
      <c r="AQ453" s="325"/>
      <c r="AR453" s="325"/>
      <c r="AS453" s="325"/>
      <c r="AT453" s="325"/>
      <c r="AU453" s="325"/>
      <c r="AV453" s="325"/>
      <c r="AW453" s="325"/>
      <c r="AX453" s="325"/>
    </row>
    <row r="454" spans="1:50" ht="26.25" customHeight="1" x14ac:dyDescent="0.15">
      <c r="A454" s="1077">
        <v>22</v>
      </c>
      <c r="B454" s="107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19"/>
      <c r="AM454" s="320"/>
      <c r="AN454" s="320"/>
      <c r="AO454" s="321"/>
      <c r="AP454" s="325"/>
      <c r="AQ454" s="325"/>
      <c r="AR454" s="325"/>
      <c r="AS454" s="325"/>
      <c r="AT454" s="325"/>
      <c r="AU454" s="325"/>
      <c r="AV454" s="325"/>
      <c r="AW454" s="325"/>
      <c r="AX454" s="325"/>
    </row>
    <row r="455" spans="1:50" ht="26.25" customHeight="1" x14ac:dyDescent="0.15">
      <c r="A455" s="1077">
        <v>23</v>
      </c>
      <c r="B455" s="107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19"/>
      <c r="AM455" s="320"/>
      <c r="AN455" s="320"/>
      <c r="AO455" s="321"/>
      <c r="AP455" s="325"/>
      <c r="AQ455" s="325"/>
      <c r="AR455" s="325"/>
      <c r="AS455" s="325"/>
      <c r="AT455" s="325"/>
      <c r="AU455" s="325"/>
      <c r="AV455" s="325"/>
      <c r="AW455" s="325"/>
      <c r="AX455" s="325"/>
    </row>
    <row r="456" spans="1:50" ht="26.25" customHeight="1" x14ac:dyDescent="0.15">
      <c r="A456" s="1077">
        <v>24</v>
      </c>
      <c r="B456" s="107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19"/>
      <c r="AM456" s="320"/>
      <c r="AN456" s="320"/>
      <c r="AO456" s="321"/>
      <c r="AP456" s="325"/>
      <c r="AQ456" s="325"/>
      <c r="AR456" s="325"/>
      <c r="AS456" s="325"/>
      <c r="AT456" s="325"/>
      <c r="AU456" s="325"/>
      <c r="AV456" s="325"/>
      <c r="AW456" s="325"/>
      <c r="AX456" s="325"/>
    </row>
    <row r="457" spans="1:50" ht="26.25" customHeight="1" x14ac:dyDescent="0.15">
      <c r="A457" s="1077">
        <v>25</v>
      </c>
      <c r="B457" s="107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19"/>
      <c r="AM457" s="320"/>
      <c r="AN457" s="320"/>
      <c r="AO457" s="321"/>
      <c r="AP457" s="325"/>
      <c r="AQ457" s="325"/>
      <c r="AR457" s="325"/>
      <c r="AS457" s="325"/>
      <c r="AT457" s="325"/>
      <c r="AU457" s="325"/>
      <c r="AV457" s="325"/>
      <c r="AW457" s="325"/>
      <c r="AX457" s="325"/>
    </row>
    <row r="458" spans="1:50" ht="26.25" customHeight="1" x14ac:dyDescent="0.15">
      <c r="A458" s="1077">
        <v>26</v>
      </c>
      <c r="B458" s="107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19"/>
      <c r="AM458" s="320"/>
      <c r="AN458" s="320"/>
      <c r="AO458" s="321"/>
      <c r="AP458" s="325"/>
      <c r="AQ458" s="325"/>
      <c r="AR458" s="325"/>
      <c r="AS458" s="325"/>
      <c r="AT458" s="325"/>
      <c r="AU458" s="325"/>
      <c r="AV458" s="325"/>
      <c r="AW458" s="325"/>
      <c r="AX458" s="325"/>
    </row>
    <row r="459" spans="1:50" ht="26.25" customHeight="1" x14ac:dyDescent="0.15">
      <c r="A459" s="1077">
        <v>27</v>
      </c>
      <c r="B459" s="107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19"/>
      <c r="AM459" s="320"/>
      <c r="AN459" s="320"/>
      <c r="AO459" s="321"/>
      <c r="AP459" s="325"/>
      <c r="AQ459" s="325"/>
      <c r="AR459" s="325"/>
      <c r="AS459" s="325"/>
      <c r="AT459" s="325"/>
      <c r="AU459" s="325"/>
      <c r="AV459" s="325"/>
      <c r="AW459" s="325"/>
      <c r="AX459" s="325"/>
    </row>
    <row r="460" spans="1:50" ht="26.25" customHeight="1" x14ac:dyDescent="0.15">
      <c r="A460" s="1077">
        <v>28</v>
      </c>
      <c r="B460" s="107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19"/>
      <c r="AM460" s="320"/>
      <c r="AN460" s="320"/>
      <c r="AO460" s="321"/>
      <c r="AP460" s="325"/>
      <c r="AQ460" s="325"/>
      <c r="AR460" s="325"/>
      <c r="AS460" s="325"/>
      <c r="AT460" s="325"/>
      <c r="AU460" s="325"/>
      <c r="AV460" s="325"/>
      <c r="AW460" s="325"/>
      <c r="AX460" s="325"/>
    </row>
    <row r="461" spans="1:50" ht="26.25" customHeight="1" x14ac:dyDescent="0.15">
      <c r="A461" s="1077">
        <v>29</v>
      </c>
      <c r="B461" s="107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19"/>
      <c r="AM461" s="320"/>
      <c r="AN461" s="320"/>
      <c r="AO461" s="321"/>
      <c r="AP461" s="325"/>
      <c r="AQ461" s="325"/>
      <c r="AR461" s="325"/>
      <c r="AS461" s="325"/>
      <c r="AT461" s="325"/>
      <c r="AU461" s="325"/>
      <c r="AV461" s="325"/>
      <c r="AW461" s="325"/>
      <c r="AX461" s="325"/>
    </row>
    <row r="462" spans="1:50" ht="26.25" customHeight="1" x14ac:dyDescent="0.15">
      <c r="A462" s="1077">
        <v>30</v>
      </c>
      <c r="B462" s="107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19"/>
      <c r="AM462" s="320"/>
      <c r="AN462" s="320"/>
      <c r="AO462" s="32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305" t="s">
        <v>419</v>
      </c>
      <c r="K465" s="101"/>
      <c r="L465" s="101"/>
      <c r="M465" s="101"/>
      <c r="N465" s="101"/>
      <c r="O465" s="101"/>
      <c r="P465" s="349" t="s">
        <v>27</v>
      </c>
      <c r="Q465" s="349"/>
      <c r="R465" s="349"/>
      <c r="S465" s="349"/>
      <c r="T465" s="349"/>
      <c r="U465" s="349"/>
      <c r="V465" s="349"/>
      <c r="W465" s="349"/>
      <c r="X465" s="349"/>
      <c r="Y465" s="346" t="s">
        <v>475</v>
      </c>
      <c r="Z465" s="347"/>
      <c r="AA465" s="347"/>
      <c r="AB465" s="347"/>
      <c r="AC465" s="305" t="s">
        <v>460</v>
      </c>
      <c r="AD465" s="305"/>
      <c r="AE465" s="305"/>
      <c r="AF465" s="305"/>
      <c r="AG465" s="305"/>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77">
        <v>1</v>
      </c>
      <c r="B466" s="107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19"/>
      <c r="AM466" s="320"/>
      <c r="AN466" s="320"/>
      <c r="AO466" s="321"/>
      <c r="AP466" s="325"/>
      <c r="AQ466" s="325"/>
      <c r="AR466" s="325"/>
      <c r="AS466" s="325"/>
      <c r="AT466" s="325"/>
      <c r="AU466" s="325"/>
      <c r="AV466" s="325"/>
      <c r="AW466" s="325"/>
      <c r="AX466" s="325"/>
    </row>
    <row r="467" spans="1:50" ht="26.25" customHeight="1" x14ac:dyDescent="0.15">
      <c r="A467" s="1077">
        <v>2</v>
      </c>
      <c r="B467" s="107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19"/>
      <c r="AM467" s="320"/>
      <c r="AN467" s="320"/>
      <c r="AO467" s="321"/>
      <c r="AP467" s="325"/>
      <c r="AQ467" s="325"/>
      <c r="AR467" s="325"/>
      <c r="AS467" s="325"/>
      <c r="AT467" s="325"/>
      <c r="AU467" s="325"/>
      <c r="AV467" s="325"/>
      <c r="AW467" s="325"/>
      <c r="AX467" s="325"/>
    </row>
    <row r="468" spans="1:50" ht="26.25" customHeight="1" x14ac:dyDescent="0.15">
      <c r="A468" s="1077">
        <v>3</v>
      </c>
      <c r="B468" s="107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19"/>
      <c r="AM468" s="320"/>
      <c r="AN468" s="320"/>
      <c r="AO468" s="321"/>
      <c r="AP468" s="325"/>
      <c r="AQ468" s="325"/>
      <c r="AR468" s="325"/>
      <c r="AS468" s="325"/>
      <c r="AT468" s="325"/>
      <c r="AU468" s="325"/>
      <c r="AV468" s="325"/>
      <c r="AW468" s="325"/>
      <c r="AX468" s="325"/>
    </row>
    <row r="469" spans="1:50" ht="26.25" customHeight="1" x14ac:dyDescent="0.15">
      <c r="A469" s="1077">
        <v>4</v>
      </c>
      <c r="B469" s="107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19"/>
      <c r="AM469" s="320"/>
      <c r="AN469" s="320"/>
      <c r="AO469" s="321"/>
      <c r="AP469" s="325"/>
      <c r="AQ469" s="325"/>
      <c r="AR469" s="325"/>
      <c r="AS469" s="325"/>
      <c r="AT469" s="325"/>
      <c r="AU469" s="325"/>
      <c r="AV469" s="325"/>
      <c r="AW469" s="325"/>
      <c r="AX469" s="325"/>
    </row>
    <row r="470" spans="1:50" ht="26.25" customHeight="1" x14ac:dyDescent="0.15">
      <c r="A470" s="1077">
        <v>5</v>
      </c>
      <c r="B470" s="107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19"/>
      <c r="AM470" s="320"/>
      <c r="AN470" s="320"/>
      <c r="AO470" s="321"/>
      <c r="AP470" s="325"/>
      <c r="AQ470" s="325"/>
      <c r="AR470" s="325"/>
      <c r="AS470" s="325"/>
      <c r="AT470" s="325"/>
      <c r="AU470" s="325"/>
      <c r="AV470" s="325"/>
      <c r="AW470" s="325"/>
      <c r="AX470" s="325"/>
    </row>
    <row r="471" spans="1:50" ht="26.25" customHeight="1" x14ac:dyDescent="0.15">
      <c r="A471" s="1077">
        <v>6</v>
      </c>
      <c r="B471" s="107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19"/>
      <c r="AM471" s="320"/>
      <c r="AN471" s="320"/>
      <c r="AO471" s="321"/>
      <c r="AP471" s="325"/>
      <c r="AQ471" s="325"/>
      <c r="AR471" s="325"/>
      <c r="AS471" s="325"/>
      <c r="AT471" s="325"/>
      <c r="AU471" s="325"/>
      <c r="AV471" s="325"/>
      <c r="AW471" s="325"/>
      <c r="AX471" s="325"/>
    </row>
    <row r="472" spans="1:50" ht="26.25" customHeight="1" x14ac:dyDescent="0.15">
      <c r="A472" s="1077">
        <v>7</v>
      </c>
      <c r="B472" s="107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19"/>
      <c r="AM472" s="320"/>
      <c r="AN472" s="320"/>
      <c r="AO472" s="321"/>
      <c r="AP472" s="325"/>
      <c r="AQ472" s="325"/>
      <c r="AR472" s="325"/>
      <c r="AS472" s="325"/>
      <c r="AT472" s="325"/>
      <c r="AU472" s="325"/>
      <c r="AV472" s="325"/>
      <c r="AW472" s="325"/>
      <c r="AX472" s="325"/>
    </row>
    <row r="473" spans="1:50" ht="26.25" customHeight="1" x14ac:dyDescent="0.15">
      <c r="A473" s="1077">
        <v>8</v>
      </c>
      <c r="B473" s="107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19"/>
      <c r="AM473" s="320"/>
      <c r="AN473" s="320"/>
      <c r="AO473" s="321"/>
      <c r="AP473" s="325"/>
      <c r="AQ473" s="325"/>
      <c r="AR473" s="325"/>
      <c r="AS473" s="325"/>
      <c r="AT473" s="325"/>
      <c r="AU473" s="325"/>
      <c r="AV473" s="325"/>
      <c r="AW473" s="325"/>
      <c r="AX473" s="325"/>
    </row>
    <row r="474" spans="1:50" ht="26.25" customHeight="1" x14ac:dyDescent="0.15">
      <c r="A474" s="1077">
        <v>9</v>
      </c>
      <c r="B474" s="107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19"/>
      <c r="AM474" s="320"/>
      <c r="AN474" s="320"/>
      <c r="AO474" s="321"/>
      <c r="AP474" s="325"/>
      <c r="AQ474" s="325"/>
      <c r="AR474" s="325"/>
      <c r="AS474" s="325"/>
      <c r="AT474" s="325"/>
      <c r="AU474" s="325"/>
      <c r="AV474" s="325"/>
      <c r="AW474" s="325"/>
      <c r="AX474" s="325"/>
    </row>
    <row r="475" spans="1:50" ht="26.25" customHeight="1" x14ac:dyDescent="0.15">
      <c r="A475" s="1077">
        <v>10</v>
      </c>
      <c r="B475" s="107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19"/>
      <c r="AM475" s="320"/>
      <c r="AN475" s="320"/>
      <c r="AO475" s="321"/>
      <c r="AP475" s="325"/>
      <c r="AQ475" s="325"/>
      <c r="AR475" s="325"/>
      <c r="AS475" s="325"/>
      <c r="AT475" s="325"/>
      <c r="AU475" s="325"/>
      <c r="AV475" s="325"/>
      <c r="AW475" s="325"/>
      <c r="AX475" s="325"/>
    </row>
    <row r="476" spans="1:50" ht="26.25" customHeight="1" x14ac:dyDescent="0.15">
      <c r="A476" s="1077">
        <v>11</v>
      </c>
      <c r="B476" s="107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19"/>
      <c r="AM476" s="320"/>
      <c r="AN476" s="320"/>
      <c r="AO476" s="321"/>
      <c r="AP476" s="325"/>
      <c r="AQ476" s="325"/>
      <c r="AR476" s="325"/>
      <c r="AS476" s="325"/>
      <c r="AT476" s="325"/>
      <c r="AU476" s="325"/>
      <c r="AV476" s="325"/>
      <c r="AW476" s="325"/>
      <c r="AX476" s="325"/>
    </row>
    <row r="477" spans="1:50" ht="26.25" customHeight="1" x14ac:dyDescent="0.15">
      <c r="A477" s="1077">
        <v>12</v>
      </c>
      <c r="B477" s="107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19"/>
      <c r="AM477" s="320"/>
      <c r="AN477" s="320"/>
      <c r="AO477" s="321"/>
      <c r="AP477" s="325"/>
      <c r="AQ477" s="325"/>
      <c r="AR477" s="325"/>
      <c r="AS477" s="325"/>
      <c r="AT477" s="325"/>
      <c r="AU477" s="325"/>
      <c r="AV477" s="325"/>
      <c r="AW477" s="325"/>
      <c r="AX477" s="325"/>
    </row>
    <row r="478" spans="1:50" ht="26.25" customHeight="1" x14ac:dyDescent="0.15">
      <c r="A478" s="1077">
        <v>13</v>
      </c>
      <c r="B478" s="107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19"/>
      <c r="AM478" s="320"/>
      <c r="AN478" s="320"/>
      <c r="AO478" s="321"/>
      <c r="AP478" s="325"/>
      <c r="AQ478" s="325"/>
      <c r="AR478" s="325"/>
      <c r="AS478" s="325"/>
      <c r="AT478" s="325"/>
      <c r="AU478" s="325"/>
      <c r="AV478" s="325"/>
      <c r="AW478" s="325"/>
      <c r="AX478" s="325"/>
    </row>
    <row r="479" spans="1:50" ht="26.25" customHeight="1" x14ac:dyDescent="0.15">
      <c r="A479" s="1077">
        <v>14</v>
      </c>
      <c r="B479" s="107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19"/>
      <c r="AM479" s="320"/>
      <c r="AN479" s="320"/>
      <c r="AO479" s="321"/>
      <c r="AP479" s="325"/>
      <c r="AQ479" s="325"/>
      <c r="AR479" s="325"/>
      <c r="AS479" s="325"/>
      <c r="AT479" s="325"/>
      <c r="AU479" s="325"/>
      <c r="AV479" s="325"/>
      <c r="AW479" s="325"/>
      <c r="AX479" s="325"/>
    </row>
    <row r="480" spans="1:50" ht="26.25" customHeight="1" x14ac:dyDescent="0.15">
      <c r="A480" s="1077">
        <v>15</v>
      </c>
      <c r="B480" s="107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19"/>
      <c r="AM480" s="320"/>
      <c r="AN480" s="320"/>
      <c r="AO480" s="321"/>
      <c r="AP480" s="325"/>
      <c r="AQ480" s="325"/>
      <c r="AR480" s="325"/>
      <c r="AS480" s="325"/>
      <c r="AT480" s="325"/>
      <c r="AU480" s="325"/>
      <c r="AV480" s="325"/>
      <c r="AW480" s="325"/>
      <c r="AX480" s="325"/>
    </row>
    <row r="481" spans="1:50" ht="26.25" customHeight="1" x14ac:dyDescent="0.15">
      <c r="A481" s="1077">
        <v>16</v>
      </c>
      <c r="B481" s="107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19"/>
      <c r="AM481" s="320"/>
      <c r="AN481" s="320"/>
      <c r="AO481" s="321"/>
      <c r="AP481" s="325"/>
      <c r="AQ481" s="325"/>
      <c r="AR481" s="325"/>
      <c r="AS481" s="325"/>
      <c r="AT481" s="325"/>
      <c r="AU481" s="325"/>
      <c r="AV481" s="325"/>
      <c r="AW481" s="325"/>
      <c r="AX481" s="325"/>
    </row>
    <row r="482" spans="1:50" ht="26.25" customHeight="1" x14ac:dyDescent="0.15">
      <c r="A482" s="1077">
        <v>17</v>
      </c>
      <c r="B482" s="107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19"/>
      <c r="AM482" s="320"/>
      <c r="AN482" s="320"/>
      <c r="AO482" s="321"/>
      <c r="AP482" s="325"/>
      <c r="AQ482" s="325"/>
      <c r="AR482" s="325"/>
      <c r="AS482" s="325"/>
      <c r="AT482" s="325"/>
      <c r="AU482" s="325"/>
      <c r="AV482" s="325"/>
      <c r="AW482" s="325"/>
      <c r="AX482" s="325"/>
    </row>
    <row r="483" spans="1:50" ht="26.25" customHeight="1" x14ac:dyDescent="0.15">
      <c r="A483" s="1077">
        <v>18</v>
      </c>
      <c r="B483" s="107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19"/>
      <c r="AM483" s="320"/>
      <c r="AN483" s="320"/>
      <c r="AO483" s="321"/>
      <c r="AP483" s="325"/>
      <c r="AQ483" s="325"/>
      <c r="AR483" s="325"/>
      <c r="AS483" s="325"/>
      <c r="AT483" s="325"/>
      <c r="AU483" s="325"/>
      <c r="AV483" s="325"/>
      <c r="AW483" s="325"/>
      <c r="AX483" s="325"/>
    </row>
    <row r="484" spans="1:50" ht="26.25" customHeight="1" x14ac:dyDescent="0.15">
      <c r="A484" s="1077">
        <v>19</v>
      </c>
      <c r="B484" s="107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19"/>
      <c r="AM484" s="320"/>
      <c r="AN484" s="320"/>
      <c r="AO484" s="321"/>
      <c r="AP484" s="325"/>
      <c r="AQ484" s="325"/>
      <c r="AR484" s="325"/>
      <c r="AS484" s="325"/>
      <c r="AT484" s="325"/>
      <c r="AU484" s="325"/>
      <c r="AV484" s="325"/>
      <c r="AW484" s="325"/>
      <c r="AX484" s="325"/>
    </row>
    <row r="485" spans="1:50" ht="26.25" customHeight="1" x14ac:dyDescent="0.15">
      <c r="A485" s="1077">
        <v>20</v>
      </c>
      <c r="B485" s="107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19"/>
      <c r="AM485" s="320"/>
      <c r="AN485" s="320"/>
      <c r="AO485" s="321"/>
      <c r="AP485" s="325"/>
      <c r="AQ485" s="325"/>
      <c r="AR485" s="325"/>
      <c r="AS485" s="325"/>
      <c r="AT485" s="325"/>
      <c r="AU485" s="325"/>
      <c r="AV485" s="325"/>
      <c r="AW485" s="325"/>
      <c r="AX485" s="325"/>
    </row>
    <row r="486" spans="1:50" ht="26.25" customHeight="1" x14ac:dyDescent="0.15">
      <c r="A486" s="1077">
        <v>21</v>
      </c>
      <c r="B486" s="107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19"/>
      <c r="AM486" s="320"/>
      <c r="AN486" s="320"/>
      <c r="AO486" s="321"/>
      <c r="AP486" s="325"/>
      <c r="AQ486" s="325"/>
      <c r="AR486" s="325"/>
      <c r="AS486" s="325"/>
      <c r="AT486" s="325"/>
      <c r="AU486" s="325"/>
      <c r="AV486" s="325"/>
      <c r="AW486" s="325"/>
      <c r="AX486" s="325"/>
    </row>
    <row r="487" spans="1:50" ht="26.25" customHeight="1" x14ac:dyDescent="0.15">
      <c r="A487" s="1077">
        <v>22</v>
      </c>
      <c r="B487" s="107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19"/>
      <c r="AM487" s="320"/>
      <c r="AN487" s="320"/>
      <c r="AO487" s="321"/>
      <c r="AP487" s="325"/>
      <c r="AQ487" s="325"/>
      <c r="AR487" s="325"/>
      <c r="AS487" s="325"/>
      <c r="AT487" s="325"/>
      <c r="AU487" s="325"/>
      <c r="AV487" s="325"/>
      <c r="AW487" s="325"/>
      <c r="AX487" s="325"/>
    </row>
    <row r="488" spans="1:50" ht="26.25" customHeight="1" x14ac:dyDescent="0.15">
      <c r="A488" s="1077">
        <v>23</v>
      </c>
      <c r="B488" s="107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19"/>
      <c r="AM488" s="320"/>
      <c r="AN488" s="320"/>
      <c r="AO488" s="321"/>
      <c r="AP488" s="325"/>
      <c r="AQ488" s="325"/>
      <c r="AR488" s="325"/>
      <c r="AS488" s="325"/>
      <c r="AT488" s="325"/>
      <c r="AU488" s="325"/>
      <c r="AV488" s="325"/>
      <c r="AW488" s="325"/>
      <c r="AX488" s="325"/>
    </row>
    <row r="489" spans="1:50" ht="26.25" customHeight="1" x14ac:dyDescent="0.15">
      <c r="A489" s="1077">
        <v>24</v>
      </c>
      <c r="B489" s="107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19"/>
      <c r="AM489" s="320"/>
      <c r="AN489" s="320"/>
      <c r="AO489" s="321"/>
      <c r="AP489" s="325"/>
      <c r="AQ489" s="325"/>
      <c r="AR489" s="325"/>
      <c r="AS489" s="325"/>
      <c r="AT489" s="325"/>
      <c r="AU489" s="325"/>
      <c r="AV489" s="325"/>
      <c r="AW489" s="325"/>
      <c r="AX489" s="325"/>
    </row>
    <row r="490" spans="1:50" ht="26.25" customHeight="1" x14ac:dyDescent="0.15">
      <c r="A490" s="1077">
        <v>25</v>
      </c>
      <c r="B490" s="107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19"/>
      <c r="AM490" s="320"/>
      <c r="AN490" s="320"/>
      <c r="AO490" s="321"/>
      <c r="AP490" s="325"/>
      <c r="AQ490" s="325"/>
      <c r="AR490" s="325"/>
      <c r="AS490" s="325"/>
      <c r="AT490" s="325"/>
      <c r="AU490" s="325"/>
      <c r="AV490" s="325"/>
      <c r="AW490" s="325"/>
      <c r="AX490" s="325"/>
    </row>
    <row r="491" spans="1:50" ht="26.25" customHeight="1" x14ac:dyDescent="0.15">
      <c r="A491" s="1077">
        <v>26</v>
      </c>
      <c r="B491" s="107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19"/>
      <c r="AM491" s="320"/>
      <c r="AN491" s="320"/>
      <c r="AO491" s="321"/>
      <c r="AP491" s="325"/>
      <c r="AQ491" s="325"/>
      <c r="AR491" s="325"/>
      <c r="AS491" s="325"/>
      <c r="AT491" s="325"/>
      <c r="AU491" s="325"/>
      <c r="AV491" s="325"/>
      <c r="AW491" s="325"/>
      <c r="AX491" s="325"/>
    </row>
    <row r="492" spans="1:50" ht="26.25" customHeight="1" x14ac:dyDescent="0.15">
      <c r="A492" s="1077">
        <v>27</v>
      </c>
      <c r="B492" s="107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19"/>
      <c r="AM492" s="320"/>
      <c r="AN492" s="320"/>
      <c r="AO492" s="321"/>
      <c r="AP492" s="325"/>
      <c r="AQ492" s="325"/>
      <c r="AR492" s="325"/>
      <c r="AS492" s="325"/>
      <c r="AT492" s="325"/>
      <c r="AU492" s="325"/>
      <c r="AV492" s="325"/>
      <c r="AW492" s="325"/>
      <c r="AX492" s="325"/>
    </row>
    <row r="493" spans="1:50" ht="26.25" customHeight="1" x14ac:dyDescent="0.15">
      <c r="A493" s="1077">
        <v>28</v>
      </c>
      <c r="B493" s="107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19"/>
      <c r="AM493" s="320"/>
      <c r="AN493" s="320"/>
      <c r="AO493" s="321"/>
      <c r="AP493" s="325"/>
      <c r="AQ493" s="325"/>
      <c r="AR493" s="325"/>
      <c r="AS493" s="325"/>
      <c r="AT493" s="325"/>
      <c r="AU493" s="325"/>
      <c r="AV493" s="325"/>
      <c r="AW493" s="325"/>
      <c r="AX493" s="325"/>
    </row>
    <row r="494" spans="1:50" ht="26.25" customHeight="1" x14ac:dyDescent="0.15">
      <c r="A494" s="1077">
        <v>29</v>
      </c>
      <c r="B494" s="107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19"/>
      <c r="AM494" s="320"/>
      <c r="AN494" s="320"/>
      <c r="AO494" s="321"/>
      <c r="AP494" s="325"/>
      <c r="AQ494" s="325"/>
      <c r="AR494" s="325"/>
      <c r="AS494" s="325"/>
      <c r="AT494" s="325"/>
      <c r="AU494" s="325"/>
      <c r="AV494" s="325"/>
      <c r="AW494" s="325"/>
      <c r="AX494" s="325"/>
    </row>
    <row r="495" spans="1:50" ht="26.25" customHeight="1" x14ac:dyDescent="0.15">
      <c r="A495" s="1077">
        <v>30</v>
      </c>
      <c r="B495" s="107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19"/>
      <c r="AM495" s="320"/>
      <c r="AN495" s="320"/>
      <c r="AO495" s="32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305" t="s">
        <v>419</v>
      </c>
      <c r="K498" s="101"/>
      <c r="L498" s="101"/>
      <c r="M498" s="101"/>
      <c r="N498" s="101"/>
      <c r="O498" s="101"/>
      <c r="P498" s="349" t="s">
        <v>27</v>
      </c>
      <c r="Q498" s="349"/>
      <c r="R498" s="349"/>
      <c r="S498" s="349"/>
      <c r="T498" s="349"/>
      <c r="U498" s="349"/>
      <c r="V498" s="349"/>
      <c r="W498" s="349"/>
      <c r="X498" s="349"/>
      <c r="Y498" s="346" t="s">
        <v>475</v>
      </c>
      <c r="Z498" s="347"/>
      <c r="AA498" s="347"/>
      <c r="AB498" s="347"/>
      <c r="AC498" s="305" t="s">
        <v>460</v>
      </c>
      <c r="AD498" s="305"/>
      <c r="AE498" s="305"/>
      <c r="AF498" s="305"/>
      <c r="AG498" s="305"/>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77">
        <v>1</v>
      </c>
      <c r="B499" s="107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19"/>
      <c r="AM499" s="320"/>
      <c r="AN499" s="320"/>
      <c r="AO499" s="321"/>
      <c r="AP499" s="325"/>
      <c r="AQ499" s="325"/>
      <c r="AR499" s="325"/>
      <c r="AS499" s="325"/>
      <c r="AT499" s="325"/>
      <c r="AU499" s="325"/>
      <c r="AV499" s="325"/>
      <c r="AW499" s="325"/>
      <c r="AX499" s="325"/>
    </row>
    <row r="500" spans="1:50" ht="26.25" customHeight="1" x14ac:dyDescent="0.15">
      <c r="A500" s="1077">
        <v>2</v>
      </c>
      <c r="B500" s="107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19"/>
      <c r="AM500" s="320"/>
      <c r="AN500" s="320"/>
      <c r="AO500" s="321"/>
      <c r="AP500" s="325"/>
      <c r="AQ500" s="325"/>
      <c r="AR500" s="325"/>
      <c r="AS500" s="325"/>
      <c r="AT500" s="325"/>
      <c r="AU500" s="325"/>
      <c r="AV500" s="325"/>
      <c r="AW500" s="325"/>
      <c r="AX500" s="325"/>
    </row>
    <row r="501" spans="1:50" ht="26.25" customHeight="1" x14ac:dyDescent="0.15">
      <c r="A501" s="1077">
        <v>3</v>
      </c>
      <c r="B501" s="107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19"/>
      <c r="AM501" s="320"/>
      <c r="AN501" s="320"/>
      <c r="AO501" s="321"/>
      <c r="AP501" s="325"/>
      <c r="AQ501" s="325"/>
      <c r="AR501" s="325"/>
      <c r="AS501" s="325"/>
      <c r="AT501" s="325"/>
      <c r="AU501" s="325"/>
      <c r="AV501" s="325"/>
      <c r="AW501" s="325"/>
      <c r="AX501" s="325"/>
    </row>
    <row r="502" spans="1:50" ht="26.25" customHeight="1" x14ac:dyDescent="0.15">
      <c r="A502" s="1077">
        <v>4</v>
      </c>
      <c r="B502" s="107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19"/>
      <c r="AM502" s="320"/>
      <c r="AN502" s="320"/>
      <c r="AO502" s="321"/>
      <c r="AP502" s="325"/>
      <c r="AQ502" s="325"/>
      <c r="AR502" s="325"/>
      <c r="AS502" s="325"/>
      <c r="AT502" s="325"/>
      <c r="AU502" s="325"/>
      <c r="AV502" s="325"/>
      <c r="AW502" s="325"/>
      <c r="AX502" s="325"/>
    </row>
    <row r="503" spans="1:50" ht="26.25" customHeight="1" x14ac:dyDescent="0.15">
      <c r="A503" s="1077">
        <v>5</v>
      </c>
      <c r="B503" s="107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19"/>
      <c r="AM503" s="320"/>
      <c r="AN503" s="320"/>
      <c r="AO503" s="321"/>
      <c r="AP503" s="325"/>
      <c r="AQ503" s="325"/>
      <c r="AR503" s="325"/>
      <c r="AS503" s="325"/>
      <c r="AT503" s="325"/>
      <c r="AU503" s="325"/>
      <c r="AV503" s="325"/>
      <c r="AW503" s="325"/>
      <c r="AX503" s="325"/>
    </row>
    <row r="504" spans="1:50" ht="26.25" customHeight="1" x14ac:dyDescent="0.15">
      <c r="A504" s="1077">
        <v>6</v>
      </c>
      <c r="B504" s="107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19"/>
      <c r="AM504" s="320"/>
      <c r="AN504" s="320"/>
      <c r="AO504" s="321"/>
      <c r="AP504" s="325"/>
      <c r="AQ504" s="325"/>
      <c r="AR504" s="325"/>
      <c r="AS504" s="325"/>
      <c r="AT504" s="325"/>
      <c r="AU504" s="325"/>
      <c r="AV504" s="325"/>
      <c r="AW504" s="325"/>
      <c r="AX504" s="325"/>
    </row>
    <row r="505" spans="1:50" ht="26.25" customHeight="1" x14ac:dyDescent="0.15">
      <c r="A505" s="1077">
        <v>7</v>
      </c>
      <c r="B505" s="107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19"/>
      <c r="AM505" s="320"/>
      <c r="AN505" s="320"/>
      <c r="AO505" s="321"/>
      <c r="AP505" s="325"/>
      <c r="AQ505" s="325"/>
      <c r="AR505" s="325"/>
      <c r="AS505" s="325"/>
      <c r="AT505" s="325"/>
      <c r="AU505" s="325"/>
      <c r="AV505" s="325"/>
      <c r="AW505" s="325"/>
      <c r="AX505" s="325"/>
    </row>
    <row r="506" spans="1:50" ht="26.25" customHeight="1" x14ac:dyDescent="0.15">
      <c r="A506" s="1077">
        <v>8</v>
      </c>
      <c r="B506" s="107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19"/>
      <c r="AM506" s="320"/>
      <c r="AN506" s="320"/>
      <c r="AO506" s="321"/>
      <c r="AP506" s="325"/>
      <c r="AQ506" s="325"/>
      <c r="AR506" s="325"/>
      <c r="AS506" s="325"/>
      <c r="AT506" s="325"/>
      <c r="AU506" s="325"/>
      <c r="AV506" s="325"/>
      <c r="AW506" s="325"/>
      <c r="AX506" s="325"/>
    </row>
    <row r="507" spans="1:50" ht="26.25" customHeight="1" x14ac:dyDescent="0.15">
      <c r="A507" s="1077">
        <v>9</v>
      </c>
      <c r="B507" s="107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19"/>
      <c r="AM507" s="320"/>
      <c r="AN507" s="320"/>
      <c r="AO507" s="321"/>
      <c r="AP507" s="325"/>
      <c r="AQ507" s="325"/>
      <c r="AR507" s="325"/>
      <c r="AS507" s="325"/>
      <c r="AT507" s="325"/>
      <c r="AU507" s="325"/>
      <c r="AV507" s="325"/>
      <c r="AW507" s="325"/>
      <c r="AX507" s="325"/>
    </row>
    <row r="508" spans="1:50" ht="26.25" customHeight="1" x14ac:dyDescent="0.15">
      <c r="A508" s="1077">
        <v>10</v>
      </c>
      <c r="B508" s="107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19"/>
      <c r="AM508" s="320"/>
      <c r="AN508" s="320"/>
      <c r="AO508" s="321"/>
      <c r="AP508" s="325"/>
      <c r="AQ508" s="325"/>
      <c r="AR508" s="325"/>
      <c r="AS508" s="325"/>
      <c r="AT508" s="325"/>
      <c r="AU508" s="325"/>
      <c r="AV508" s="325"/>
      <c r="AW508" s="325"/>
      <c r="AX508" s="325"/>
    </row>
    <row r="509" spans="1:50" ht="26.25" customHeight="1" x14ac:dyDescent="0.15">
      <c r="A509" s="1077">
        <v>11</v>
      </c>
      <c r="B509" s="107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19"/>
      <c r="AM509" s="320"/>
      <c r="AN509" s="320"/>
      <c r="AO509" s="321"/>
      <c r="AP509" s="325"/>
      <c r="AQ509" s="325"/>
      <c r="AR509" s="325"/>
      <c r="AS509" s="325"/>
      <c r="AT509" s="325"/>
      <c r="AU509" s="325"/>
      <c r="AV509" s="325"/>
      <c r="AW509" s="325"/>
      <c r="AX509" s="325"/>
    </row>
    <row r="510" spans="1:50" ht="26.25" customHeight="1" x14ac:dyDescent="0.15">
      <c r="A510" s="1077">
        <v>12</v>
      </c>
      <c r="B510" s="107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19"/>
      <c r="AM510" s="320"/>
      <c r="AN510" s="320"/>
      <c r="AO510" s="321"/>
      <c r="AP510" s="325"/>
      <c r="AQ510" s="325"/>
      <c r="AR510" s="325"/>
      <c r="AS510" s="325"/>
      <c r="AT510" s="325"/>
      <c r="AU510" s="325"/>
      <c r="AV510" s="325"/>
      <c r="AW510" s="325"/>
      <c r="AX510" s="325"/>
    </row>
    <row r="511" spans="1:50" ht="26.25" customHeight="1" x14ac:dyDescent="0.15">
      <c r="A511" s="1077">
        <v>13</v>
      </c>
      <c r="B511" s="107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19"/>
      <c r="AM511" s="320"/>
      <c r="AN511" s="320"/>
      <c r="AO511" s="321"/>
      <c r="AP511" s="325"/>
      <c r="AQ511" s="325"/>
      <c r="AR511" s="325"/>
      <c r="AS511" s="325"/>
      <c r="AT511" s="325"/>
      <c r="AU511" s="325"/>
      <c r="AV511" s="325"/>
      <c r="AW511" s="325"/>
      <c r="AX511" s="325"/>
    </row>
    <row r="512" spans="1:50" ht="26.25" customHeight="1" x14ac:dyDescent="0.15">
      <c r="A512" s="1077">
        <v>14</v>
      </c>
      <c r="B512" s="107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19"/>
      <c r="AM512" s="320"/>
      <c r="AN512" s="320"/>
      <c r="AO512" s="321"/>
      <c r="AP512" s="325"/>
      <c r="AQ512" s="325"/>
      <c r="AR512" s="325"/>
      <c r="AS512" s="325"/>
      <c r="AT512" s="325"/>
      <c r="AU512" s="325"/>
      <c r="AV512" s="325"/>
      <c r="AW512" s="325"/>
      <c r="AX512" s="325"/>
    </row>
    <row r="513" spans="1:50" ht="26.25" customHeight="1" x14ac:dyDescent="0.15">
      <c r="A513" s="1077">
        <v>15</v>
      </c>
      <c r="B513" s="107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19"/>
      <c r="AM513" s="320"/>
      <c r="AN513" s="320"/>
      <c r="AO513" s="321"/>
      <c r="AP513" s="325"/>
      <c r="AQ513" s="325"/>
      <c r="AR513" s="325"/>
      <c r="AS513" s="325"/>
      <c r="AT513" s="325"/>
      <c r="AU513" s="325"/>
      <c r="AV513" s="325"/>
      <c r="AW513" s="325"/>
      <c r="AX513" s="325"/>
    </row>
    <row r="514" spans="1:50" ht="26.25" customHeight="1" x14ac:dyDescent="0.15">
      <c r="A514" s="1077">
        <v>16</v>
      </c>
      <c r="B514" s="107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19"/>
      <c r="AM514" s="320"/>
      <c r="AN514" s="320"/>
      <c r="AO514" s="321"/>
      <c r="AP514" s="325"/>
      <c r="AQ514" s="325"/>
      <c r="AR514" s="325"/>
      <c r="AS514" s="325"/>
      <c r="AT514" s="325"/>
      <c r="AU514" s="325"/>
      <c r="AV514" s="325"/>
      <c r="AW514" s="325"/>
      <c r="AX514" s="325"/>
    </row>
    <row r="515" spans="1:50" ht="26.25" customHeight="1" x14ac:dyDescent="0.15">
      <c r="A515" s="1077">
        <v>17</v>
      </c>
      <c r="B515" s="107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19"/>
      <c r="AM515" s="320"/>
      <c r="AN515" s="320"/>
      <c r="AO515" s="321"/>
      <c r="AP515" s="325"/>
      <c r="AQ515" s="325"/>
      <c r="AR515" s="325"/>
      <c r="AS515" s="325"/>
      <c r="AT515" s="325"/>
      <c r="AU515" s="325"/>
      <c r="AV515" s="325"/>
      <c r="AW515" s="325"/>
      <c r="AX515" s="325"/>
    </row>
    <row r="516" spans="1:50" ht="26.25" customHeight="1" x14ac:dyDescent="0.15">
      <c r="A516" s="1077">
        <v>18</v>
      </c>
      <c r="B516" s="107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19"/>
      <c r="AM516" s="320"/>
      <c r="AN516" s="320"/>
      <c r="AO516" s="321"/>
      <c r="AP516" s="325"/>
      <c r="AQ516" s="325"/>
      <c r="AR516" s="325"/>
      <c r="AS516" s="325"/>
      <c r="AT516" s="325"/>
      <c r="AU516" s="325"/>
      <c r="AV516" s="325"/>
      <c r="AW516" s="325"/>
      <c r="AX516" s="325"/>
    </row>
    <row r="517" spans="1:50" ht="26.25" customHeight="1" x14ac:dyDescent="0.15">
      <c r="A517" s="1077">
        <v>19</v>
      </c>
      <c r="B517" s="107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19"/>
      <c r="AM517" s="320"/>
      <c r="AN517" s="320"/>
      <c r="AO517" s="321"/>
      <c r="AP517" s="325"/>
      <c r="AQ517" s="325"/>
      <c r="AR517" s="325"/>
      <c r="AS517" s="325"/>
      <c r="AT517" s="325"/>
      <c r="AU517" s="325"/>
      <c r="AV517" s="325"/>
      <c r="AW517" s="325"/>
      <c r="AX517" s="325"/>
    </row>
    <row r="518" spans="1:50" ht="26.25" customHeight="1" x14ac:dyDescent="0.15">
      <c r="A518" s="1077">
        <v>20</v>
      </c>
      <c r="B518" s="107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19"/>
      <c r="AM518" s="320"/>
      <c r="AN518" s="320"/>
      <c r="AO518" s="321"/>
      <c r="AP518" s="325"/>
      <c r="AQ518" s="325"/>
      <c r="AR518" s="325"/>
      <c r="AS518" s="325"/>
      <c r="AT518" s="325"/>
      <c r="AU518" s="325"/>
      <c r="AV518" s="325"/>
      <c r="AW518" s="325"/>
      <c r="AX518" s="325"/>
    </row>
    <row r="519" spans="1:50" ht="26.25" customHeight="1" x14ac:dyDescent="0.15">
      <c r="A519" s="1077">
        <v>21</v>
      </c>
      <c r="B519" s="107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19"/>
      <c r="AM519" s="320"/>
      <c r="AN519" s="320"/>
      <c r="AO519" s="321"/>
      <c r="AP519" s="325"/>
      <c r="AQ519" s="325"/>
      <c r="AR519" s="325"/>
      <c r="AS519" s="325"/>
      <c r="AT519" s="325"/>
      <c r="AU519" s="325"/>
      <c r="AV519" s="325"/>
      <c r="AW519" s="325"/>
      <c r="AX519" s="325"/>
    </row>
    <row r="520" spans="1:50" ht="26.25" customHeight="1" x14ac:dyDescent="0.15">
      <c r="A520" s="1077">
        <v>22</v>
      </c>
      <c r="B520" s="107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19"/>
      <c r="AM520" s="320"/>
      <c r="AN520" s="320"/>
      <c r="AO520" s="321"/>
      <c r="AP520" s="325"/>
      <c r="AQ520" s="325"/>
      <c r="AR520" s="325"/>
      <c r="AS520" s="325"/>
      <c r="AT520" s="325"/>
      <c r="AU520" s="325"/>
      <c r="AV520" s="325"/>
      <c r="AW520" s="325"/>
      <c r="AX520" s="325"/>
    </row>
    <row r="521" spans="1:50" ht="26.25" customHeight="1" x14ac:dyDescent="0.15">
      <c r="A521" s="1077">
        <v>23</v>
      </c>
      <c r="B521" s="107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19"/>
      <c r="AM521" s="320"/>
      <c r="AN521" s="320"/>
      <c r="AO521" s="321"/>
      <c r="AP521" s="325"/>
      <c r="AQ521" s="325"/>
      <c r="AR521" s="325"/>
      <c r="AS521" s="325"/>
      <c r="AT521" s="325"/>
      <c r="AU521" s="325"/>
      <c r="AV521" s="325"/>
      <c r="AW521" s="325"/>
      <c r="AX521" s="325"/>
    </row>
    <row r="522" spans="1:50" ht="26.25" customHeight="1" x14ac:dyDescent="0.15">
      <c r="A522" s="1077">
        <v>24</v>
      </c>
      <c r="B522" s="107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19"/>
      <c r="AM522" s="320"/>
      <c r="AN522" s="320"/>
      <c r="AO522" s="321"/>
      <c r="AP522" s="325"/>
      <c r="AQ522" s="325"/>
      <c r="AR522" s="325"/>
      <c r="AS522" s="325"/>
      <c r="AT522" s="325"/>
      <c r="AU522" s="325"/>
      <c r="AV522" s="325"/>
      <c r="AW522" s="325"/>
      <c r="AX522" s="325"/>
    </row>
    <row r="523" spans="1:50" ht="26.25" customHeight="1" x14ac:dyDescent="0.15">
      <c r="A523" s="1077">
        <v>25</v>
      </c>
      <c r="B523" s="107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19"/>
      <c r="AM523" s="320"/>
      <c r="AN523" s="320"/>
      <c r="AO523" s="321"/>
      <c r="AP523" s="325"/>
      <c r="AQ523" s="325"/>
      <c r="AR523" s="325"/>
      <c r="AS523" s="325"/>
      <c r="AT523" s="325"/>
      <c r="AU523" s="325"/>
      <c r="AV523" s="325"/>
      <c r="AW523" s="325"/>
      <c r="AX523" s="325"/>
    </row>
    <row r="524" spans="1:50" ht="26.25" customHeight="1" x14ac:dyDescent="0.15">
      <c r="A524" s="1077">
        <v>26</v>
      </c>
      <c r="B524" s="107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19"/>
      <c r="AM524" s="320"/>
      <c r="AN524" s="320"/>
      <c r="AO524" s="321"/>
      <c r="AP524" s="325"/>
      <c r="AQ524" s="325"/>
      <c r="AR524" s="325"/>
      <c r="AS524" s="325"/>
      <c r="AT524" s="325"/>
      <c r="AU524" s="325"/>
      <c r="AV524" s="325"/>
      <c r="AW524" s="325"/>
      <c r="AX524" s="325"/>
    </row>
    <row r="525" spans="1:50" ht="26.25" customHeight="1" x14ac:dyDescent="0.15">
      <c r="A525" s="1077">
        <v>27</v>
      </c>
      <c r="B525" s="107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19"/>
      <c r="AM525" s="320"/>
      <c r="AN525" s="320"/>
      <c r="AO525" s="321"/>
      <c r="AP525" s="325"/>
      <c r="AQ525" s="325"/>
      <c r="AR525" s="325"/>
      <c r="AS525" s="325"/>
      <c r="AT525" s="325"/>
      <c r="AU525" s="325"/>
      <c r="AV525" s="325"/>
      <c r="AW525" s="325"/>
      <c r="AX525" s="325"/>
    </row>
    <row r="526" spans="1:50" ht="26.25" customHeight="1" x14ac:dyDescent="0.15">
      <c r="A526" s="1077">
        <v>28</v>
      </c>
      <c r="B526" s="107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19"/>
      <c r="AM526" s="320"/>
      <c r="AN526" s="320"/>
      <c r="AO526" s="321"/>
      <c r="AP526" s="325"/>
      <c r="AQ526" s="325"/>
      <c r="AR526" s="325"/>
      <c r="AS526" s="325"/>
      <c r="AT526" s="325"/>
      <c r="AU526" s="325"/>
      <c r="AV526" s="325"/>
      <c r="AW526" s="325"/>
      <c r="AX526" s="325"/>
    </row>
    <row r="527" spans="1:50" ht="26.25" customHeight="1" x14ac:dyDescent="0.15">
      <c r="A527" s="1077">
        <v>29</v>
      </c>
      <c r="B527" s="107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19"/>
      <c r="AM527" s="320"/>
      <c r="AN527" s="320"/>
      <c r="AO527" s="321"/>
      <c r="AP527" s="325"/>
      <c r="AQ527" s="325"/>
      <c r="AR527" s="325"/>
      <c r="AS527" s="325"/>
      <c r="AT527" s="325"/>
      <c r="AU527" s="325"/>
      <c r="AV527" s="325"/>
      <c r="AW527" s="325"/>
      <c r="AX527" s="325"/>
    </row>
    <row r="528" spans="1:50" ht="26.25" customHeight="1" x14ac:dyDescent="0.15">
      <c r="A528" s="1077">
        <v>30</v>
      </c>
      <c r="B528" s="107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19"/>
      <c r="AM528" s="320"/>
      <c r="AN528" s="320"/>
      <c r="AO528" s="32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305" t="s">
        <v>419</v>
      </c>
      <c r="K531" s="101"/>
      <c r="L531" s="101"/>
      <c r="M531" s="101"/>
      <c r="N531" s="101"/>
      <c r="O531" s="101"/>
      <c r="P531" s="349" t="s">
        <v>27</v>
      </c>
      <c r="Q531" s="349"/>
      <c r="R531" s="349"/>
      <c r="S531" s="349"/>
      <c r="T531" s="349"/>
      <c r="U531" s="349"/>
      <c r="V531" s="349"/>
      <c r="W531" s="349"/>
      <c r="X531" s="349"/>
      <c r="Y531" s="346" t="s">
        <v>475</v>
      </c>
      <c r="Z531" s="347"/>
      <c r="AA531" s="347"/>
      <c r="AB531" s="347"/>
      <c r="AC531" s="305" t="s">
        <v>460</v>
      </c>
      <c r="AD531" s="305"/>
      <c r="AE531" s="305"/>
      <c r="AF531" s="305"/>
      <c r="AG531" s="305"/>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77">
        <v>1</v>
      </c>
      <c r="B532" s="107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19"/>
      <c r="AM532" s="320"/>
      <c r="AN532" s="320"/>
      <c r="AO532" s="321"/>
      <c r="AP532" s="325"/>
      <c r="AQ532" s="325"/>
      <c r="AR532" s="325"/>
      <c r="AS532" s="325"/>
      <c r="AT532" s="325"/>
      <c r="AU532" s="325"/>
      <c r="AV532" s="325"/>
      <c r="AW532" s="325"/>
      <c r="AX532" s="325"/>
    </row>
    <row r="533" spans="1:50" ht="26.25" customHeight="1" x14ac:dyDescent="0.15">
      <c r="A533" s="1077">
        <v>2</v>
      </c>
      <c r="B533" s="107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19"/>
      <c r="AM533" s="320"/>
      <c r="AN533" s="320"/>
      <c r="AO533" s="321"/>
      <c r="AP533" s="325"/>
      <c r="AQ533" s="325"/>
      <c r="AR533" s="325"/>
      <c r="AS533" s="325"/>
      <c r="AT533" s="325"/>
      <c r="AU533" s="325"/>
      <c r="AV533" s="325"/>
      <c r="AW533" s="325"/>
      <c r="AX533" s="325"/>
    </row>
    <row r="534" spans="1:50" ht="26.25" customHeight="1" x14ac:dyDescent="0.15">
      <c r="A534" s="1077">
        <v>3</v>
      </c>
      <c r="B534" s="107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19"/>
      <c r="AM534" s="320"/>
      <c r="AN534" s="320"/>
      <c r="AO534" s="321"/>
      <c r="AP534" s="325"/>
      <c r="AQ534" s="325"/>
      <c r="AR534" s="325"/>
      <c r="AS534" s="325"/>
      <c r="AT534" s="325"/>
      <c r="AU534" s="325"/>
      <c r="AV534" s="325"/>
      <c r="AW534" s="325"/>
      <c r="AX534" s="325"/>
    </row>
    <row r="535" spans="1:50" ht="26.25" customHeight="1" x14ac:dyDescent="0.15">
      <c r="A535" s="1077">
        <v>4</v>
      </c>
      <c r="B535" s="107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19"/>
      <c r="AM535" s="320"/>
      <c r="AN535" s="320"/>
      <c r="AO535" s="321"/>
      <c r="AP535" s="325"/>
      <c r="AQ535" s="325"/>
      <c r="AR535" s="325"/>
      <c r="AS535" s="325"/>
      <c r="AT535" s="325"/>
      <c r="AU535" s="325"/>
      <c r="AV535" s="325"/>
      <c r="AW535" s="325"/>
      <c r="AX535" s="325"/>
    </row>
    <row r="536" spans="1:50" ht="26.25" customHeight="1" x14ac:dyDescent="0.15">
      <c r="A536" s="1077">
        <v>5</v>
      </c>
      <c r="B536" s="107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19"/>
      <c r="AM536" s="320"/>
      <c r="AN536" s="320"/>
      <c r="AO536" s="321"/>
      <c r="AP536" s="325"/>
      <c r="AQ536" s="325"/>
      <c r="AR536" s="325"/>
      <c r="AS536" s="325"/>
      <c r="AT536" s="325"/>
      <c r="AU536" s="325"/>
      <c r="AV536" s="325"/>
      <c r="AW536" s="325"/>
      <c r="AX536" s="325"/>
    </row>
    <row r="537" spans="1:50" ht="26.25" customHeight="1" x14ac:dyDescent="0.15">
      <c r="A537" s="1077">
        <v>6</v>
      </c>
      <c r="B537" s="107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19"/>
      <c r="AM537" s="320"/>
      <c r="AN537" s="320"/>
      <c r="AO537" s="321"/>
      <c r="AP537" s="325"/>
      <c r="AQ537" s="325"/>
      <c r="AR537" s="325"/>
      <c r="AS537" s="325"/>
      <c r="AT537" s="325"/>
      <c r="AU537" s="325"/>
      <c r="AV537" s="325"/>
      <c r="AW537" s="325"/>
      <c r="AX537" s="325"/>
    </row>
    <row r="538" spans="1:50" ht="26.25" customHeight="1" x14ac:dyDescent="0.15">
      <c r="A538" s="1077">
        <v>7</v>
      </c>
      <c r="B538" s="107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19"/>
      <c r="AM538" s="320"/>
      <c r="AN538" s="320"/>
      <c r="AO538" s="321"/>
      <c r="AP538" s="325"/>
      <c r="AQ538" s="325"/>
      <c r="AR538" s="325"/>
      <c r="AS538" s="325"/>
      <c r="AT538" s="325"/>
      <c r="AU538" s="325"/>
      <c r="AV538" s="325"/>
      <c r="AW538" s="325"/>
      <c r="AX538" s="325"/>
    </row>
    <row r="539" spans="1:50" ht="26.25" customHeight="1" x14ac:dyDescent="0.15">
      <c r="A539" s="1077">
        <v>8</v>
      </c>
      <c r="B539" s="107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19"/>
      <c r="AM539" s="320"/>
      <c r="AN539" s="320"/>
      <c r="AO539" s="321"/>
      <c r="AP539" s="325"/>
      <c r="AQ539" s="325"/>
      <c r="AR539" s="325"/>
      <c r="AS539" s="325"/>
      <c r="AT539" s="325"/>
      <c r="AU539" s="325"/>
      <c r="AV539" s="325"/>
      <c r="AW539" s="325"/>
      <c r="AX539" s="325"/>
    </row>
    <row r="540" spans="1:50" ht="26.25" customHeight="1" x14ac:dyDescent="0.15">
      <c r="A540" s="1077">
        <v>9</v>
      </c>
      <c r="B540" s="107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19"/>
      <c r="AM540" s="320"/>
      <c r="AN540" s="320"/>
      <c r="AO540" s="321"/>
      <c r="AP540" s="325"/>
      <c r="AQ540" s="325"/>
      <c r="AR540" s="325"/>
      <c r="AS540" s="325"/>
      <c r="AT540" s="325"/>
      <c r="AU540" s="325"/>
      <c r="AV540" s="325"/>
      <c r="AW540" s="325"/>
      <c r="AX540" s="325"/>
    </row>
    <row r="541" spans="1:50" ht="26.25" customHeight="1" x14ac:dyDescent="0.15">
      <c r="A541" s="1077">
        <v>10</v>
      </c>
      <c r="B541" s="107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19"/>
      <c r="AM541" s="320"/>
      <c r="AN541" s="320"/>
      <c r="AO541" s="321"/>
      <c r="AP541" s="325"/>
      <c r="AQ541" s="325"/>
      <c r="AR541" s="325"/>
      <c r="AS541" s="325"/>
      <c r="AT541" s="325"/>
      <c r="AU541" s="325"/>
      <c r="AV541" s="325"/>
      <c r="AW541" s="325"/>
      <c r="AX541" s="325"/>
    </row>
    <row r="542" spans="1:50" ht="26.25" customHeight="1" x14ac:dyDescent="0.15">
      <c r="A542" s="1077">
        <v>11</v>
      </c>
      <c r="B542" s="107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19"/>
      <c r="AM542" s="320"/>
      <c r="AN542" s="320"/>
      <c r="AO542" s="321"/>
      <c r="AP542" s="325"/>
      <c r="AQ542" s="325"/>
      <c r="AR542" s="325"/>
      <c r="AS542" s="325"/>
      <c r="AT542" s="325"/>
      <c r="AU542" s="325"/>
      <c r="AV542" s="325"/>
      <c r="AW542" s="325"/>
      <c r="AX542" s="325"/>
    </row>
    <row r="543" spans="1:50" ht="26.25" customHeight="1" x14ac:dyDescent="0.15">
      <c r="A543" s="1077">
        <v>12</v>
      </c>
      <c r="B543" s="107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19"/>
      <c r="AM543" s="320"/>
      <c r="AN543" s="320"/>
      <c r="AO543" s="321"/>
      <c r="AP543" s="325"/>
      <c r="AQ543" s="325"/>
      <c r="AR543" s="325"/>
      <c r="AS543" s="325"/>
      <c r="AT543" s="325"/>
      <c r="AU543" s="325"/>
      <c r="AV543" s="325"/>
      <c r="AW543" s="325"/>
      <c r="AX543" s="325"/>
    </row>
    <row r="544" spans="1:50" ht="26.25" customHeight="1" x14ac:dyDescent="0.15">
      <c r="A544" s="1077">
        <v>13</v>
      </c>
      <c r="B544" s="107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19"/>
      <c r="AM544" s="320"/>
      <c r="AN544" s="320"/>
      <c r="AO544" s="321"/>
      <c r="AP544" s="325"/>
      <c r="AQ544" s="325"/>
      <c r="AR544" s="325"/>
      <c r="AS544" s="325"/>
      <c r="AT544" s="325"/>
      <c r="AU544" s="325"/>
      <c r="AV544" s="325"/>
      <c r="AW544" s="325"/>
      <c r="AX544" s="325"/>
    </row>
    <row r="545" spans="1:50" ht="26.25" customHeight="1" x14ac:dyDescent="0.15">
      <c r="A545" s="1077">
        <v>14</v>
      </c>
      <c r="B545" s="107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19"/>
      <c r="AM545" s="320"/>
      <c r="AN545" s="320"/>
      <c r="AO545" s="321"/>
      <c r="AP545" s="325"/>
      <c r="AQ545" s="325"/>
      <c r="AR545" s="325"/>
      <c r="AS545" s="325"/>
      <c r="AT545" s="325"/>
      <c r="AU545" s="325"/>
      <c r="AV545" s="325"/>
      <c r="AW545" s="325"/>
      <c r="AX545" s="325"/>
    </row>
    <row r="546" spans="1:50" ht="26.25" customHeight="1" x14ac:dyDescent="0.15">
      <c r="A546" s="1077">
        <v>15</v>
      </c>
      <c r="B546" s="107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19"/>
      <c r="AM546" s="320"/>
      <c r="AN546" s="320"/>
      <c r="AO546" s="321"/>
      <c r="AP546" s="325"/>
      <c r="AQ546" s="325"/>
      <c r="AR546" s="325"/>
      <c r="AS546" s="325"/>
      <c r="AT546" s="325"/>
      <c r="AU546" s="325"/>
      <c r="AV546" s="325"/>
      <c r="AW546" s="325"/>
      <c r="AX546" s="325"/>
    </row>
    <row r="547" spans="1:50" ht="26.25" customHeight="1" x14ac:dyDescent="0.15">
      <c r="A547" s="1077">
        <v>16</v>
      </c>
      <c r="B547" s="107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19"/>
      <c r="AM547" s="320"/>
      <c r="AN547" s="320"/>
      <c r="AO547" s="321"/>
      <c r="AP547" s="325"/>
      <c r="AQ547" s="325"/>
      <c r="AR547" s="325"/>
      <c r="AS547" s="325"/>
      <c r="AT547" s="325"/>
      <c r="AU547" s="325"/>
      <c r="AV547" s="325"/>
      <c r="AW547" s="325"/>
      <c r="AX547" s="325"/>
    </row>
    <row r="548" spans="1:50" ht="26.25" customHeight="1" x14ac:dyDescent="0.15">
      <c r="A548" s="1077">
        <v>17</v>
      </c>
      <c r="B548" s="107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19"/>
      <c r="AM548" s="320"/>
      <c r="AN548" s="320"/>
      <c r="AO548" s="321"/>
      <c r="AP548" s="325"/>
      <c r="AQ548" s="325"/>
      <c r="AR548" s="325"/>
      <c r="AS548" s="325"/>
      <c r="AT548" s="325"/>
      <c r="AU548" s="325"/>
      <c r="AV548" s="325"/>
      <c r="AW548" s="325"/>
      <c r="AX548" s="325"/>
    </row>
    <row r="549" spans="1:50" ht="26.25" customHeight="1" x14ac:dyDescent="0.15">
      <c r="A549" s="1077">
        <v>18</v>
      </c>
      <c r="B549" s="107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19"/>
      <c r="AM549" s="320"/>
      <c r="AN549" s="320"/>
      <c r="AO549" s="321"/>
      <c r="AP549" s="325"/>
      <c r="AQ549" s="325"/>
      <c r="AR549" s="325"/>
      <c r="AS549" s="325"/>
      <c r="AT549" s="325"/>
      <c r="AU549" s="325"/>
      <c r="AV549" s="325"/>
      <c r="AW549" s="325"/>
      <c r="AX549" s="325"/>
    </row>
    <row r="550" spans="1:50" ht="26.25" customHeight="1" x14ac:dyDescent="0.15">
      <c r="A550" s="1077">
        <v>19</v>
      </c>
      <c r="B550" s="107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19"/>
      <c r="AM550" s="320"/>
      <c r="AN550" s="320"/>
      <c r="AO550" s="321"/>
      <c r="AP550" s="325"/>
      <c r="AQ550" s="325"/>
      <c r="AR550" s="325"/>
      <c r="AS550" s="325"/>
      <c r="AT550" s="325"/>
      <c r="AU550" s="325"/>
      <c r="AV550" s="325"/>
      <c r="AW550" s="325"/>
      <c r="AX550" s="325"/>
    </row>
    <row r="551" spans="1:50" ht="26.25" customHeight="1" x14ac:dyDescent="0.15">
      <c r="A551" s="1077">
        <v>20</v>
      </c>
      <c r="B551" s="107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19"/>
      <c r="AM551" s="320"/>
      <c r="AN551" s="320"/>
      <c r="AO551" s="321"/>
      <c r="AP551" s="325"/>
      <c r="AQ551" s="325"/>
      <c r="AR551" s="325"/>
      <c r="AS551" s="325"/>
      <c r="AT551" s="325"/>
      <c r="AU551" s="325"/>
      <c r="AV551" s="325"/>
      <c r="AW551" s="325"/>
      <c r="AX551" s="325"/>
    </row>
    <row r="552" spans="1:50" ht="26.25" customHeight="1" x14ac:dyDescent="0.15">
      <c r="A552" s="1077">
        <v>21</v>
      </c>
      <c r="B552" s="107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19"/>
      <c r="AM552" s="320"/>
      <c r="AN552" s="320"/>
      <c r="AO552" s="321"/>
      <c r="AP552" s="325"/>
      <c r="AQ552" s="325"/>
      <c r="AR552" s="325"/>
      <c r="AS552" s="325"/>
      <c r="AT552" s="325"/>
      <c r="AU552" s="325"/>
      <c r="AV552" s="325"/>
      <c r="AW552" s="325"/>
      <c r="AX552" s="325"/>
    </row>
    <row r="553" spans="1:50" ht="26.25" customHeight="1" x14ac:dyDescent="0.15">
      <c r="A553" s="1077">
        <v>22</v>
      </c>
      <c r="B553" s="107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19"/>
      <c r="AM553" s="320"/>
      <c r="AN553" s="320"/>
      <c r="AO553" s="321"/>
      <c r="AP553" s="325"/>
      <c r="AQ553" s="325"/>
      <c r="AR553" s="325"/>
      <c r="AS553" s="325"/>
      <c r="AT553" s="325"/>
      <c r="AU553" s="325"/>
      <c r="AV553" s="325"/>
      <c r="AW553" s="325"/>
      <c r="AX553" s="325"/>
    </row>
    <row r="554" spans="1:50" ht="26.25" customHeight="1" x14ac:dyDescent="0.15">
      <c r="A554" s="1077">
        <v>23</v>
      </c>
      <c r="B554" s="107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19"/>
      <c r="AM554" s="320"/>
      <c r="AN554" s="320"/>
      <c r="AO554" s="321"/>
      <c r="AP554" s="325"/>
      <c r="AQ554" s="325"/>
      <c r="AR554" s="325"/>
      <c r="AS554" s="325"/>
      <c r="AT554" s="325"/>
      <c r="AU554" s="325"/>
      <c r="AV554" s="325"/>
      <c r="AW554" s="325"/>
      <c r="AX554" s="325"/>
    </row>
    <row r="555" spans="1:50" ht="26.25" customHeight="1" x14ac:dyDescent="0.15">
      <c r="A555" s="1077">
        <v>24</v>
      </c>
      <c r="B555" s="107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19"/>
      <c r="AM555" s="320"/>
      <c r="AN555" s="320"/>
      <c r="AO555" s="321"/>
      <c r="AP555" s="325"/>
      <c r="AQ555" s="325"/>
      <c r="AR555" s="325"/>
      <c r="AS555" s="325"/>
      <c r="AT555" s="325"/>
      <c r="AU555" s="325"/>
      <c r="AV555" s="325"/>
      <c r="AW555" s="325"/>
      <c r="AX555" s="325"/>
    </row>
    <row r="556" spans="1:50" ht="26.25" customHeight="1" x14ac:dyDescent="0.15">
      <c r="A556" s="1077">
        <v>25</v>
      </c>
      <c r="B556" s="107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19"/>
      <c r="AM556" s="320"/>
      <c r="AN556" s="320"/>
      <c r="AO556" s="321"/>
      <c r="AP556" s="325"/>
      <c r="AQ556" s="325"/>
      <c r="AR556" s="325"/>
      <c r="AS556" s="325"/>
      <c r="AT556" s="325"/>
      <c r="AU556" s="325"/>
      <c r="AV556" s="325"/>
      <c r="AW556" s="325"/>
      <c r="AX556" s="325"/>
    </row>
    <row r="557" spans="1:50" ht="26.25" customHeight="1" x14ac:dyDescent="0.15">
      <c r="A557" s="1077">
        <v>26</v>
      </c>
      <c r="B557" s="107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19"/>
      <c r="AM557" s="320"/>
      <c r="AN557" s="320"/>
      <c r="AO557" s="321"/>
      <c r="AP557" s="325"/>
      <c r="AQ557" s="325"/>
      <c r="AR557" s="325"/>
      <c r="AS557" s="325"/>
      <c r="AT557" s="325"/>
      <c r="AU557" s="325"/>
      <c r="AV557" s="325"/>
      <c r="AW557" s="325"/>
      <c r="AX557" s="325"/>
    </row>
    <row r="558" spans="1:50" ht="26.25" customHeight="1" x14ac:dyDescent="0.15">
      <c r="A558" s="1077">
        <v>27</v>
      </c>
      <c r="B558" s="107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19"/>
      <c r="AM558" s="320"/>
      <c r="AN558" s="320"/>
      <c r="AO558" s="321"/>
      <c r="AP558" s="325"/>
      <c r="AQ558" s="325"/>
      <c r="AR558" s="325"/>
      <c r="AS558" s="325"/>
      <c r="AT558" s="325"/>
      <c r="AU558" s="325"/>
      <c r="AV558" s="325"/>
      <c r="AW558" s="325"/>
      <c r="AX558" s="325"/>
    </row>
    <row r="559" spans="1:50" ht="26.25" customHeight="1" x14ac:dyDescent="0.15">
      <c r="A559" s="1077">
        <v>28</v>
      </c>
      <c r="B559" s="107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19"/>
      <c r="AM559" s="320"/>
      <c r="AN559" s="320"/>
      <c r="AO559" s="321"/>
      <c r="AP559" s="325"/>
      <c r="AQ559" s="325"/>
      <c r="AR559" s="325"/>
      <c r="AS559" s="325"/>
      <c r="AT559" s="325"/>
      <c r="AU559" s="325"/>
      <c r="AV559" s="325"/>
      <c r="AW559" s="325"/>
      <c r="AX559" s="325"/>
    </row>
    <row r="560" spans="1:50" ht="26.25" customHeight="1" x14ac:dyDescent="0.15">
      <c r="A560" s="1077">
        <v>29</v>
      </c>
      <c r="B560" s="107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19"/>
      <c r="AM560" s="320"/>
      <c r="AN560" s="320"/>
      <c r="AO560" s="321"/>
      <c r="AP560" s="325"/>
      <c r="AQ560" s="325"/>
      <c r="AR560" s="325"/>
      <c r="AS560" s="325"/>
      <c r="AT560" s="325"/>
      <c r="AU560" s="325"/>
      <c r="AV560" s="325"/>
      <c r="AW560" s="325"/>
      <c r="AX560" s="325"/>
    </row>
    <row r="561" spans="1:50" ht="26.25" customHeight="1" x14ac:dyDescent="0.15">
      <c r="A561" s="1077">
        <v>30</v>
      </c>
      <c r="B561" s="107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19"/>
      <c r="AM561" s="320"/>
      <c r="AN561" s="320"/>
      <c r="AO561" s="32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305" t="s">
        <v>419</v>
      </c>
      <c r="K564" s="101"/>
      <c r="L564" s="101"/>
      <c r="M564" s="101"/>
      <c r="N564" s="101"/>
      <c r="O564" s="101"/>
      <c r="P564" s="349" t="s">
        <v>27</v>
      </c>
      <c r="Q564" s="349"/>
      <c r="R564" s="349"/>
      <c r="S564" s="349"/>
      <c r="T564" s="349"/>
      <c r="U564" s="349"/>
      <c r="V564" s="349"/>
      <c r="W564" s="349"/>
      <c r="X564" s="349"/>
      <c r="Y564" s="346" t="s">
        <v>475</v>
      </c>
      <c r="Z564" s="347"/>
      <c r="AA564" s="347"/>
      <c r="AB564" s="347"/>
      <c r="AC564" s="305" t="s">
        <v>460</v>
      </c>
      <c r="AD564" s="305"/>
      <c r="AE564" s="305"/>
      <c r="AF564" s="305"/>
      <c r="AG564" s="305"/>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77">
        <v>1</v>
      </c>
      <c r="B565" s="107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19"/>
      <c r="AM565" s="320"/>
      <c r="AN565" s="320"/>
      <c r="AO565" s="321"/>
      <c r="AP565" s="325"/>
      <c r="AQ565" s="325"/>
      <c r="AR565" s="325"/>
      <c r="AS565" s="325"/>
      <c r="AT565" s="325"/>
      <c r="AU565" s="325"/>
      <c r="AV565" s="325"/>
      <c r="AW565" s="325"/>
      <c r="AX565" s="325"/>
    </row>
    <row r="566" spans="1:50" ht="26.25" customHeight="1" x14ac:dyDescent="0.15">
      <c r="A566" s="1077">
        <v>2</v>
      </c>
      <c r="B566" s="107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19"/>
      <c r="AM566" s="320"/>
      <c r="AN566" s="320"/>
      <c r="AO566" s="321"/>
      <c r="AP566" s="325"/>
      <c r="AQ566" s="325"/>
      <c r="AR566" s="325"/>
      <c r="AS566" s="325"/>
      <c r="AT566" s="325"/>
      <c r="AU566" s="325"/>
      <c r="AV566" s="325"/>
      <c r="AW566" s="325"/>
      <c r="AX566" s="325"/>
    </row>
    <row r="567" spans="1:50" ht="26.25" customHeight="1" x14ac:dyDescent="0.15">
      <c r="A567" s="1077">
        <v>3</v>
      </c>
      <c r="B567" s="107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19"/>
      <c r="AM567" s="320"/>
      <c r="AN567" s="320"/>
      <c r="AO567" s="321"/>
      <c r="AP567" s="325"/>
      <c r="AQ567" s="325"/>
      <c r="AR567" s="325"/>
      <c r="AS567" s="325"/>
      <c r="AT567" s="325"/>
      <c r="AU567" s="325"/>
      <c r="AV567" s="325"/>
      <c r="AW567" s="325"/>
      <c r="AX567" s="325"/>
    </row>
    <row r="568" spans="1:50" ht="26.25" customHeight="1" x14ac:dyDescent="0.15">
      <c r="A568" s="1077">
        <v>4</v>
      </c>
      <c r="B568" s="107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19"/>
      <c r="AM568" s="320"/>
      <c r="AN568" s="320"/>
      <c r="AO568" s="321"/>
      <c r="AP568" s="325"/>
      <c r="AQ568" s="325"/>
      <c r="AR568" s="325"/>
      <c r="AS568" s="325"/>
      <c r="AT568" s="325"/>
      <c r="AU568" s="325"/>
      <c r="AV568" s="325"/>
      <c r="AW568" s="325"/>
      <c r="AX568" s="325"/>
    </row>
    <row r="569" spans="1:50" ht="26.25" customHeight="1" x14ac:dyDescent="0.15">
      <c r="A569" s="1077">
        <v>5</v>
      </c>
      <c r="B569" s="107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19"/>
      <c r="AM569" s="320"/>
      <c r="AN569" s="320"/>
      <c r="AO569" s="321"/>
      <c r="AP569" s="325"/>
      <c r="AQ569" s="325"/>
      <c r="AR569" s="325"/>
      <c r="AS569" s="325"/>
      <c r="AT569" s="325"/>
      <c r="AU569" s="325"/>
      <c r="AV569" s="325"/>
      <c r="AW569" s="325"/>
      <c r="AX569" s="325"/>
    </row>
    <row r="570" spans="1:50" ht="26.25" customHeight="1" x14ac:dyDescent="0.15">
      <c r="A570" s="1077">
        <v>6</v>
      </c>
      <c r="B570" s="107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19"/>
      <c r="AM570" s="320"/>
      <c r="AN570" s="320"/>
      <c r="AO570" s="321"/>
      <c r="AP570" s="325"/>
      <c r="AQ570" s="325"/>
      <c r="AR570" s="325"/>
      <c r="AS570" s="325"/>
      <c r="AT570" s="325"/>
      <c r="AU570" s="325"/>
      <c r="AV570" s="325"/>
      <c r="AW570" s="325"/>
      <c r="AX570" s="325"/>
    </row>
    <row r="571" spans="1:50" ht="26.25" customHeight="1" x14ac:dyDescent="0.15">
      <c r="A571" s="1077">
        <v>7</v>
      </c>
      <c r="B571" s="107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19"/>
      <c r="AM571" s="320"/>
      <c r="AN571" s="320"/>
      <c r="AO571" s="321"/>
      <c r="AP571" s="325"/>
      <c r="AQ571" s="325"/>
      <c r="AR571" s="325"/>
      <c r="AS571" s="325"/>
      <c r="AT571" s="325"/>
      <c r="AU571" s="325"/>
      <c r="AV571" s="325"/>
      <c r="AW571" s="325"/>
      <c r="AX571" s="325"/>
    </row>
    <row r="572" spans="1:50" ht="26.25" customHeight="1" x14ac:dyDescent="0.15">
      <c r="A572" s="1077">
        <v>8</v>
      </c>
      <c r="B572" s="107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19"/>
      <c r="AM572" s="320"/>
      <c r="AN572" s="320"/>
      <c r="AO572" s="321"/>
      <c r="AP572" s="325"/>
      <c r="AQ572" s="325"/>
      <c r="AR572" s="325"/>
      <c r="AS572" s="325"/>
      <c r="AT572" s="325"/>
      <c r="AU572" s="325"/>
      <c r="AV572" s="325"/>
      <c r="AW572" s="325"/>
      <c r="AX572" s="325"/>
    </row>
    <row r="573" spans="1:50" ht="26.25" customHeight="1" x14ac:dyDescent="0.15">
      <c r="A573" s="1077">
        <v>9</v>
      </c>
      <c r="B573" s="107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19"/>
      <c r="AM573" s="320"/>
      <c r="AN573" s="320"/>
      <c r="AO573" s="321"/>
      <c r="AP573" s="325"/>
      <c r="AQ573" s="325"/>
      <c r="AR573" s="325"/>
      <c r="AS573" s="325"/>
      <c r="AT573" s="325"/>
      <c r="AU573" s="325"/>
      <c r="AV573" s="325"/>
      <c r="AW573" s="325"/>
      <c r="AX573" s="325"/>
    </row>
    <row r="574" spans="1:50" ht="26.25" customHeight="1" x14ac:dyDescent="0.15">
      <c r="A574" s="1077">
        <v>10</v>
      </c>
      <c r="B574" s="107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19"/>
      <c r="AM574" s="320"/>
      <c r="AN574" s="320"/>
      <c r="AO574" s="321"/>
      <c r="AP574" s="325"/>
      <c r="AQ574" s="325"/>
      <c r="AR574" s="325"/>
      <c r="AS574" s="325"/>
      <c r="AT574" s="325"/>
      <c r="AU574" s="325"/>
      <c r="AV574" s="325"/>
      <c r="AW574" s="325"/>
      <c r="AX574" s="325"/>
    </row>
    <row r="575" spans="1:50" ht="26.25" customHeight="1" x14ac:dyDescent="0.15">
      <c r="A575" s="1077">
        <v>11</v>
      </c>
      <c r="B575" s="107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19"/>
      <c r="AM575" s="320"/>
      <c r="AN575" s="320"/>
      <c r="AO575" s="321"/>
      <c r="AP575" s="325"/>
      <c r="AQ575" s="325"/>
      <c r="AR575" s="325"/>
      <c r="AS575" s="325"/>
      <c r="AT575" s="325"/>
      <c r="AU575" s="325"/>
      <c r="AV575" s="325"/>
      <c r="AW575" s="325"/>
      <c r="AX575" s="325"/>
    </row>
    <row r="576" spans="1:50" ht="26.25" customHeight="1" x14ac:dyDescent="0.15">
      <c r="A576" s="1077">
        <v>12</v>
      </c>
      <c r="B576" s="107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19"/>
      <c r="AM576" s="320"/>
      <c r="AN576" s="320"/>
      <c r="AO576" s="321"/>
      <c r="AP576" s="325"/>
      <c r="AQ576" s="325"/>
      <c r="AR576" s="325"/>
      <c r="AS576" s="325"/>
      <c r="AT576" s="325"/>
      <c r="AU576" s="325"/>
      <c r="AV576" s="325"/>
      <c r="AW576" s="325"/>
      <c r="AX576" s="325"/>
    </row>
    <row r="577" spans="1:50" ht="26.25" customHeight="1" x14ac:dyDescent="0.15">
      <c r="A577" s="1077">
        <v>13</v>
      </c>
      <c r="B577" s="107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19"/>
      <c r="AM577" s="320"/>
      <c r="AN577" s="320"/>
      <c r="AO577" s="321"/>
      <c r="AP577" s="325"/>
      <c r="AQ577" s="325"/>
      <c r="AR577" s="325"/>
      <c r="AS577" s="325"/>
      <c r="AT577" s="325"/>
      <c r="AU577" s="325"/>
      <c r="AV577" s="325"/>
      <c r="AW577" s="325"/>
      <c r="AX577" s="325"/>
    </row>
    <row r="578" spans="1:50" ht="26.25" customHeight="1" x14ac:dyDescent="0.15">
      <c r="A578" s="1077">
        <v>14</v>
      </c>
      <c r="B578" s="107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19"/>
      <c r="AM578" s="320"/>
      <c r="AN578" s="320"/>
      <c r="AO578" s="321"/>
      <c r="AP578" s="325"/>
      <c r="AQ578" s="325"/>
      <c r="AR578" s="325"/>
      <c r="AS578" s="325"/>
      <c r="AT578" s="325"/>
      <c r="AU578" s="325"/>
      <c r="AV578" s="325"/>
      <c r="AW578" s="325"/>
      <c r="AX578" s="325"/>
    </row>
    <row r="579" spans="1:50" ht="26.25" customHeight="1" x14ac:dyDescent="0.15">
      <c r="A579" s="1077">
        <v>15</v>
      </c>
      <c r="B579" s="107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19"/>
      <c r="AM579" s="320"/>
      <c r="AN579" s="320"/>
      <c r="AO579" s="321"/>
      <c r="AP579" s="325"/>
      <c r="AQ579" s="325"/>
      <c r="AR579" s="325"/>
      <c r="AS579" s="325"/>
      <c r="AT579" s="325"/>
      <c r="AU579" s="325"/>
      <c r="AV579" s="325"/>
      <c r="AW579" s="325"/>
      <c r="AX579" s="325"/>
    </row>
    <row r="580" spans="1:50" ht="26.25" customHeight="1" x14ac:dyDescent="0.15">
      <c r="A580" s="1077">
        <v>16</v>
      </c>
      <c r="B580" s="107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19"/>
      <c r="AM580" s="320"/>
      <c r="AN580" s="320"/>
      <c r="AO580" s="321"/>
      <c r="AP580" s="325"/>
      <c r="AQ580" s="325"/>
      <c r="AR580" s="325"/>
      <c r="AS580" s="325"/>
      <c r="AT580" s="325"/>
      <c r="AU580" s="325"/>
      <c r="AV580" s="325"/>
      <c r="AW580" s="325"/>
      <c r="AX580" s="325"/>
    </row>
    <row r="581" spans="1:50" ht="26.25" customHeight="1" x14ac:dyDescent="0.15">
      <c r="A581" s="1077">
        <v>17</v>
      </c>
      <c r="B581" s="107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19"/>
      <c r="AM581" s="320"/>
      <c r="AN581" s="320"/>
      <c r="AO581" s="321"/>
      <c r="AP581" s="325"/>
      <c r="AQ581" s="325"/>
      <c r="AR581" s="325"/>
      <c r="AS581" s="325"/>
      <c r="AT581" s="325"/>
      <c r="AU581" s="325"/>
      <c r="AV581" s="325"/>
      <c r="AW581" s="325"/>
      <c r="AX581" s="325"/>
    </row>
    <row r="582" spans="1:50" ht="26.25" customHeight="1" x14ac:dyDescent="0.15">
      <c r="A582" s="1077">
        <v>18</v>
      </c>
      <c r="B582" s="107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19"/>
      <c r="AM582" s="320"/>
      <c r="AN582" s="320"/>
      <c r="AO582" s="321"/>
      <c r="AP582" s="325"/>
      <c r="AQ582" s="325"/>
      <c r="AR582" s="325"/>
      <c r="AS582" s="325"/>
      <c r="AT582" s="325"/>
      <c r="AU582" s="325"/>
      <c r="AV582" s="325"/>
      <c r="AW582" s="325"/>
      <c r="AX582" s="325"/>
    </row>
    <row r="583" spans="1:50" ht="26.25" customHeight="1" x14ac:dyDescent="0.15">
      <c r="A583" s="1077">
        <v>19</v>
      </c>
      <c r="B583" s="107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19"/>
      <c r="AM583" s="320"/>
      <c r="AN583" s="320"/>
      <c r="AO583" s="321"/>
      <c r="AP583" s="325"/>
      <c r="AQ583" s="325"/>
      <c r="AR583" s="325"/>
      <c r="AS583" s="325"/>
      <c r="AT583" s="325"/>
      <c r="AU583" s="325"/>
      <c r="AV583" s="325"/>
      <c r="AW583" s="325"/>
      <c r="AX583" s="325"/>
    </row>
    <row r="584" spans="1:50" ht="26.25" customHeight="1" x14ac:dyDescent="0.15">
      <c r="A584" s="1077">
        <v>20</v>
      </c>
      <c r="B584" s="107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19"/>
      <c r="AM584" s="320"/>
      <c r="AN584" s="320"/>
      <c r="AO584" s="321"/>
      <c r="AP584" s="325"/>
      <c r="AQ584" s="325"/>
      <c r="AR584" s="325"/>
      <c r="AS584" s="325"/>
      <c r="AT584" s="325"/>
      <c r="AU584" s="325"/>
      <c r="AV584" s="325"/>
      <c r="AW584" s="325"/>
      <c r="AX584" s="325"/>
    </row>
    <row r="585" spans="1:50" ht="26.25" customHeight="1" x14ac:dyDescent="0.15">
      <c r="A585" s="1077">
        <v>21</v>
      </c>
      <c r="B585" s="107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19"/>
      <c r="AM585" s="320"/>
      <c r="AN585" s="320"/>
      <c r="AO585" s="321"/>
      <c r="AP585" s="325"/>
      <c r="AQ585" s="325"/>
      <c r="AR585" s="325"/>
      <c r="AS585" s="325"/>
      <c r="AT585" s="325"/>
      <c r="AU585" s="325"/>
      <c r="AV585" s="325"/>
      <c r="AW585" s="325"/>
      <c r="AX585" s="325"/>
    </row>
    <row r="586" spans="1:50" ht="26.25" customHeight="1" x14ac:dyDescent="0.15">
      <c r="A586" s="1077">
        <v>22</v>
      </c>
      <c r="B586" s="107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19"/>
      <c r="AM586" s="320"/>
      <c r="AN586" s="320"/>
      <c r="AO586" s="321"/>
      <c r="AP586" s="325"/>
      <c r="AQ586" s="325"/>
      <c r="AR586" s="325"/>
      <c r="AS586" s="325"/>
      <c r="AT586" s="325"/>
      <c r="AU586" s="325"/>
      <c r="AV586" s="325"/>
      <c r="AW586" s="325"/>
      <c r="AX586" s="325"/>
    </row>
    <row r="587" spans="1:50" ht="26.25" customHeight="1" x14ac:dyDescent="0.15">
      <c r="A587" s="1077">
        <v>23</v>
      </c>
      <c r="B587" s="107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19"/>
      <c r="AM587" s="320"/>
      <c r="AN587" s="320"/>
      <c r="AO587" s="321"/>
      <c r="AP587" s="325"/>
      <c r="AQ587" s="325"/>
      <c r="AR587" s="325"/>
      <c r="AS587" s="325"/>
      <c r="AT587" s="325"/>
      <c r="AU587" s="325"/>
      <c r="AV587" s="325"/>
      <c r="AW587" s="325"/>
      <c r="AX587" s="325"/>
    </row>
    <row r="588" spans="1:50" ht="26.25" customHeight="1" x14ac:dyDescent="0.15">
      <c r="A588" s="1077">
        <v>24</v>
      </c>
      <c r="B588" s="107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19"/>
      <c r="AM588" s="320"/>
      <c r="AN588" s="320"/>
      <c r="AO588" s="321"/>
      <c r="AP588" s="325"/>
      <c r="AQ588" s="325"/>
      <c r="AR588" s="325"/>
      <c r="AS588" s="325"/>
      <c r="AT588" s="325"/>
      <c r="AU588" s="325"/>
      <c r="AV588" s="325"/>
      <c r="AW588" s="325"/>
      <c r="AX588" s="325"/>
    </row>
    <row r="589" spans="1:50" ht="26.25" customHeight="1" x14ac:dyDescent="0.15">
      <c r="A589" s="1077">
        <v>25</v>
      </c>
      <c r="B589" s="107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19"/>
      <c r="AM589" s="320"/>
      <c r="AN589" s="320"/>
      <c r="AO589" s="321"/>
      <c r="AP589" s="325"/>
      <c r="AQ589" s="325"/>
      <c r="AR589" s="325"/>
      <c r="AS589" s="325"/>
      <c r="AT589" s="325"/>
      <c r="AU589" s="325"/>
      <c r="AV589" s="325"/>
      <c r="AW589" s="325"/>
      <c r="AX589" s="325"/>
    </row>
    <row r="590" spans="1:50" ht="26.25" customHeight="1" x14ac:dyDescent="0.15">
      <c r="A590" s="1077">
        <v>26</v>
      </c>
      <c r="B590" s="107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19"/>
      <c r="AM590" s="320"/>
      <c r="AN590" s="320"/>
      <c r="AO590" s="321"/>
      <c r="AP590" s="325"/>
      <c r="AQ590" s="325"/>
      <c r="AR590" s="325"/>
      <c r="AS590" s="325"/>
      <c r="AT590" s="325"/>
      <c r="AU590" s="325"/>
      <c r="AV590" s="325"/>
      <c r="AW590" s="325"/>
      <c r="AX590" s="325"/>
    </row>
    <row r="591" spans="1:50" ht="26.25" customHeight="1" x14ac:dyDescent="0.15">
      <c r="A591" s="1077">
        <v>27</v>
      </c>
      <c r="B591" s="107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19"/>
      <c r="AM591" s="320"/>
      <c r="AN591" s="320"/>
      <c r="AO591" s="321"/>
      <c r="AP591" s="325"/>
      <c r="AQ591" s="325"/>
      <c r="AR591" s="325"/>
      <c r="AS591" s="325"/>
      <c r="AT591" s="325"/>
      <c r="AU591" s="325"/>
      <c r="AV591" s="325"/>
      <c r="AW591" s="325"/>
      <c r="AX591" s="325"/>
    </row>
    <row r="592" spans="1:50" ht="26.25" customHeight="1" x14ac:dyDescent="0.15">
      <c r="A592" s="1077">
        <v>28</v>
      </c>
      <c r="B592" s="107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19"/>
      <c r="AM592" s="320"/>
      <c r="AN592" s="320"/>
      <c r="AO592" s="321"/>
      <c r="AP592" s="325"/>
      <c r="AQ592" s="325"/>
      <c r="AR592" s="325"/>
      <c r="AS592" s="325"/>
      <c r="AT592" s="325"/>
      <c r="AU592" s="325"/>
      <c r="AV592" s="325"/>
      <c r="AW592" s="325"/>
      <c r="AX592" s="325"/>
    </row>
    <row r="593" spans="1:50" ht="26.25" customHeight="1" x14ac:dyDescent="0.15">
      <c r="A593" s="1077">
        <v>29</v>
      </c>
      <c r="B593" s="107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19"/>
      <c r="AM593" s="320"/>
      <c r="AN593" s="320"/>
      <c r="AO593" s="321"/>
      <c r="AP593" s="325"/>
      <c r="AQ593" s="325"/>
      <c r="AR593" s="325"/>
      <c r="AS593" s="325"/>
      <c r="AT593" s="325"/>
      <c r="AU593" s="325"/>
      <c r="AV593" s="325"/>
      <c r="AW593" s="325"/>
      <c r="AX593" s="325"/>
    </row>
    <row r="594" spans="1:50" ht="26.25" customHeight="1" x14ac:dyDescent="0.15">
      <c r="A594" s="1077">
        <v>30</v>
      </c>
      <c r="B594" s="107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19"/>
      <c r="AM594" s="320"/>
      <c r="AN594" s="320"/>
      <c r="AO594" s="32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305" t="s">
        <v>419</v>
      </c>
      <c r="K597" s="101"/>
      <c r="L597" s="101"/>
      <c r="M597" s="101"/>
      <c r="N597" s="101"/>
      <c r="O597" s="101"/>
      <c r="P597" s="349" t="s">
        <v>27</v>
      </c>
      <c r="Q597" s="349"/>
      <c r="R597" s="349"/>
      <c r="S597" s="349"/>
      <c r="T597" s="349"/>
      <c r="U597" s="349"/>
      <c r="V597" s="349"/>
      <c r="W597" s="349"/>
      <c r="X597" s="349"/>
      <c r="Y597" s="346" t="s">
        <v>475</v>
      </c>
      <c r="Z597" s="347"/>
      <c r="AA597" s="347"/>
      <c r="AB597" s="347"/>
      <c r="AC597" s="305" t="s">
        <v>460</v>
      </c>
      <c r="AD597" s="305"/>
      <c r="AE597" s="305"/>
      <c r="AF597" s="305"/>
      <c r="AG597" s="305"/>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77">
        <v>1</v>
      </c>
      <c r="B598" s="107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19"/>
      <c r="AM598" s="320"/>
      <c r="AN598" s="320"/>
      <c r="AO598" s="321"/>
      <c r="AP598" s="325"/>
      <c r="AQ598" s="325"/>
      <c r="AR598" s="325"/>
      <c r="AS598" s="325"/>
      <c r="AT598" s="325"/>
      <c r="AU598" s="325"/>
      <c r="AV598" s="325"/>
      <c r="AW598" s="325"/>
      <c r="AX598" s="325"/>
    </row>
    <row r="599" spans="1:50" ht="26.25" customHeight="1" x14ac:dyDescent="0.15">
      <c r="A599" s="1077">
        <v>2</v>
      </c>
      <c r="B599" s="107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19"/>
      <c r="AM599" s="320"/>
      <c r="AN599" s="320"/>
      <c r="AO599" s="321"/>
      <c r="AP599" s="325"/>
      <c r="AQ599" s="325"/>
      <c r="AR599" s="325"/>
      <c r="AS599" s="325"/>
      <c r="AT599" s="325"/>
      <c r="AU599" s="325"/>
      <c r="AV599" s="325"/>
      <c r="AW599" s="325"/>
      <c r="AX599" s="325"/>
    </row>
    <row r="600" spans="1:50" ht="26.25" customHeight="1" x14ac:dyDescent="0.15">
      <c r="A600" s="1077">
        <v>3</v>
      </c>
      <c r="B600" s="107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19"/>
      <c r="AM600" s="320"/>
      <c r="AN600" s="320"/>
      <c r="AO600" s="321"/>
      <c r="AP600" s="325"/>
      <c r="AQ600" s="325"/>
      <c r="AR600" s="325"/>
      <c r="AS600" s="325"/>
      <c r="AT600" s="325"/>
      <c r="AU600" s="325"/>
      <c r="AV600" s="325"/>
      <c r="AW600" s="325"/>
      <c r="AX600" s="325"/>
    </row>
    <row r="601" spans="1:50" ht="26.25" customHeight="1" x14ac:dyDescent="0.15">
      <c r="A601" s="1077">
        <v>4</v>
      </c>
      <c r="B601" s="107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19"/>
      <c r="AM601" s="320"/>
      <c r="AN601" s="320"/>
      <c r="AO601" s="321"/>
      <c r="AP601" s="325"/>
      <c r="AQ601" s="325"/>
      <c r="AR601" s="325"/>
      <c r="AS601" s="325"/>
      <c r="AT601" s="325"/>
      <c r="AU601" s="325"/>
      <c r="AV601" s="325"/>
      <c r="AW601" s="325"/>
      <c r="AX601" s="325"/>
    </row>
    <row r="602" spans="1:50" ht="26.25" customHeight="1" x14ac:dyDescent="0.15">
      <c r="A602" s="1077">
        <v>5</v>
      </c>
      <c r="B602" s="107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19"/>
      <c r="AM602" s="320"/>
      <c r="AN602" s="320"/>
      <c r="AO602" s="321"/>
      <c r="AP602" s="325"/>
      <c r="AQ602" s="325"/>
      <c r="AR602" s="325"/>
      <c r="AS602" s="325"/>
      <c r="AT602" s="325"/>
      <c r="AU602" s="325"/>
      <c r="AV602" s="325"/>
      <c r="AW602" s="325"/>
      <c r="AX602" s="325"/>
    </row>
    <row r="603" spans="1:50" ht="26.25" customHeight="1" x14ac:dyDescent="0.15">
      <c r="A603" s="1077">
        <v>6</v>
      </c>
      <c r="B603" s="107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19"/>
      <c r="AM603" s="320"/>
      <c r="AN603" s="320"/>
      <c r="AO603" s="321"/>
      <c r="AP603" s="325"/>
      <c r="AQ603" s="325"/>
      <c r="AR603" s="325"/>
      <c r="AS603" s="325"/>
      <c r="AT603" s="325"/>
      <c r="AU603" s="325"/>
      <c r="AV603" s="325"/>
      <c r="AW603" s="325"/>
      <c r="AX603" s="325"/>
    </row>
    <row r="604" spans="1:50" ht="26.25" customHeight="1" x14ac:dyDescent="0.15">
      <c r="A604" s="1077">
        <v>7</v>
      </c>
      <c r="B604" s="107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19"/>
      <c r="AM604" s="320"/>
      <c r="AN604" s="320"/>
      <c r="AO604" s="321"/>
      <c r="AP604" s="325"/>
      <c r="AQ604" s="325"/>
      <c r="AR604" s="325"/>
      <c r="AS604" s="325"/>
      <c r="AT604" s="325"/>
      <c r="AU604" s="325"/>
      <c r="AV604" s="325"/>
      <c r="AW604" s="325"/>
      <c r="AX604" s="325"/>
    </row>
    <row r="605" spans="1:50" ht="26.25" customHeight="1" x14ac:dyDescent="0.15">
      <c r="A605" s="1077">
        <v>8</v>
      </c>
      <c r="B605" s="107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19"/>
      <c r="AM605" s="320"/>
      <c r="AN605" s="320"/>
      <c r="AO605" s="321"/>
      <c r="AP605" s="325"/>
      <c r="AQ605" s="325"/>
      <c r="AR605" s="325"/>
      <c r="AS605" s="325"/>
      <c r="AT605" s="325"/>
      <c r="AU605" s="325"/>
      <c r="AV605" s="325"/>
      <c r="AW605" s="325"/>
      <c r="AX605" s="325"/>
    </row>
    <row r="606" spans="1:50" ht="26.25" customHeight="1" x14ac:dyDescent="0.15">
      <c r="A606" s="1077">
        <v>9</v>
      </c>
      <c r="B606" s="107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19"/>
      <c r="AM606" s="320"/>
      <c r="AN606" s="320"/>
      <c r="AO606" s="321"/>
      <c r="AP606" s="325"/>
      <c r="AQ606" s="325"/>
      <c r="AR606" s="325"/>
      <c r="AS606" s="325"/>
      <c r="AT606" s="325"/>
      <c r="AU606" s="325"/>
      <c r="AV606" s="325"/>
      <c r="AW606" s="325"/>
      <c r="AX606" s="325"/>
    </row>
    <row r="607" spans="1:50" ht="26.25" customHeight="1" x14ac:dyDescent="0.15">
      <c r="A607" s="1077">
        <v>10</v>
      </c>
      <c r="B607" s="107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19"/>
      <c r="AM607" s="320"/>
      <c r="AN607" s="320"/>
      <c r="AO607" s="321"/>
      <c r="AP607" s="325"/>
      <c r="AQ607" s="325"/>
      <c r="AR607" s="325"/>
      <c r="AS607" s="325"/>
      <c r="AT607" s="325"/>
      <c r="AU607" s="325"/>
      <c r="AV607" s="325"/>
      <c r="AW607" s="325"/>
      <c r="AX607" s="325"/>
    </row>
    <row r="608" spans="1:50" ht="26.25" customHeight="1" x14ac:dyDescent="0.15">
      <c r="A608" s="1077">
        <v>11</v>
      </c>
      <c r="B608" s="107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19"/>
      <c r="AM608" s="320"/>
      <c r="AN608" s="320"/>
      <c r="AO608" s="321"/>
      <c r="AP608" s="325"/>
      <c r="AQ608" s="325"/>
      <c r="AR608" s="325"/>
      <c r="AS608" s="325"/>
      <c r="AT608" s="325"/>
      <c r="AU608" s="325"/>
      <c r="AV608" s="325"/>
      <c r="AW608" s="325"/>
      <c r="AX608" s="325"/>
    </row>
    <row r="609" spans="1:50" ht="26.25" customHeight="1" x14ac:dyDescent="0.15">
      <c r="A609" s="1077">
        <v>12</v>
      </c>
      <c r="B609" s="107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19"/>
      <c r="AM609" s="320"/>
      <c r="AN609" s="320"/>
      <c r="AO609" s="321"/>
      <c r="AP609" s="325"/>
      <c r="AQ609" s="325"/>
      <c r="AR609" s="325"/>
      <c r="AS609" s="325"/>
      <c r="AT609" s="325"/>
      <c r="AU609" s="325"/>
      <c r="AV609" s="325"/>
      <c r="AW609" s="325"/>
      <c r="AX609" s="325"/>
    </row>
    <row r="610" spans="1:50" ht="26.25" customHeight="1" x14ac:dyDescent="0.15">
      <c r="A610" s="1077">
        <v>13</v>
      </c>
      <c r="B610" s="107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19"/>
      <c r="AM610" s="320"/>
      <c r="AN610" s="320"/>
      <c r="AO610" s="321"/>
      <c r="AP610" s="325"/>
      <c r="AQ610" s="325"/>
      <c r="AR610" s="325"/>
      <c r="AS610" s="325"/>
      <c r="AT610" s="325"/>
      <c r="AU610" s="325"/>
      <c r="AV610" s="325"/>
      <c r="AW610" s="325"/>
      <c r="AX610" s="325"/>
    </row>
    <row r="611" spans="1:50" ht="26.25" customHeight="1" x14ac:dyDescent="0.15">
      <c r="A611" s="1077">
        <v>14</v>
      </c>
      <c r="B611" s="107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19"/>
      <c r="AM611" s="320"/>
      <c r="AN611" s="320"/>
      <c r="AO611" s="321"/>
      <c r="AP611" s="325"/>
      <c r="AQ611" s="325"/>
      <c r="AR611" s="325"/>
      <c r="AS611" s="325"/>
      <c r="AT611" s="325"/>
      <c r="AU611" s="325"/>
      <c r="AV611" s="325"/>
      <c r="AW611" s="325"/>
      <c r="AX611" s="325"/>
    </row>
    <row r="612" spans="1:50" ht="26.25" customHeight="1" x14ac:dyDescent="0.15">
      <c r="A612" s="1077">
        <v>15</v>
      </c>
      <c r="B612" s="107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19"/>
      <c r="AM612" s="320"/>
      <c r="AN612" s="320"/>
      <c r="AO612" s="321"/>
      <c r="AP612" s="325"/>
      <c r="AQ612" s="325"/>
      <c r="AR612" s="325"/>
      <c r="AS612" s="325"/>
      <c r="AT612" s="325"/>
      <c r="AU612" s="325"/>
      <c r="AV612" s="325"/>
      <c r="AW612" s="325"/>
      <c r="AX612" s="325"/>
    </row>
    <row r="613" spans="1:50" ht="26.25" customHeight="1" x14ac:dyDescent="0.15">
      <c r="A613" s="1077">
        <v>16</v>
      </c>
      <c r="B613" s="107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19"/>
      <c r="AM613" s="320"/>
      <c r="AN613" s="320"/>
      <c r="AO613" s="321"/>
      <c r="AP613" s="325"/>
      <c r="AQ613" s="325"/>
      <c r="AR613" s="325"/>
      <c r="AS613" s="325"/>
      <c r="AT613" s="325"/>
      <c r="AU613" s="325"/>
      <c r="AV613" s="325"/>
      <c r="AW613" s="325"/>
      <c r="AX613" s="325"/>
    </row>
    <row r="614" spans="1:50" ht="26.25" customHeight="1" x14ac:dyDescent="0.15">
      <c r="A614" s="1077">
        <v>17</v>
      </c>
      <c r="B614" s="107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19"/>
      <c r="AM614" s="320"/>
      <c r="AN614" s="320"/>
      <c r="AO614" s="321"/>
      <c r="AP614" s="325"/>
      <c r="AQ614" s="325"/>
      <c r="AR614" s="325"/>
      <c r="AS614" s="325"/>
      <c r="AT614" s="325"/>
      <c r="AU614" s="325"/>
      <c r="AV614" s="325"/>
      <c r="AW614" s="325"/>
      <c r="AX614" s="325"/>
    </row>
    <row r="615" spans="1:50" ht="26.25" customHeight="1" x14ac:dyDescent="0.15">
      <c r="A615" s="1077">
        <v>18</v>
      </c>
      <c r="B615" s="107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19"/>
      <c r="AM615" s="320"/>
      <c r="AN615" s="320"/>
      <c r="AO615" s="321"/>
      <c r="AP615" s="325"/>
      <c r="AQ615" s="325"/>
      <c r="AR615" s="325"/>
      <c r="AS615" s="325"/>
      <c r="AT615" s="325"/>
      <c r="AU615" s="325"/>
      <c r="AV615" s="325"/>
      <c r="AW615" s="325"/>
      <c r="AX615" s="325"/>
    </row>
    <row r="616" spans="1:50" ht="26.25" customHeight="1" x14ac:dyDescent="0.15">
      <c r="A616" s="1077">
        <v>19</v>
      </c>
      <c r="B616" s="107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19"/>
      <c r="AM616" s="320"/>
      <c r="AN616" s="320"/>
      <c r="AO616" s="321"/>
      <c r="AP616" s="325"/>
      <c r="AQ616" s="325"/>
      <c r="AR616" s="325"/>
      <c r="AS616" s="325"/>
      <c r="AT616" s="325"/>
      <c r="AU616" s="325"/>
      <c r="AV616" s="325"/>
      <c r="AW616" s="325"/>
      <c r="AX616" s="325"/>
    </row>
    <row r="617" spans="1:50" ht="26.25" customHeight="1" x14ac:dyDescent="0.15">
      <c r="A617" s="1077">
        <v>20</v>
      </c>
      <c r="B617" s="107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19"/>
      <c r="AM617" s="320"/>
      <c r="AN617" s="320"/>
      <c r="AO617" s="321"/>
      <c r="AP617" s="325"/>
      <c r="AQ617" s="325"/>
      <c r="AR617" s="325"/>
      <c r="AS617" s="325"/>
      <c r="AT617" s="325"/>
      <c r="AU617" s="325"/>
      <c r="AV617" s="325"/>
      <c r="AW617" s="325"/>
      <c r="AX617" s="325"/>
    </row>
    <row r="618" spans="1:50" ht="26.25" customHeight="1" x14ac:dyDescent="0.15">
      <c r="A618" s="1077">
        <v>21</v>
      </c>
      <c r="B618" s="107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19"/>
      <c r="AM618" s="320"/>
      <c r="AN618" s="320"/>
      <c r="AO618" s="321"/>
      <c r="AP618" s="325"/>
      <c r="AQ618" s="325"/>
      <c r="AR618" s="325"/>
      <c r="AS618" s="325"/>
      <c r="AT618" s="325"/>
      <c r="AU618" s="325"/>
      <c r="AV618" s="325"/>
      <c r="AW618" s="325"/>
      <c r="AX618" s="325"/>
    </row>
    <row r="619" spans="1:50" ht="26.25" customHeight="1" x14ac:dyDescent="0.15">
      <c r="A619" s="1077">
        <v>22</v>
      </c>
      <c r="B619" s="107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19"/>
      <c r="AM619" s="320"/>
      <c r="AN619" s="320"/>
      <c r="AO619" s="321"/>
      <c r="AP619" s="325"/>
      <c r="AQ619" s="325"/>
      <c r="AR619" s="325"/>
      <c r="AS619" s="325"/>
      <c r="AT619" s="325"/>
      <c r="AU619" s="325"/>
      <c r="AV619" s="325"/>
      <c r="AW619" s="325"/>
      <c r="AX619" s="325"/>
    </row>
    <row r="620" spans="1:50" ht="26.25" customHeight="1" x14ac:dyDescent="0.15">
      <c r="A620" s="1077">
        <v>23</v>
      </c>
      <c r="B620" s="107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19"/>
      <c r="AM620" s="320"/>
      <c r="AN620" s="320"/>
      <c r="AO620" s="321"/>
      <c r="AP620" s="325"/>
      <c r="AQ620" s="325"/>
      <c r="AR620" s="325"/>
      <c r="AS620" s="325"/>
      <c r="AT620" s="325"/>
      <c r="AU620" s="325"/>
      <c r="AV620" s="325"/>
      <c r="AW620" s="325"/>
      <c r="AX620" s="325"/>
    </row>
    <row r="621" spans="1:50" ht="26.25" customHeight="1" x14ac:dyDescent="0.15">
      <c r="A621" s="1077">
        <v>24</v>
      </c>
      <c r="B621" s="107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19"/>
      <c r="AM621" s="320"/>
      <c r="AN621" s="320"/>
      <c r="AO621" s="321"/>
      <c r="AP621" s="325"/>
      <c r="AQ621" s="325"/>
      <c r="AR621" s="325"/>
      <c r="AS621" s="325"/>
      <c r="AT621" s="325"/>
      <c r="AU621" s="325"/>
      <c r="AV621" s="325"/>
      <c r="AW621" s="325"/>
      <c r="AX621" s="325"/>
    </row>
    <row r="622" spans="1:50" ht="26.25" customHeight="1" x14ac:dyDescent="0.15">
      <c r="A622" s="1077">
        <v>25</v>
      </c>
      <c r="B622" s="107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19"/>
      <c r="AM622" s="320"/>
      <c r="AN622" s="320"/>
      <c r="AO622" s="321"/>
      <c r="AP622" s="325"/>
      <c r="AQ622" s="325"/>
      <c r="AR622" s="325"/>
      <c r="AS622" s="325"/>
      <c r="AT622" s="325"/>
      <c r="AU622" s="325"/>
      <c r="AV622" s="325"/>
      <c r="AW622" s="325"/>
      <c r="AX622" s="325"/>
    </row>
    <row r="623" spans="1:50" ht="26.25" customHeight="1" x14ac:dyDescent="0.15">
      <c r="A623" s="1077">
        <v>26</v>
      </c>
      <c r="B623" s="107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19"/>
      <c r="AM623" s="320"/>
      <c r="AN623" s="320"/>
      <c r="AO623" s="321"/>
      <c r="AP623" s="325"/>
      <c r="AQ623" s="325"/>
      <c r="AR623" s="325"/>
      <c r="AS623" s="325"/>
      <c r="AT623" s="325"/>
      <c r="AU623" s="325"/>
      <c r="AV623" s="325"/>
      <c r="AW623" s="325"/>
      <c r="AX623" s="325"/>
    </row>
    <row r="624" spans="1:50" ht="26.25" customHeight="1" x14ac:dyDescent="0.15">
      <c r="A624" s="1077">
        <v>27</v>
      </c>
      <c r="B624" s="107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19"/>
      <c r="AM624" s="320"/>
      <c r="AN624" s="320"/>
      <c r="AO624" s="321"/>
      <c r="AP624" s="325"/>
      <c r="AQ624" s="325"/>
      <c r="AR624" s="325"/>
      <c r="AS624" s="325"/>
      <c r="AT624" s="325"/>
      <c r="AU624" s="325"/>
      <c r="AV624" s="325"/>
      <c r="AW624" s="325"/>
      <c r="AX624" s="325"/>
    </row>
    <row r="625" spans="1:50" ht="26.25" customHeight="1" x14ac:dyDescent="0.15">
      <c r="A625" s="1077">
        <v>28</v>
      </c>
      <c r="B625" s="107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19"/>
      <c r="AM625" s="320"/>
      <c r="AN625" s="320"/>
      <c r="AO625" s="321"/>
      <c r="AP625" s="325"/>
      <c r="AQ625" s="325"/>
      <c r="AR625" s="325"/>
      <c r="AS625" s="325"/>
      <c r="AT625" s="325"/>
      <c r="AU625" s="325"/>
      <c r="AV625" s="325"/>
      <c r="AW625" s="325"/>
      <c r="AX625" s="325"/>
    </row>
    <row r="626" spans="1:50" ht="26.25" customHeight="1" x14ac:dyDescent="0.15">
      <c r="A626" s="1077">
        <v>29</v>
      </c>
      <c r="B626" s="107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19"/>
      <c r="AM626" s="320"/>
      <c r="AN626" s="320"/>
      <c r="AO626" s="321"/>
      <c r="AP626" s="325"/>
      <c r="AQ626" s="325"/>
      <c r="AR626" s="325"/>
      <c r="AS626" s="325"/>
      <c r="AT626" s="325"/>
      <c r="AU626" s="325"/>
      <c r="AV626" s="325"/>
      <c r="AW626" s="325"/>
      <c r="AX626" s="325"/>
    </row>
    <row r="627" spans="1:50" ht="26.25" customHeight="1" x14ac:dyDescent="0.15">
      <c r="A627" s="1077">
        <v>30</v>
      </c>
      <c r="B627" s="107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19"/>
      <c r="AM627" s="320"/>
      <c r="AN627" s="320"/>
      <c r="AO627" s="32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305" t="s">
        <v>419</v>
      </c>
      <c r="K630" s="101"/>
      <c r="L630" s="101"/>
      <c r="M630" s="101"/>
      <c r="N630" s="101"/>
      <c r="O630" s="101"/>
      <c r="P630" s="349" t="s">
        <v>27</v>
      </c>
      <c r="Q630" s="349"/>
      <c r="R630" s="349"/>
      <c r="S630" s="349"/>
      <c r="T630" s="349"/>
      <c r="U630" s="349"/>
      <c r="V630" s="349"/>
      <c r="W630" s="349"/>
      <c r="X630" s="349"/>
      <c r="Y630" s="346" t="s">
        <v>475</v>
      </c>
      <c r="Z630" s="347"/>
      <c r="AA630" s="347"/>
      <c r="AB630" s="347"/>
      <c r="AC630" s="305" t="s">
        <v>460</v>
      </c>
      <c r="AD630" s="305"/>
      <c r="AE630" s="305"/>
      <c r="AF630" s="305"/>
      <c r="AG630" s="305"/>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77">
        <v>1</v>
      </c>
      <c r="B631" s="107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19"/>
      <c r="AM631" s="320"/>
      <c r="AN631" s="320"/>
      <c r="AO631" s="321"/>
      <c r="AP631" s="325"/>
      <c r="AQ631" s="325"/>
      <c r="AR631" s="325"/>
      <c r="AS631" s="325"/>
      <c r="AT631" s="325"/>
      <c r="AU631" s="325"/>
      <c r="AV631" s="325"/>
      <c r="AW631" s="325"/>
      <c r="AX631" s="325"/>
    </row>
    <row r="632" spans="1:50" ht="26.25" customHeight="1" x14ac:dyDescent="0.15">
      <c r="A632" s="1077">
        <v>2</v>
      </c>
      <c r="B632" s="107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19"/>
      <c r="AM632" s="320"/>
      <c r="AN632" s="320"/>
      <c r="AO632" s="321"/>
      <c r="AP632" s="325"/>
      <c r="AQ632" s="325"/>
      <c r="AR632" s="325"/>
      <c r="AS632" s="325"/>
      <c r="AT632" s="325"/>
      <c r="AU632" s="325"/>
      <c r="AV632" s="325"/>
      <c r="AW632" s="325"/>
      <c r="AX632" s="325"/>
    </row>
    <row r="633" spans="1:50" ht="26.25" customHeight="1" x14ac:dyDescent="0.15">
      <c r="A633" s="1077">
        <v>3</v>
      </c>
      <c r="B633" s="107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19"/>
      <c r="AM633" s="320"/>
      <c r="AN633" s="320"/>
      <c r="AO633" s="321"/>
      <c r="AP633" s="325"/>
      <c r="AQ633" s="325"/>
      <c r="AR633" s="325"/>
      <c r="AS633" s="325"/>
      <c r="AT633" s="325"/>
      <c r="AU633" s="325"/>
      <c r="AV633" s="325"/>
      <c r="AW633" s="325"/>
      <c r="AX633" s="325"/>
    </row>
    <row r="634" spans="1:50" ht="26.25" customHeight="1" x14ac:dyDescent="0.15">
      <c r="A634" s="1077">
        <v>4</v>
      </c>
      <c r="B634" s="107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19"/>
      <c r="AM634" s="320"/>
      <c r="AN634" s="320"/>
      <c r="AO634" s="321"/>
      <c r="AP634" s="325"/>
      <c r="AQ634" s="325"/>
      <c r="AR634" s="325"/>
      <c r="AS634" s="325"/>
      <c r="AT634" s="325"/>
      <c r="AU634" s="325"/>
      <c r="AV634" s="325"/>
      <c r="AW634" s="325"/>
      <c r="AX634" s="325"/>
    </row>
    <row r="635" spans="1:50" ht="26.25" customHeight="1" x14ac:dyDescent="0.15">
      <c r="A635" s="1077">
        <v>5</v>
      </c>
      <c r="B635" s="107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19"/>
      <c r="AM635" s="320"/>
      <c r="AN635" s="320"/>
      <c r="AO635" s="321"/>
      <c r="AP635" s="325"/>
      <c r="AQ635" s="325"/>
      <c r="AR635" s="325"/>
      <c r="AS635" s="325"/>
      <c r="AT635" s="325"/>
      <c r="AU635" s="325"/>
      <c r="AV635" s="325"/>
      <c r="AW635" s="325"/>
      <c r="AX635" s="325"/>
    </row>
    <row r="636" spans="1:50" ht="26.25" customHeight="1" x14ac:dyDescent="0.15">
      <c r="A636" s="1077">
        <v>6</v>
      </c>
      <c r="B636" s="107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19"/>
      <c r="AM636" s="320"/>
      <c r="AN636" s="320"/>
      <c r="AO636" s="321"/>
      <c r="AP636" s="325"/>
      <c r="AQ636" s="325"/>
      <c r="AR636" s="325"/>
      <c r="AS636" s="325"/>
      <c r="AT636" s="325"/>
      <c r="AU636" s="325"/>
      <c r="AV636" s="325"/>
      <c r="AW636" s="325"/>
      <c r="AX636" s="325"/>
    </row>
    <row r="637" spans="1:50" ht="26.25" customHeight="1" x14ac:dyDescent="0.15">
      <c r="A637" s="1077">
        <v>7</v>
      </c>
      <c r="B637" s="107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19"/>
      <c r="AM637" s="320"/>
      <c r="AN637" s="320"/>
      <c r="AO637" s="321"/>
      <c r="AP637" s="325"/>
      <c r="AQ637" s="325"/>
      <c r="AR637" s="325"/>
      <c r="AS637" s="325"/>
      <c r="AT637" s="325"/>
      <c r="AU637" s="325"/>
      <c r="AV637" s="325"/>
      <c r="AW637" s="325"/>
      <c r="AX637" s="325"/>
    </row>
    <row r="638" spans="1:50" ht="26.25" customHeight="1" x14ac:dyDescent="0.15">
      <c r="A638" s="1077">
        <v>8</v>
      </c>
      <c r="B638" s="107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19"/>
      <c r="AM638" s="320"/>
      <c r="AN638" s="320"/>
      <c r="AO638" s="321"/>
      <c r="AP638" s="325"/>
      <c r="AQ638" s="325"/>
      <c r="AR638" s="325"/>
      <c r="AS638" s="325"/>
      <c r="AT638" s="325"/>
      <c r="AU638" s="325"/>
      <c r="AV638" s="325"/>
      <c r="AW638" s="325"/>
      <c r="AX638" s="325"/>
    </row>
    <row r="639" spans="1:50" ht="26.25" customHeight="1" x14ac:dyDescent="0.15">
      <c r="A639" s="1077">
        <v>9</v>
      </c>
      <c r="B639" s="107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19"/>
      <c r="AM639" s="320"/>
      <c r="AN639" s="320"/>
      <c r="AO639" s="321"/>
      <c r="AP639" s="325"/>
      <c r="AQ639" s="325"/>
      <c r="AR639" s="325"/>
      <c r="AS639" s="325"/>
      <c r="AT639" s="325"/>
      <c r="AU639" s="325"/>
      <c r="AV639" s="325"/>
      <c r="AW639" s="325"/>
      <c r="AX639" s="325"/>
    </row>
    <row r="640" spans="1:50" ht="26.25" customHeight="1" x14ac:dyDescent="0.15">
      <c r="A640" s="1077">
        <v>10</v>
      </c>
      <c r="B640" s="107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19"/>
      <c r="AM640" s="320"/>
      <c r="AN640" s="320"/>
      <c r="AO640" s="321"/>
      <c r="AP640" s="325"/>
      <c r="AQ640" s="325"/>
      <c r="AR640" s="325"/>
      <c r="AS640" s="325"/>
      <c r="AT640" s="325"/>
      <c r="AU640" s="325"/>
      <c r="AV640" s="325"/>
      <c r="AW640" s="325"/>
      <c r="AX640" s="325"/>
    </row>
    <row r="641" spans="1:50" ht="26.25" customHeight="1" x14ac:dyDescent="0.15">
      <c r="A641" s="1077">
        <v>11</v>
      </c>
      <c r="B641" s="107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19"/>
      <c r="AM641" s="320"/>
      <c r="AN641" s="320"/>
      <c r="AO641" s="321"/>
      <c r="AP641" s="325"/>
      <c r="AQ641" s="325"/>
      <c r="AR641" s="325"/>
      <c r="AS641" s="325"/>
      <c r="AT641" s="325"/>
      <c r="AU641" s="325"/>
      <c r="AV641" s="325"/>
      <c r="AW641" s="325"/>
      <c r="AX641" s="325"/>
    </row>
    <row r="642" spans="1:50" ht="26.25" customHeight="1" x14ac:dyDescent="0.15">
      <c r="A642" s="1077">
        <v>12</v>
      </c>
      <c r="B642" s="107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19"/>
      <c r="AM642" s="320"/>
      <c r="AN642" s="320"/>
      <c r="AO642" s="321"/>
      <c r="AP642" s="325"/>
      <c r="AQ642" s="325"/>
      <c r="AR642" s="325"/>
      <c r="AS642" s="325"/>
      <c r="AT642" s="325"/>
      <c r="AU642" s="325"/>
      <c r="AV642" s="325"/>
      <c r="AW642" s="325"/>
      <c r="AX642" s="325"/>
    </row>
    <row r="643" spans="1:50" ht="26.25" customHeight="1" x14ac:dyDescent="0.15">
      <c r="A643" s="1077">
        <v>13</v>
      </c>
      <c r="B643" s="107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19"/>
      <c r="AM643" s="320"/>
      <c r="AN643" s="320"/>
      <c r="AO643" s="321"/>
      <c r="AP643" s="325"/>
      <c r="AQ643" s="325"/>
      <c r="AR643" s="325"/>
      <c r="AS643" s="325"/>
      <c r="AT643" s="325"/>
      <c r="AU643" s="325"/>
      <c r="AV643" s="325"/>
      <c r="AW643" s="325"/>
      <c r="AX643" s="325"/>
    </row>
    <row r="644" spans="1:50" ht="26.25" customHeight="1" x14ac:dyDescent="0.15">
      <c r="A644" s="1077">
        <v>14</v>
      </c>
      <c r="B644" s="107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19"/>
      <c r="AM644" s="320"/>
      <c r="AN644" s="320"/>
      <c r="AO644" s="321"/>
      <c r="AP644" s="325"/>
      <c r="AQ644" s="325"/>
      <c r="AR644" s="325"/>
      <c r="AS644" s="325"/>
      <c r="AT644" s="325"/>
      <c r="AU644" s="325"/>
      <c r="AV644" s="325"/>
      <c r="AW644" s="325"/>
      <c r="AX644" s="325"/>
    </row>
    <row r="645" spans="1:50" ht="26.25" customHeight="1" x14ac:dyDescent="0.15">
      <c r="A645" s="1077">
        <v>15</v>
      </c>
      <c r="B645" s="107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19"/>
      <c r="AM645" s="320"/>
      <c r="AN645" s="320"/>
      <c r="AO645" s="321"/>
      <c r="AP645" s="325"/>
      <c r="AQ645" s="325"/>
      <c r="AR645" s="325"/>
      <c r="AS645" s="325"/>
      <c r="AT645" s="325"/>
      <c r="AU645" s="325"/>
      <c r="AV645" s="325"/>
      <c r="AW645" s="325"/>
      <c r="AX645" s="325"/>
    </row>
    <row r="646" spans="1:50" ht="26.25" customHeight="1" x14ac:dyDescent="0.15">
      <c r="A646" s="1077">
        <v>16</v>
      </c>
      <c r="B646" s="107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19"/>
      <c r="AM646" s="320"/>
      <c r="AN646" s="320"/>
      <c r="AO646" s="321"/>
      <c r="AP646" s="325"/>
      <c r="AQ646" s="325"/>
      <c r="AR646" s="325"/>
      <c r="AS646" s="325"/>
      <c r="AT646" s="325"/>
      <c r="AU646" s="325"/>
      <c r="AV646" s="325"/>
      <c r="AW646" s="325"/>
      <c r="AX646" s="325"/>
    </row>
    <row r="647" spans="1:50" ht="26.25" customHeight="1" x14ac:dyDescent="0.15">
      <c r="A647" s="1077">
        <v>17</v>
      </c>
      <c r="B647" s="107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19"/>
      <c r="AM647" s="320"/>
      <c r="AN647" s="320"/>
      <c r="AO647" s="321"/>
      <c r="AP647" s="325"/>
      <c r="AQ647" s="325"/>
      <c r="AR647" s="325"/>
      <c r="AS647" s="325"/>
      <c r="AT647" s="325"/>
      <c r="AU647" s="325"/>
      <c r="AV647" s="325"/>
      <c r="AW647" s="325"/>
      <c r="AX647" s="325"/>
    </row>
    <row r="648" spans="1:50" ht="26.25" customHeight="1" x14ac:dyDescent="0.15">
      <c r="A648" s="1077">
        <v>18</v>
      </c>
      <c r="B648" s="107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19"/>
      <c r="AM648" s="320"/>
      <c r="AN648" s="320"/>
      <c r="AO648" s="321"/>
      <c r="AP648" s="325"/>
      <c r="AQ648" s="325"/>
      <c r="AR648" s="325"/>
      <c r="AS648" s="325"/>
      <c r="AT648" s="325"/>
      <c r="AU648" s="325"/>
      <c r="AV648" s="325"/>
      <c r="AW648" s="325"/>
      <c r="AX648" s="325"/>
    </row>
    <row r="649" spans="1:50" ht="26.25" customHeight="1" x14ac:dyDescent="0.15">
      <c r="A649" s="1077">
        <v>19</v>
      </c>
      <c r="B649" s="107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19"/>
      <c r="AM649" s="320"/>
      <c r="AN649" s="320"/>
      <c r="AO649" s="321"/>
      <c r="AP649" s="325"/>
      <c r="AQ649" s="325"/>
      <c r="AR649" s="325"/>
      <c r="AS649" s="325"/>
      <c r="AT649" s="325"/>
      <c r="AU649" s="325"/>
      <c r="AV649" s="325"/>
      <c r="AW649" s="325"/>
      <c r="AX649" s="325"/>
    </row>
    <row r="650" spans="1:50" ht="26.25" customHeight="1" x14ac:dyDescent="0.15">
      <c r="A650" s="1077">
        <v>20</v>
      </c>
      <c r="B650" s="107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19"/>
      <c r="AM650" s="320"/>
      <c r="AN650" s="320"/>
      <c r="AO650" s="321"/>
      <c r="AP650" s="325"/>
      <c r="AQ650" s="325"/>
      <c r="AR650" s="325"/>
      <c r="AS650" s="325"/>
      <c r="AT650" s="325"/>
      <c r="AU650" s="325"/>
      <c r="AV650" s="325"/>
      <c r="AW650" s="325"/>
      <c r="AX650" s="325"/>
    </row>
    <row r="651" spans="1:50" ht="26.25" customHeight="1" x14ac:dyDescent="0.15">
      <c r="A651" s="1077">
        <v>21</v>
      </c>
      <c r="B651" s="107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19"/>
      <c r="AM651" s="320"/>
      <c r="AN651" s="320"/>
      <c r="AO651" s="321"/>
      <c r="AP651" s="325"/>
      <c r="AQ651" s="325"/>
      <c r="AR651" s="325"/>
      <c r="AS651" s="325"/>
      <c r="AT651" s="325"/>
      <c r="AU651" s="325"/>
      <c r="AV651" s="325"/>
      <c r="AW651" s="325"/>
      <c r="AX651" s="325"/>
    </row>
    <row r="652" spans="1:50" ht="26.25" customHeight="1" x14ac:dyDescent="0.15">
      <c r="A652" s="1077">
        <v>22</v>
      </c>
      <c r="B652" s="107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19"/>
      <c r="AM652" s="320"/>
      <c r="AN652" s="320"/>
      <c r="AO652" s="321"/>
      <c r="AP652" s="325"/>
      <c r="AQ652" s="325"/>
      <c r="AR652" s="325"/>
      <c r="AS652" s="325"/>
      <c r="AT652" s="325"/>
      <c r="AU652" s="325"/>
      <c r="AV652" s="325"/>
      <c r="AW652" s="325"/>
      <c r="AX652" s="325"/>
    </row>
    <row r="653" spans="1:50" ht="26.25" customHeight="1" x14ac:dyDescent="0.15">
      <c r="A653" s="1077">
        <v>23</v>
      </c>
      <c r="B653" s="107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19"/>
      <c r="AM653" s="320"/>
      <c r="AN653" s="320"/>
      <c r="AO653" s="321"/>
      <c r="AP653" s="325"/>
      <c r="AQ653" s="325"/>
      <c r="AR653" s="325"/>
      <c r="AS653" s="325"/>
      <c r="AT653" s="325"/>
      <c r="AU653" s="325"/>
      <c r="AV653" s="325"/>
      <c r="AW653" s="325"/>
      <c r="AX653" s="325"/>
    </row>
    <row r="654" spans="1:50" ht="26.25" customHeight="1" x14ac:dyDescent="0.15">
      <c r="A654" s="1077">
        <v>24</v>
      </c>
      <c r="B654" s="107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19"/>
      <c r="AM654" s="320"/>
      <c r="AN654" s="320"/>
      <c r="AO654" s="321"/>
      <c r="AP654" s="325"/>
      <c r="AQ654" s="325"/>
      <c r="AR654" s="325"/>
      <c r="AS654" s="325"/>
      <c r="AT654" s="325"/>
      <c r="AU654" s="325"/>
      <c r="AV654" s="325"/>
      <c r="AW654" s="325"/>
      <c r="AX654" s="325"/>
    </row>
    <row r="655" spans="1:50" ht="26.25" customHeight="1" x14ac:dyDescent="0.15">
      <c r="A655" s="1077">
        <v>25</v>
      </c>
      <c r="B655" s="107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19"/>
      <c r="AM655" s="320"/>
      <c r="AN655" s="320"/>
      <c r="AO655" s="321"/>
      <c r="AP655" s="325"/>
      <c r="AQ655" s="325"/>
      <c r="AR655" s="325"/>
      <c r="AS655" s="325"/>
      <c r="AT655" s="325"/>
      <c r="AU655" s="325"/>
      <c r="AV655" s="325"/>
      <c r="AW655" s="325"/>
      <c r="AX655" s="325"/>
    </row>
    <row r="656" spans="1:50" ht="26.25" customHeight="1" x14ac:dyDescent="0.15">
      <c r="A656" s="1077">
        <v>26</v>
      </c>
      <c r="B656" s="107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19"/>
      <c r="AM656" s="320"/>
      <c r="AN656" s="320"/>
      <c r="AO656" s="321"/>
      <c r="AP656" s="325"/>
      <c r="AQ656" s="325"/>
      <c r="AR656" s="325"/>
      <c r="AS656" s="325"/>
      <c r="AT656" s="325"/>
      <c r="AU656" s="325"/>
      <c r="AV656" s="325"/>
      <c r="AW656" s="325"/>
      <c r="AX656" s="325"/>
    </row>
    <row r="657" spans="1:50" ht="26.25" customHeight="1" x14ac:dyDescent="0.15">
      <c r="A657" s="1077">
        <v>27</v>
      </c>
      <c r="B657" s="107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19"/>
      <c r="AM657" s="320"/>
      <c r="AN657" s="320"/>
      <c r="AO657" s="321"/>
      <c r="AP657" s="325"/>
      <c r="AQ657" s="325"/>
      <c r="AR657" s="325"/>
      <c r="AS657" s="325"/>
      <c r="AT657" s="325"/>
      <c r="AU657" s="325"/>
      <c r="AV657" s="325"/>
      <c r="AW657" s="325"/>
      <c r="AX657" s="325"/>
    </row>
    <row r="658" spans="1:50" ht="26.25" customHeight="1" x14ac:dyDescent="0.15">
      <c r="A658" s="1077">
        <v>28</v>
      </c>
      <c r="B658" s="107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19"/>
      <c r="AM658" s="320"/>
      <c r="AN658" s="320"/>
      <c r="AO658" s="321"/>
      <c r="AP658" s="325"/>
      <c r="AQ658" s="325"/>
      <c r="AR658" s="325"/>
      <c r="AS658" s="325"/>
      <c r="AT658" s="325"/>
      <c r="AU658" s="325"/>
      <c r="AV658" s="325"/>
      <c r="AW658" s="325"/>
      <c r="AX658" s="325"/>
    </row>
    <row r="659" spans="1:50" ht="26.25" customHeight="1" x14ac:dyDescent="0.15">
      <c r="A659" s="1077">
        <v>29</v>
      </c>
      <c r="B659" s="107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19"/>
      <c r="AM659" s="320"/>
      <c r="AN659" s="320"/>
      <c r="AO659" s="321"/>
      <c r="AP659" s="325"/>
      <c r="AQ659" s="325"/>
      <c r="AR659" s="325"/>
      <c r="AS659" s="325"/>
      <c r="AT659" s="325"/>
      <c r="AU659" s="325"/>
      <c r="AV659" s="325"/>
      <c r="AW659" s="325"/>
      <c r="AX659" s="325"/>
    </row>
    <row r="660" spans="1:50" ht="26.25" customHeight="1" x14ac:dyDescent="0.15">
      <c r="A660" s="1077">
        <v>30</v>
      </c>
      <c r="B660" s="107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19"/>
      <c r="AM660" s="320"/>
      <c r="AN660" s="320"/>
      <c r="AO660" s="32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305" t="s">
        <v>419</v>
      </c>
      <c r="K663" s="101"/>
      <c r="L663" s="101"/>
      <c r="M663" s="101"/>
      <c r="N663" s="101"/>
      <c r="O663" s="101"/>
      <c r="P663" s="349" t="s">
        <v>27</v>
      </c>
      <c r="Q663" s="349"/>
      <c r="R663" s="349"/>
      <c r="S663" s="349"/>
      <c r="T663" s="349"/>
      <c r="U663" s="349"/>
      <c r="V663" s="349"/>
      <c r="W663" s="349"/>
      <c r="X663" s="349"/>
      <c r="Y663" s="346" t="s">
        <v>475</v>
      </c>
      <c r="Z663" s="347"/>
      <c r="AA663" s="347"/>
      <c r="AB663" s="347"/>
      <c r="AC663" s="305" t="s">
        <v>460</v>
      </c>
      <c r="AD663" s="305"/>
      <c r="AE663" s="305"/>
      <c r="AF663" s="305"/>
      <c r="AG663" s="305"/>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77">
        <v>1</v>
      </c>
      <c r="B664" s="107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19"/>
      <c r="AM664" s="320"/>
      <c r="AN664" s="320"/>
      <c r="AO664" s="321"/>
      <c r="AP664" s="325"/>
      <c r="AQ664" s="325"/>
      <c r="AR664" s="325"/>
      <c r="AS664" s="325"/>
      <c r="AT664" s="325"/>
      <c r="AU664" s="325"/>
      <c r="AV664" s="325"/>
      <c r="AW664" s="325"/>
      <c r="AX664" s="325"/>
    </row>
    <row r="665" spans="1:50" ht="26.25" customHeight="1" x14ac:dyDescent="0.15">
      <c r="A665" s="1077">
        <v>2</v>
      </c>
      <c r="B665" s="107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19"/>
      <c r="AM665" s="320"/>
      <c r="AN665" s="320"/>
      <c r="AO665" s="321"/>
      <c r="AP665" s="325"/>
      <c r="AQ665" s="325"/>
      <c r="AR665" s="325"/>
      <c r="AS665" s="325"/>
      <c r="AT665" s="325"/>
      <c r="AU665" s="325"/>
      <c r="AV665" s="325"/>
      <c r="AW665" s="325"/>
      <c r="AX665" s="325"/>
    </row>
    <row r="666" spans="1:50" ht="26.25" customHeight="1" x14ac:dyDescent="0.15">
      <c r="A666" s="1077">
        <v>3</v>
      </c>
      <c r="B666" s="107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19"/>
      <c r="AM666" s="320"/>
      <c r="AN666" s="320"/>
      <c r="AO666" s="321"/>
      <c r="AP666" s="325"/>
      <c r="AQ666" s="325"/>
      <c r="AR666" s="325"/>
      <c r="AS666" s="325"/>
      <c r="AT666" s="325"/>
      <c r="AU666" s="325"/>
      <c r="AV666" s="325"/>
      <c r="AW666" s="325"/>
      <c r="AX666" s="325"/>
    </row>
    <row r="667" spans="1:50" ht="26.25" customHeight="1" x14ac:dyDescent="0.15">
      <c r="A667" s="1077">
        <v>4</v>
      </c>
      <c r="B667" s="107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19"/>
      <c r="AM667" s="320"/>
      <c r="AN667" s="320"/>
      <c r="AO667" s="321"/>
      <c r="AP667" s="325"/>
      <c r="AQ667" s="325"/>
      <c r="AR667" s="325"/>
      <c r="AS667" s="325"/>
      <c r="AT667" s="325"/>
      <c r="AU667" s="325"/>
      <c r="AV667" s="325"/>
      <c r="AW667" s="325"/>
      <c r="AX667" s="325"/>
    </row>
    <row r="668" spans="1:50" ht="26.25" customHeight="1" x14ac:dyDescent="0.15">
      <c r="A668" s="1077">
        <v>5</v>
      </c>
      <c r="B668" s="107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19"/>
      <c r="AM668" s="320"/>
      <c r="AN668" s="320"/>
      <c r="AO668" s="321"/>
      <c r="AP668" s="325"/>
      <c r="AQ668" s="325"/>
      <c r="AR668" s="325"/>
      <c r="AS668" s="325"/>
      <c r="AT668" s="325"/>
      <c r="AU668" s="325"/>
      <c r="AV668" s="325"/>
      <c r="AW668" s="325"/>
      <c r="AX668" s="325"/>
    </row>
    <row r="669" spans="1:50" ht="26.25" customHeight="1" x14ac:dyDescent="0.15">
      <c r="A669" s="1077">
        <v>6</v>
      </c>
      <c r="B669" s="107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19"/>
      <c r="AM669" s="320"/>
      <c r="AN669" s="320"/>
      <c r="AO669" s="321"/>
      <c r="AP669" s="325"/>
      <c r="AQ669" s="325"/>
      <c r="AR669" s="325"/>
      <c r="AS669" s="325"/>
      <c r="AT669" s="325"/>
      <c r="AU669" s="325"/>
      <c r="AV669" s="325"/>
      <c r="AW669" s="325"/>
      <c r="AX669" s="325"/>
    </row>
    <row r="670" spans="1:50" ht="26.25" customHeight="1" x14ac:dyDescent="0.15">
      <c r="A670" s="1077">
        <v>7</v>
      </c>
      <c r="B670" s="107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19"/>
      <c r="AM670" s="320"/>
      <c r="AN670" s="320"/>
      <c r="AO670" s="321"/>
      <c r="AP670" s="325"/>
      <c r="AQ670" s="325"/>
      <c r="AR670" s="325"/>
      <c r="AS670" s="325"/>
      <c r="AT670" s="325"/>
      <c r="AU670" s="325"/>
      <c r="AV670" s="325"/>
      <c r="AW670" s="325"/>
      <c r="AX670" s="325"/>
    </row>
    <row r="671" spans="1:50" ht="26.25" customHeight="1" x14ac:dyDescent="0.15">
      <c r="A671" s="1077">
        <v>8</v>
      </c>
      <c r="B671" s="107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19"/>
      <c r="AM671" s="320"/>
      <c r="AN671" s="320"/>
      <c r="AO671" s="321"/>
      <c r="AP671" s="325"/>
      <c r="AQ671" s="325"/>
      <c r="AR671" s="325"/>
      <c r="AS671" s="325"/>
      <c r="AT671" s="325"/>
      <c r="AU671" s="325"/>
      <c r="AV671" s="325"/>
      <c r="AW671" s="325"/>
      <c r="AX671" s="325"/>
    </row>
    <row r="672" spans="1:50" ht="26.25" customHeight="1" x14ac:dyDescent="0.15">
      <c r="A672" s="1077">
        <v>9</v>
      </c>
      <c r="B672" s="107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19"/>
      <c r="AM672" s="320"/>
      <c r="AN672" s="320"/>
      <c r="AO672" s="321"/>
      <c r="AP672" s="325"/>
      <c r="AQ672" s="325"/>
      <c r="AR672" s="325"/>
      <c r="AS672" s="325"/>
      <c r="AT672" s="325"/>
      <c r="AU672" s="325"/>
      <c r="AV672" s="325"/>
      <c r="AW672" s="325"/>
      <c r="AX672" s="325"/>
    </row>
    <row r="673" spans="1:50" ht="26.25" customHeight="1" x14ac:dyDescent="0.15">
      <c r="A673" s="1077">
        <v>10</v>
      </c>
      <c r="B673" s="107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19"/>
      <c r="AM673" s="320"/>
      <c r="AN673" s="320"/>
      <c r="AO673" s="321"/>
      <c r="AP673" s="325"/>
      <c r="AQ673" s="325"/>
      <c r="AR673" s="325"/>
      <c r="AS673" s="325"/>
      <c r="AT673" s="325"/>
      <c r="AU673" s="325"/>
      <c r="AV673" s="325"/>
      <c r="AW673" s="325"/>
      <c r="AX673" s="325"/>
    </row>
    <row r="674" spans="1:50" ht="26.25" customHeight="1" x14ac:dyDescent="0.15">
      <c r="A674" s="1077">
        <v>11</v>
      </c>
      <c r="B674" s="107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19"/>
      <c r="AM674" s="320"/>
      <c r="AN674" s="320"/>
      <c r="AO674" s="321"/>
      <c r="AP674" s="325"/>
      <c r="AQ674" s="325"/>
      <c r="AR674" s="325"/>
      <c r="AS674" s="325"/>
      <c r="AT674" s="325"/>
      <c r="AU674" s="325"/>
      <c r="AV674" s="325"/>
      <c r="AW674" s="325"/>
      <c r="AX674" s="325"/>
    </row>
    <row r="675" spans="1:50" ht="26.25" customHeight="1" x14ac:dyDescent="0.15">
      <c r="A675" s="1077">
        <v>12</v>
      </c>
      <c r="B675" s="107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19"/>
      <c r="AM675" s="320"/>
      <c r="AN675" s="320"/>
      <c r="AO675" s="321"/>
      <c r="AP675" s="325"/>
      <c r="AQ675" s="325"/>
      <c r="AR675" s="325"/>
      <c r="AS675" s="325"/>
      <c r="AT675" s="325"/>
      <c r="AU675" s="325"/>
      <c r="AV675" s="325"/>
      <c r="AW675" s="325"/>
      <c r="AX675" s="325"/>
    </row>
    <row r="676" spans="1:50" ht="26.25" customHeight="1" x14ac:dyDescent="0.15">
      <c r="A676" s="1077">
        <v>13</v>
      </c>
      <c r="B676" s="107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19"/>
      <c r="AM676" s="320"/>
      <c r="AN676" s="320"/>
      <c r="AO676" s="321"/>
      <c r="AP676" s="325"/>
      <c r="AQ676" s="325"/>
      <c r="AR676" s="325"/>
      <c r="AS676" s="325"/>
      <c r="AT676" s="325"/>
      <c r="AU676" s="325"/>
      <c r="AV676" s="325"/>
      <c r="AW676" s="325"/>
      <c r="AX676" s="325"/>
    </row>
    <row r="677" spans="1:50" ht="26.25" customHeight="1" x14ac:dyDescent="0.15">
      <c r="A677" s="1077">
        <v>14</v>
      </c>
      <c r="B677" s="107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19"/>
      <c r="AM677" s="320"/>
      <c r="AN677" s="320"/>
      <c r="AO677" s="321"/>
      <c r="AP677" s="325"/>
      <c r="AQ677" s="325"/>
      <c r="AR677" s="325"/>
      <c r="AS677" s="325"/>
      <c r="AT677" s="325"/>
      <c r="AU677" s="325"/>
      <c r="AV677" s="325"/>
      <c r="AW677" s="325"/>
      <c r="AX677" s="325"/>
    </row>
    <row r="678" spans="1:50" ht="26.25" customHeight="1" x14ac:dyDescent="0.15">
      <c r="A678" s="1077">
        <v>15</v>
      </c>
      <c r="B678" s="107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19"/>
      <c r="AM678" s="320"/>
      <c r="AN678" s="320"/>
      <c r="AO678" s="321"/>
      <c r="AP678" s="325"/>
      <c r="AQ678" s="325"/>
      <c r="AR678" s="325"/>
      <c r="AS678" s="325"/>
      <c r="AT678" s="325"/>
      <c r="AU678" s="325"/>
      <c r="AV678" s="325"/>
      <c r="AW678" s="325"/>
      <c r="AX678" s="325"/>
    </row>
    <row r="679" spans="1:50" ht="26.25" customHeight="1" x14ac:dyDescent="0.15">
      <c r="A679" s="1077">
        <v>16</v>
      </c>
      <c r="B679" s="107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19"/>
      <c r="AM679" s="320"/>
      <c r="AN679" s="320"/>
      <c r="AO679" s="321"/>
      <c r="AP679" s="325"/>
      <c r="AQ679" s="325"/>
      <c r="AR679" s="325"/>
      <c r="AS679" s="325"/>
      <c r="AT679" s="325"/>
      <c r="AU679" s="325"/>
      <c r="AV679" s="325"/>
      <c r="AW679" s="325"/>
      <c r="AX679" s="325"/>
    </row>
    <row r="680" spans="1:50" ht="26.25" customHeight="1" x14ac:dyDescent="0.15">
      <c r="A680" s="1077">
        <v>17</v>
      </c>
      <c r="B680" s="107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19"/>
      <c r="AM680" s="320"/>
      <c r="AN680" s="320"/>
      <c r="AO680" s="321"/>
      <c r="AP680" s="325"/>
      <c r="AQ680" s="325"/>
      <c r="AR680" s="325"/>
      <c r="AS680" s="325"/>
      <c r="AT680" s="325"/>
      <c r="AU680" s="325"/>
      <c r="AV680" s="325"/>
      <c r="AW680" s="325"/>
      <c r="AX680" s="325"/>
    </row>
    <row r="681" spans="1:50" ht="26.25" customHeight="1" x14ac:dyDescent="0.15">
      <c r="A681" s="1077">
        <v>18</v>
      </c>
      <c r="B681" s="107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19"/>
      <c r="AM681" s="320"/>
      <c r="AN681" s="320"/>
      <c r="AO681" s="321"/>
      <c r="AP681" s="325"/>
      <c r="AQ681" s="325"/>
      <c r="AR681" s="325"/>
      <c r="AS681" s="325"/>
      <c r="AT681" s="325"/>
      <c r="AU681" s="325"/>
      <c r="AV681" s="325"/>
      <c r="AW681" s="325"/>
      <c r="AX681" s="325"/>
    </row>
    <row r="682" spans="1:50" ht="26.25" customHeight="1" x14ac:dyDescent="0.15">
      <c r="A682" s="1077">
        <v>19</v>
      </c>
      <c r="B682" s="107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19"/>
      <c r="AM682" s="320"/>
      <c r="AN682" s="320"/>
      <c r="AO682" s="321"/>
      <c r="AP682" s="325"/>
      <c r="AQ682" s="325"/>
      <c r="AR682" s="325"/>
      <c r="AS682" s="325"/>
      <c r="AT682" s="325"/>
      <c r="AU682" s="325"/>
      <c r="AV682" s="325"/>
      <c r="AW682" s="325"/>
      <c r="AX682" s="325"/>
    </row>
    <row r="683" spans="1:50" ht="26.25" customHeight="1" x14ac:dyDescent="0.15">
      <c r="A683" s="1077">
        <v>20</v>
      </c>
      <c r="B683" s="107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19"/>
      <c r="AM683" s="320"/>
      <c r="AN683" s="320"/>
      <c r="AO683" s="321"/>
      <c r="AP683" s="325"/>
      <c r="AQ683" s="325"/>
      <c r="AR683" s="325"/>
      <c r="AS683" s="325"/>
      <c r="AT683" s="325"/>
      <c r="AU683" s="325"/>
      <c r="AV683" s="325"/>
      <c r="AW683" s="325"/>
      <c r="AX683" s="325"/>
    </row>
    <row r="684" spans="1:50" ht="26.25" customHeight="1" x14ac:dyDescent="0.15">
      <c r="A684" s="1077">
        <v>21</v>
      </c>
      <c r="B684" s="107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19"/>
      <c r="AM684" s="320"/>
      <c r="AN684" s="320"/>
      <c r="AO684" s="321"/>
      <c r="AP684" s="325"/>
      <c r="AQ684" s="325"/>
      <c r="AR684" s="325"/>
      <c r="AS684" s="325"/>
      <c r="AT684" s="325"/>
      <c r="AU684" s="325"/>
      <c r="AV684" s="325"/>
      <c r="AW684" s="325"/>
      <c r="AX684" s="325"/>
    </row>
    <row r="685" spans="1:50" ht="26.25" customHeight="1" x14ac:dyDescent="0.15">
      <c r="A685" s="1077">
        <v>22</v>
      </c>
      <c r="B685" s="107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19"/>
      <c r="AM685" s="320"/>
      <c r="AN685" s="320"/>
      <c r="AO685" s="321"/>
      <c r="AP685" s="325"/>
      <c r="AQ685" s="325"/>
      <c r="AR685" s="325"/>
      <c r="AS685" s="325"/>
      <c r="AT685" s="325"/>
      <c r="AU685" s="325"/>
      <c r="AV685" s="325"/>
      <c r="AW685" s="325"/>
      <c r="AX685" s="325"/>
    </row>
    <row r="686" spans="1:50" ht="26.25" customHeight="1" x14ac:dyDescent="0.15">
      <c r="A686" s="1077">
        <v>23</v>
      </c>
      <c r="B686" s="107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19"/>
      <c r="AM686" s="320"/>
      <c r="AN686" s="320"/>
      <c r="AO686" s="321"/>
      <c r="AP686" s="325"/>
      <c r="AQ686" s="325"/>
      <c r="AR686" s="325"/>
      <c r="AS686" s="325"/>
      <c r="AT686" s="325"/>
      <c r="AU686" s="325"/>
      <c r="AV686" s="325"/>
      <c r="AW686" s="325"/>
      <c r="AX686" s="325"/>
    </row>
    <row r="687" spans="1:50" ht="26.25" customHeight="1" x14ac:dyDescent="0.15">
      <c r="A687" s="1077">
        <v>24</v>
      </c>
      <c r="B687" s="107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19"/>
      <c r="AM687" s="320"/>
      <c r="AN687" s="320"/>
      <c r="AO687" s="321"/>
      <c r="AP687" s="325"/>
      <c r="AQ687" s="325"/>
      <c r="AR687" s="325"/>
      <c r="AS687" s="325"/>
      <c r="AT687" s="325"/>
      <c r="AU687" s="325"/>
      <c r="AV687" s="325"/>
      <c r="AW687" s="325"/>
      <c r="AX687" s="325"/>
    </row>
    <row r="688" spans="1:50" ht="26.25" customHeight="1" x14ac:dyDescent="0.15">
      <c r="A688" s="1077">
        <v>25</v>
      </c>
      <c r="B688" s="107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19"/>
      <c r="AM688" s="320"/>
      <c r="AN688" s="320"/>
      <c r="AO688" s="321"/>
      <c r="AP688" s="325"/>
      <c r="AQ688" s="325"/>
      <c r="AR688" s="325"/>
      <c r="AS688" s="325"/>
      <c r="AT688" s="325"/>
      <c r="AU688" s="325"/>
      <c r="AV688" s="325"/>
      <c r="AW688" s="325"/>
      <c r="AX688" s="325"/>
    </row>
    <row r="689" spans="1:50" ht="26.25" customHeight="1" x14ac:dyDescent="0.15">
      <c r="A689" s="1077">
        <v>26</v>
      </c>
      <c r="B689" s="107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19"/>
      <c r="AM689" s="320"/>
      <c r="AN689" s="320"/>
      <c r="AO689" s="321"/>
      <c r="AP689" s="325"/>
      <c r="AQ689" s="325"/>
      <c r="AR689" s="325"/>
      <c r="AS689" s="325"/>
      <c r="AT689" s="325"/>
      <c r="AU689" s="325"/>
      <c r="AV689" s="325"/>
      <c r="AW689" s="325"/>
      <c r="AX689" s="325"/>
    </row>
    <row r="690" spans="1:50" ht="26.25" customHeight="1" x14ac:dyDescent="0.15">
      <c r="A690" s="1077">
        <v>27</v>
      </c>
      <c r="B690" s="107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19"/>
      <c r="AM690" s="320"/>
      <c r="AN690" s="320"/>
      <c r="AO690" s="321"/>
      <c r="AP690" s="325"/>
      <c r="AQ690" s="325"/>
      <c r="AR690" s="325"/>
      <c r="AS690" s="325"/>
      <c r="AT690" s="325"/>
      <c r="AU690" s="325"/>
      <c r="AV690" s="325"/>
      <c r="AW690" s="325"/>
      <c r="AX690" s="325"/>
    </row>
    <row r="691" spans="1:50" ht="26.25" customHeight="1" x14ac:dyDescent="0.15">
      <c r="A691" s="1077">
        <v>28</v>
      </c>
      <c r="B691" s="107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19"/>
      <c r="AM691" s="320"/>
      <c r="AN691" s="320"/>
      <c r="AO691" s="321"/>
      <c r="AP691" s="325"/>
      <c r="AQ691" s="325"/>
      <c r="AR691" s="325"/>
      <c r="AS691" s="325"/>
      <c r="AT691" s="325"/>
      <c r="AU691" s="325"/>
      <c r="AV691" s="325"/>
      <c r="AW691" s="325"/>
      <c r="AX691" s="325"/>
    </row>
    <row r="692" spans="1:50" ht="26.25" customHeight="1" x14ac:dyDescent="0.15">
      <c r="A692" s="1077">
        <v>29</v>
      </c>
      <c r="B692" s="107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19"/>
      <c r="AM692" s="320"/>
      <c r="AN692" s="320"/>
      <c r="AO692" s="321"/>
      <c r="AP692" s="325"/>
      <c r="AQ692" s="325"/>
      <c r="AR692" s="325"/>
      <c r="AS692" s="325"/>
      <c r="AT692" s="325"/>
      <c r="AU692" s="325"/>
      <c r="AV692" s="325"/>
      <c r="AW692" s="325"/>
      <c r="AX692" s="325"/>
    </row>
    <row r="693" spans="1:50" ht="26.25" customHeight="1" x14ac:dyDescent="0.15">
      <c r="A693" s="1077">
        <v>30</v>
      </c>
      <c r="B693" s="107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19"/>
      <c r="AM693" s="320"/>
      <c r="AN693" s="320"/>
      <c r="AO693" s="32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305" t="s">
        <v>419</v>
      </c>
      <c r="K696" s="101"/>
      <c r="L696" s="101"/>
      <c r="M696" s="101"/>
      <c r="N696" s="101"/>
      <c r="O696" s="101"/>
      <c r="P696" s="349" t="s">
        <v>27</v>
      </c>
      <c r="Q696" s="349"/>
      <c r="R696" s="349"/>
      <c r="S696" s="349"/>
      <c r="T696" s="349"/>
      <c r="U696" s="349"/>
      <c r="V696" s="349"/>
      <c r="W696" s="349"/>
      <c r="X696" s="349"/>
      <c r="Y696" s="346" t="s">
        <v>475</v>
      </c>
      <c r="Z696" s="347"/>
      <c r="AA696" s="347"/>
      <c r="AB696" s="347"/>
      <c r="AC696" s="305" t="s">
        <v>460</v>
      </c>
      <c r="AD696" s="305"/>
      <c r="AE696" s="305"/>
      <c r="AF696" s="305"/>
      <c r="AG696" s="305"/>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77">
        <v>1</v>
      </c>
      <c r="B697" s="107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19"/>
      <c r="AM697" s="320"/>
      <c r="AN697" s="320"/>
      <c r="AO697" s="321"/>
      <c r="AP697" s="325"/>
      <c r="AQ697" s="325"/>
      <c r="AR697" s="325"/>
      <c r="AS697" s="325"/>
      <c r="AT697" s="325"/>
      <c r="AU697" s="325"/>
      <c r="AV697" s="325"/>
      <c r="AW697" s="325"/>
      <c r="AX697" s="325"/>
    </row>
    <row r="698" spans="1:50" ht="26.25" customHeight="1" x14ac:dyDescent="0.15">
      <c r="A698" s="1077">
        <v>2</v>
      </c>
      <c r="B698" s="107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19"/>
      <c r="AM698" s="320"/>
      <c r="AN698" s="320"/>
      <c r="AO698" s="321"/>
      <c r="AP698" s="325"/>
      <c r="AQ698" s="325"/>
      <c r="AR698" s="325"/>
      <c r="AS698" s="325"/>
      <c r="AT698" s="325"/>
      <c r="AU698" s="325"/>
      <c r="AV698" s="325"/>
      <c r="AW698" s="325"/>
      <c r="AX698" s="325"/>
    </row>
    <row r="699" spans="1:50" ht="26.25" customHeight="1" x14ac:dyDescent="0.15">
      <c r="A699" s="1077">
        <v>3</v>
      </c>
      <c r="B699" s="107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19"/>
      <c r="AM699" s="320"/>
      <c r="AN699" s="320"/>
      <c r="AO699" s="321"/>
      <c r="AP699" s="325"/>
      <c r="AQ699" s="325"/>
      <c r="AR699" s="325"/>
      <c r="AS699" s="325"/>
      <c r="AT699" s="325"/>
      <c r="AU699" s="325"/>
      <c r="AV699" s="325"/>
      <c r="AW699" s="325"/>
      <c r="AX699" s="325"/>
    </row>
    <row r="700" spans="1:50" ht="26.25" customHeight="1" x14ac:dyDescent="0.15">
      <c r="A700" s="1077">
        <v>4</v>
      </c>
      <c r="B700" s="107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19"/>
      <c r="AM700" s="320"/>
      <c r="AN700" s="320"/>
      <c r="AO700" s="321"/>
      <c r="AP700" s="325"/>
      <c r="AQ700" s="325"/>
      <c r="AR700" s="325"/>
      <c r="AS700" s="325"/>
      <c r="AT700" s="325"/>
      <c r="AU700" s="325"/>
      <c r="AV700" s="325"/>
      <c r="AW700" s="325"/>
      <c r="AX700" s="325"/>
    </row>
    <row r="701" spans="1:50" ht="26.25" customHeight="1" x14ac:dyDescent="0.15">
      <c r="A701" s="1077">
        <v>5</v>
      </c>
      <c r="B701" s="107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19"/>
      <c r="AM701" s="320"/>
      <c r="AN701" s="320"/>
      <c r="AO701" s="321"/>
      <c r="AP701" s="325"/>
      <c r="AQ701" s="325"/>
      <c r="AR701" s="325"/>
      <c r="AS701" s="325"/>
      <c r="AT701" s="325"/>
      <c r="AU701" s="325"/>
      <c r="AV701" s="325"/>
      <c r="AW701" s="325"/>
      <c r="AX701" s="325"/>
    </row>
    <row r="702" spans="1:50" ht="26.25" customHeight="1" x14ac:dyDescent="0.15">
      <c r="A702" s="1077">
        <v>6</v>
      </c>
      <c r="B702" s="107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19"/>
      <c r="AM702" s="320"/>
      <c r="AN702" s="320"/>
      <c r="AO702" s="321"/>
      <c r="AP702" s="325"/>
      <c r="AQ702" s="325"/>
      <c r="AR702" s="325"/>
      <c r="AS702" s="325"/>
      <c r="AT702" s="325"/>
      <c r="AU702" s="325"/>
      <c r="AV702" s="325"/>
      <c r="AW702" s="325"/>
      <c r="AX702" s="325"/>
    </row>
    <row r="703" spans="1:50" ht="26.25" customHeight="1" x14ac:dyDescent="0.15">
      <c r="A703" s="1077">
        <v>7</v>
      </c>
      <c r="B703" s="107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19"/>
      <c r="AM703" s="320"/>
      <c r="AN703" s="320"/>
      <c r="AO703" s="321"/>
      <c r="AP703" s="325"/>
      <c r="AQ703" s="325"/>
      <c r="AR703" s="325"/>
      <c r="AS703" s="325"/>
      <c r="AT703" s="325"/>
      <c r="AU703" s="325"/>
      <c r="AV703" s="325"/>
      <c r="AW703" s="325"/>
      <c r="AX703" s="325"/>
    </row>
    <row r="704" spans="1:50" ht="26.25" customHeight="1" x14ac:dyDescent="0.15">
      <c r="A704" s="1077">
        <v>8</v>
      </c>
      <c r="B704" s="107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19"/>
      <c r="AM704" s="320"/>
      <c r="AN704" s="320"/>
      <c r="AO704" s="321"/>
      <c r="AP704" s="325"/>
      <c r="AQ704" s="325"/>
      <c r="AR704" s="325"/>
      <c r="AS704" s="325"/>
      <c r="AT704" s="325"/>
      <c r="AU704" s="325"/>
      <c r="AV704" s="325"/>
      <c r="AW704" s="325"/>
      <c r="AX704" s="325"/>
    </row>
    <row r="705" spans="1:50" ht="26.25" customHeight="1" x14ac:dyDescent="0.15">
      <c r="A705" s="1077">
        <v>9</v>
      </c>
      <c r="B705" s="107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19"/>
      <c r="AM705" s="320"/>
      <c r="AN705" s="320"/>
      <c r="AO705" s="321"/>
      <c r="AP705" s="325"/>
      <c r="AQ705" s="325"/>
      <c r="AR705" s="325"/>
      <c r="AS705" s="325"/>
      <c r="AT705" s="325"/>
      <c r="AU705" s="325"/>
      <c r="AV705" s="325"/>
      <c r="AW705" s="325"/>
      <c r="AX705" s="325"/>
    </row>
    <row r="706" spans="1:50" ht="26.25" customHeight="1" x14ac:dyDescent="0.15">
      <c r="A706" s="1077">
        <v>10</v>
      </c>
      <c r="B706" s="107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19"/>
      <c r="AM706" s="320"/>
      <c r="AN706" s="320"/>
      <c r="AO706" s="321"/>
      <c r="AP706" s="325"/>
      <c r="AQ706" s="325"/>
      <c r="AR706" s="325"/>
      <c r="AS706" s="325"/>
      <c r="AT706" s="325"/>
      <c r="AU706" s="325"/>
      <c r="AV706" s="325"/>
      <c r="AW706" s="325"/>
      <c r="AX706" s="325"/>
    </row>
    <row r="707" spans="1:50" ht="26.25" customHeight="1" x14ac:dyDescent="0.15">
      <c r="A707" s="1077">
        <v>11</v>
      </c>
      <c r="B707" s="107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19"/>
      <c r="AM707" s="320"/>
      <c r="AN707" s="320"/>
      <c r="AO707" s="321"/>
      <c r="AP707" s="325"/>
      <c r="AQ707" s="325"/>
      <c r="AR707" s="325"/>
      <c r="AS707" s="325"/>
      <c r="AT707" s="325"/>
      <c r="AU707" s="325"/>
      <c r="AV707" s="325"/>
      <c r="AW707" s="325"/>
      <c r="AX707" s="325"/>
    </row>
    <row r="708" spans="1:50" ht="26.25" customHeight="1" x14ac:dyDescent="0.15">
      <c r="A708" s="1077">
        <v>12</v>
      </c>
      <c r="B708" s="107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19"/>
      <c r="AM708" s="320"/>
      <c r="AN708" s="320"/>
      <c r="AO708" s="321"/>
      <c r="AP708" s="325"/>
      <c r="AQ708" s="325"/>
      <c r="AR708" s="325"/>
      <c r="AS708" s="325"/>
      <c r="AT708" s="325"/>
      <c r="AU708" s="325"/>
      <c r="AV708" s="325"/>
      <c r="AW708" s="325"/>
      <c r="AX708" s="325"/>
    </row>
    <row r="709" spans="1:50" ht="26.25" customHeight="1" x14ac:dyDescent="0.15">
      <c r="A709" s="1077">
        <v>13</v>
      </c>
      <c r="B709" s="107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19"/>
      <c r="AM709" s="320"/>
      <c r="AN709" s="320"/>
      <c r="AO709" s="321"/>
      <c r="AP709" s="325"/>
      <c r="AQ709" s="325"/>
      <c r="AR709" s="325"/>
      <c r="AS709" s="325"/>
      <c r="AT709" s="325"/>
      <c r="AU709" s="325"/>
      <c r="AV709" s="325"/>
      <c r="AW709" s="325"/>
      <c r="AX709" s="325"/>
    </row>
    <row r="710" spans="1:50" ht="26.25" customHeight="1" x14ac:dyDescent="0.15">
      <c r="A710" s="1077">
        <v>14</v>
      </c>
      <c r="B710" s="107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19"/>
      <c r="AM710" s="320"/>
      <c r="AN710" s="320"/>
      <c r="AO710" s="321"/>
      <c r="AP710" s="325"/>
      <c r="AQ710" s="325"/>
      <c r="AR710" s="325"/>
      <c r="AS710" s="325"/>
      <c r="AT710" s="325"/>
      <c r="AU710" s="325"/>
      <c r="AV710" s="325"/>
      <c r="AW710" s="325"/>
      <c r="AX710" s="325"/>
    </row>
    <row r="711" spans="1:50" ht="26.25" customHeight="1" x14ac:dyDescent="0.15">
      <c r="A711" s="1077">
        <v>15</v>
      </c>
      <c r="B711" s="107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19"/>
      <c r="AM711" s="320"/>
      <c r="AN711" s="320"/>
      <c r="AO711" s="321"/>
      <c r="AP711" s="325"/>
      <c r="AQ711" s="325"/>
      <c r="AR711" s="325"/>
      <c r="AS711" s="325"/>
      <c r="AT711" s="325"/>
      <c r="AU711" s="325"/>
      <c r="AV711" s="325"/>
      <c r="AW711" s="325"/>
      <c r="AX711" s="325"/>
    </row>
    <row r="712" spans="1:50" ht="26.25" customHeight="1" x14ac:dyDescent="0.15">
      <c r="A712" s="1077">
        <v>16</v>
      </c>
      <c r="B712" s="107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19"/>
      <c r="AM712" s="320"/>
      <c r="AN712" s="320"/>
      <c r="AO712" s="321"/>
      <c r="AP712" s="325"/>
      <c r="AQ712" s="325"/>
      <c r="AR712" s="325"/>
      <c r="AS712" s="325"/>
      <c r="AT712" s="325"/>
      <c r="AU712" s="325"/>
      <c r="AV712" s="325"/>
      <c r="AW712" s="325"/>
      <c r="AX712" s="325"/>
    </row>
    <row r="713" spans="1:50" ht="26.25" customHeight="1" x14ac:dyDescent="0.15">
      <c r="A713" s="1077">
        <v>17</v>
      </c>
      <c r="B713" s="107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19"/>
      <c r="AM713" s="320"/>
      <c r="AN713" s="320"/>
      <c r="AO713" s="321"/>
      <c r="AP713" s="325"/>
      <c r="AQ713" s="325"/>
      <c r="AR713" s="325"/>
      <c r="AS713" s="325"/>
      <c r="AT713" s="325"/>
      <c r="AU713" s="325"/>
      <c r="AV713" s="325"/>
      <c r="AW713" s="325"/>
      <c r="AX713" s="325"/>
    </row>
    <row r="714" spans="1:50" ht="26.25" customHeight="1" x14ac:dyDescent="0.15">
      <c r="A714" s="1077">
        <v>18</v>
      </c>
      <c r="B714" s="107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19"/>
      <c r="AM714" s="320"/>
      <c r="AN714" s="320"/>
      <c r="AO714" s="321"/>
      <c r="AP714" s="325"/>
      <c r="AQ714" s="325"/>
      <c r="AR714" s="325"/>
      <c r="AS714" s="325"/>
      <c r="AT714" s="325"/>
      <c r="AU714" s="325"/>
      <c r="AV714" s="325"/>
      <c r="AW714" s="325"/>
      <c r="AX714" s="325"/>
    </row>
    <row r="715" spans="1:50" ht="26.25" customHeight="1" x14ac:dyDescent="0.15">
      <c r="A715" s="1077">
        <v>19</v>
      </c>
      <c r="B715" s="107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19"/>
      <c r="AM715" s="320"/>
      <c r="AN715" s="320"/>
      <c r="AO715" s="321"/>
      <c r="AP715" s="325"/>
      <c r="AQ715" s="325"/>
      <c r="AR715" s="325"/>
      <c r="AS715" s="325"/>
      <c r="AT715" s="325"/>
      <c r="AU715" s="325"/>
      <c r="AV715" s="325"/>
      <c r="AW715" s="325"/>
      <c r="AX715" s="325"/>
    </row>
    <row r="716" spans="1:50" ht="26.25" customHeight="1" x14ac:dyDescent="0.15">
      <c r="A716" s="1077">
        <v>20</v>
      </c>
      <c r="B716" s="107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19"/>
      <c r="AM716" s="320"/>
      <c r="AN716" s="320"/>
      <c r="AO716" s="321"/>
      <c r="AP716" s="325"/>
      <c r="AQ716" s="325"/>
      <c r="AR716" s="325"/>
      <c r="AS716" s="325"/>
      <c r="AT716" s="325"/>
      <c r="AU716" s="325"/>
      <c r="AV716" s="325"/>
      <c r="AW716" s="325"/>
      <c r="AX716" s="325"/>
    </row>
    <row r="717" spans="1:50" ht="26.25" customHeight="1" x14ac:dyDescent="0.15">
      <c r="A717" s="1077">
        <v>21</v>
      </c>
      <c r="B717" s="107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19"/>
      <c r="AM717" s="320"/>
      <c r="AN717" s="320"/>
      <c r="AO717" s="321"/>
      <c r="AP717" s="325"/>
      <c r="AQ717" s="325"/>
      <c r="AR717" s="325"/>
      <c r="AS717" s="325"/>
      <c r="AT717" s="325"/>
      <c r="AU717" s="325"/>
      <c r="AV717" s="325"/>
      <c r="AW717" s="325"/>
      <c r="AX717" s="325"/>
    </row>
    <row r="718" spans="1:50" ht="26.25" customHeight="1" x14ac:dyDescent="0.15">
      <c r="A718" s="1077">
        <v>22</v>
      </c>
      <c r="B718" s="107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19"/>
      <c r="AM718" s="320"/>
      <c r="AN718" s="320"/>
      <c r="AO718" s="321"/>
      <c r="AP718" s="325"/>
      <c r="AQ718" s="325"/>
      <c r="AR718" s="325"/>
      <c r="AS718" s="325"/>
      <c r="AT718" s="325"/>
      <c r="AU718" s="325"/>
      <c r="AV718" s="325"/>
      <c r="AW718" s="325"/>
      <c r="AX718" s="325"/>
    </row>
    <row r="719" spans="1:50" ht="26.25" customHeight="1" x14ac:dyDescent="0.15">
      <c r="A719" s="1077">
        <v>23</v>
      </c>
      <c r="B719" s="107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19"/>
      <c r="AM719" s="320"/>
      <c r="AN719" s="320"/>
      <c r="AO719" s="321"/>
      <c r="AP719" s="325"/>
      <c r="AQ719" s="325"/>
      <c r="AR719" s="325"/>
      <c r="AS719" s="325"/>
      <c r="AT719" s="325"/>
      <c r="AU719" s="325"/>
      <c r="AV719" s="325"/>
      <c r="AW719" s="325"/>
      <c r="AX719" s="325"/>
    </row>
    <row r="720" spans="1:50" ht="26.25" customHeight="1" x14ac:dyDescent="0.15">
      <c r="A720" s="1077">
        <v>24</v>
      </c>
      <c r="B720" s="107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19"/>
      <c r="AM720" s="320"/>
      <c r="AN720" s="320"/>
      <c r="AO720" s="321"/>
      <c r="AP720" s="325"/>
      <c r="AQ720" s="325"/>
      <c r="AR720" s="325"/>
      <c r="AS720" s="325"/>
      <c r="AT720" s="325"/>
      <c r="AU720" s="325"/>
      <c r="AV720" s="325"/>
      <c r="AW720" s="325"/>
      <c r="AX720" s="325"/>
    </row>
    <row r="721" spans="1:50" ht="26.25" customHeight="1" x14ac:dyDescent="0.15">
      <c r="A721" s="1077">
        <v>25</v>
      </c>
      <c r="B721" s="107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19"/>
      <c r="AM721" s="320"/>
      <c r="AN721" s="320"/>
      <c r="AO721" s="321"/>
      <c r="AP721" s="325"/>
      <c r="AQ721" s="325"/>
      <c r="AR721" s="325"/>
      <c r="AS721" s="325"/>
      <c r="AT721" s="325"/>
      <c r="AU721" s="325"/>
      <c r="AV721" s="325"/>
      <c r="AW721" s="325"/>
      <c r="AX721" s="325"/>
    </row>
    <row r="722" spans="1:50" ht="26.25" customHeight="1" x14ac:dyDescent="0.15">
      <c r="A722" s="1077">
        <v>26</v>
      </c>
      <c r="B722" s="107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19"/>
      <c r="AM722" s="320"/>
      <c r="AN722" s="320"/>
      <c r="AO722" s="321"/>
      <c r="AP722" s="325"/>
      <c r="AQ722" s="325"/>
      <c r="AR722" s="325"/>
      <c r="AS722" s="325"/>
      <c r="AT722" s="325"/>
      <c r="AU722" s="325"/>
      <c r="AV722" s="325"/>
      <c r="AW722" s="325"/>
      <c r="AX722" s="325"/>
    </row>
    <row r="723" spans="1:50" ht="26.25" customHeight="1" x14ac:dyDescent="0.15">
      <c r="A723" s="1077">
        <v>27</v>
      </c>
      <c r="B723" s="107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19"/>
      <c r="AM723" s="320"/>
      <c r="AN723" s="320"/>
      <c r="AO723" s="321"/>
      <c r="AP723" s="325"/>
      <c r="AQ723" s="325"/>
      <c r="AR723" s="325"/>
      <c r="AS723" s="325"/>
      <c r="AT723" s="325"/>
      <c r="AU723" s="325"/>
      <c r="AV723" s="325"/>
      <c r="AW723" s="325"/>
      <c r="AX723" s="325"/>
    </row>
    <row r="724" spans="1:50" ht="26.25" customHeight="1" x14ac:dyDescent="0.15">
      <c r="A724" s="1077">
        <v>28</v>
      </c>
      <c r="B724" s="107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19"/>
      <c r="AM724" s="320"/>
      <c r="AN724" s="320"/>
      <c r="AO724" s="321"/>
      <c r="AP724" s="325"/>
      <c r="AQ724" s="325"/>
      <c r="AR724" s="325"/>
      <c r="AS724" s="325"/>
      <c r="AT724" s="325"/>
      <c r="AU724" s="325"/>
      <c r="AV724" s="325"/>
      <c r="AW724" s="325"/>
      <c r="AX724" s="325"/>
    </row>
    <row r="725" spans="1:50" ht="26.25" customHeight="1" x14ac:dyDescent="0.15">
      <c r="A725" s="1077">
        <v>29</v>
      </c>
      <c r="B725" s="107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19"/>
      <c r="AM725" s="320"/>
      <c r="AN725" s="320"/>
      <c r="AO725" s="321"/>
      <c r="AP725" s="325"/>
      <c r="AQ725" s="325"/>
      <c r="AR725" s="325"/>
      <c r="AS725" s="325"/>
      <c r="AT725" s="325"/>
      <c r="AU725" s="325"/>
      <c r="AV725" s="325"/>
      <c r="AW725" s="325"/>
      <c r="AX725" s="325"/>
    </row>
    <row r="726" spans="1:50" ht="26.25" customHeight="1" x14ac:dyDescent="0.15">
      <c r="A726" s="1077">
        <v>30</v>
      </c>
      <c r="B726" s="107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19"/>
      <c r="AM726" s="320"/>
      <c r="AN726" s="320"/>
      <c r="AO726" s="32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305" t="s">
        <v>419</v>
      </c>
      <c r="K729" s="101"/>
      <c r="L729" s="101"/>
      <c r="M729" s="101"/>
      <c r="N729" s="101"/>
      <c r="O729" s="101"/>
      <c r="P729" s="349" t="s">
        <v>27</v>
      </c>
      <c r="Q729" s="349"/>
      <c r="R729" s="349"/>
      <c r="S729" s="349"/>
      <c r="T729" s="349"/>
      <c r="U729" s="349"/>
      <c r="V729" s="349"/>
      <c r="W729" s="349"/>
      <c r="X729" s="349"/>
      <c r="Y729" s="346" t="s">
        <v>475</v>
      </c>
      <c r="Z729" s="347"/>
      <c r="AA729" s="347"/>
      <c r="AB729" s="347"/>
      <c r="AC729" s="305" t="s">
        <v>460</v>
      </c>
      <c r="AD729" s="305"/>
      <c r="AE729" s="305"/>
      <c r="AF729" s="305"/>
      <c r="AG729" s="305"/>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77">
        <v>1</v>
      </c>
      <c r="B730" s="107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19"/>
      <c r="AM730" s="320"/>
      <c r="AN730" s="320"/>
      <c r="AO730" s="321"/>
      <c r="AP730" s="325"/>
      <c r="AQ730" s="325"/>
      <c r="AR730" s="325"/>
      <c r="AS730" s="325"/>
      <c r="AT730" s="325"/>
      <c r="AU730" s="325"/>
      <c r="AV730" s="325"/>
      <c r="AW730" s="325"/>
      <c r="AX730" s="325"/>
    </row>
    <row r="731" spans="1:50" ht="26.25" customHeight="1" x14ac:dyDescent="0.15">
      <c r="A731" s="1077">
        <v>2</v>
      </c>
      <c r="B731" s="107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19"/>
      <c r="AM731" s="320"/>
      <c r="AN731" s="320"/>
      <c r="AO731" s="321"/>
      <c r="AP731" s="325"/>
      <c r="AQ731" s="325"/>
      <c r="AR731" s="325"/>
      <c r="AS731" s="325"/>
      <c r="AT731" s="325"/>
      <c r="AU731" s="325"/>
      <c r="AV731" s="325"/>
      <c r="AW731" s="325"/>
      <c r="AX731" s="325"/>
    </row>
    <row r="732" spans="1:50" ht="26.25" customHeight="1" x14ac:dyDescent="0.15">
      <c r="A732" s="1077">
        <v>3</v>
      </c>
      <c r="B732" s="107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19"/>
      <c r="AM732" s="320"/>
      <c r="AN732" s="320"/>
      <c r="AO732" s="321"/>
      <c r="AP732" s="325"/>
      <c r="AQ732" s="325"/>
      <c r="AR732" s="325"/>
      <c r="AS732" s="325"/>
      <c r="AT732" s="325"/>
      <c r="AU732" s="325"/>
      <c r="AV732" s="325"/>
      <c r="AW732" s="325"/>
      <c r="AX732" s="325"/>
    </row>
    <row r="733" spans="1:50" ht="26.25" customHeight="1" x14ac:dyDescent="0.15">
      <c r="A733" s="1077">
        <v>4</v>
      </c>
      <c r="B733" s="107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19"/>
      <c r="AM733" s="320"/>
      <c r="AN733" s="320"/>
      <c r="AO733" s="321"/>
      <c r="AP733" s="325"/>
      <c r="AQ733" s="325"/>
      <c r="AR733" s="325"/>
      <c r="AS733" s="325"/>
      <c r="AT733" s="325"/>
      <c r="AU733" s="325"/>
      <c r="AV733" s="325"/>
      <c r="AW733" s="325"/>
      <c r="AX733" s="325"/>
    </row>
    <row r="734" spans="1:50" ht="26.25" customHeight="1" x14ac:dyDescent="0.15">
      <c r="A734" s="1077">
        <v>5</v>
      </c>
      <c r="B734" s="107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19"/>
      <c r="AM734" s="320"/>
      <c r="AN734" s="320"/>
      <c r="AO734" s="321"/>
      <c r="AP734" s="325"/>
      <c r="AQ734" s="325"/>
      <c r="AR734" s="325"/>
      <c r="AS734" s="325"/>
      <c r="AT734" s="325"/>
      <c r="AU734" s="325"/>
      <c r="AV734" s="325"/>
      <c r="AW734" s="325"/>
      <c r="AX734" s="325"/>
    </row>
    <row r="735" spans="1:50" ht="26.25" customHeight="1" x14ac:dyDescent="0.15">
      <c r="A735" s="1077">
        <v>6</v>
      </c>
      <c r="B735" s="107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19"/>
      <c r="AM735" s="320"/>
      <c r="AN735" s="320"/>
      <c r="AO735" s="321"/>
      <c r="AP735" s="325"/>
      <c r="AQ735" s="325"/>
      <c r="AR735" s="325"/>
      <c r="AS735" s="325"/>
      <c r="AT735" s="325"/>
      <c r="AU735" s="325"/>
      <c r="AV735" s="325"/>
      <c r="AW735" s="325"/>
      <c r="AX735" s="325"/>
    </row>
    <row r="736" spans="1:50" ht="26.25" customHeight="1" x14ac:dyDescent="0.15">
      <c r="A736" s="1077">
        <v>7</v>
      </c>
      <c r="B736" s="107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19"/>
      <c r="AM736" s="320"/>
      <c r="AN736" s="320"/>
      <c r="AO736" s="321"/>
      <c r="AP736" s="325"/>
      <c r="AQ736" s="325"/>
      <c r="AR736" s="325"/>
      <c r="AS736" s="325"/>
      <c r="AT736" s="325"/>
      <c r="AU736" s="325"/>
      <c r="AV736" s="325"/>
      <c r="AW736" s="325"/>
      <c r="AX736" s="325"/>
    </row>
    <row r="737" spans="1:50" ht="26.25" customHeight="1" x14ac:dyDescent="0.15">
      <c r="A737" s="1077">
        <v>8</v>
      </c>
      <c r="B737" s="107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19"/>
      <c r="AM737" s="320"/>
      <c r="AN737" s="320"/>
      <c r="AO737" s="321"/>
      <c r="AP737" s="325"/>
      <c r="AQ737" s="325"/>
      <c r="AR737" s="325"/>
      <c r="AS737" s="325"/>
      <c r="AT737" s="325"/>
      <c r="AU737" s="325"/>
      <c r="AV737" s="325"/>
      <c r="AW737" s="325"/>
      <c r="AX737" s="325"/>
    </row>
    <row r="738" spans="1:50" ht="26.25" customHeight="1" x14ac:dyDescent="0.15">
      <c r="A738" s="1077">
        <v>9</v>
      </c>
      <c r="B738" s="107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19"/>
      <c r="AM738" s="320"/>
      <c r="AN738" s="320"/>
      <c r="AO738" s="321"/>
      <c r="AP738" s="325"/>
      <c r="AQ738" s="325"/>
      <c r="AR738" s="325"/>
      <c r="AS738" s="325"/>
      <c r="AT738" s="325"/>
      <c r="AU738" s="325"/>
      <c r="AV738" s="325"/>
      <c r="AW738" s="325"/>
      <c r="AX738" s="325"/>
    </row>
    <row r="739" spans="1:50" ht="26.25" customHeight="1" x14ac:dyDescent="0.15">
      <c r="A739" s="1077">
        <v>10</v>
      </c>
      <c r="B739" s="107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19"/>
      <c r="AM739" s="320"/>
      <c r="AN739" s="320"/>
      <c r="AO739" s="321"/>
      <c r="AP739" s="325"/>
      <c r="AQ739" s="325"/>
      <c r="AR739" s="325"/>
      <c r="AS739" s="325"/>
      <c r="AT739" s="325"/>
      <c r="AU739" s="325"/>
      <c r="AV739" s="325"/>
      <c r="AW739" s="325"/>
      <c r="AX739" s="325"/>
    </row>
    <row r="740" spans="1:50" ht="26.25" customHeight="1" x14ac:dyDescent="0.15">
      <c r="A740" s="1077">
        <v>11</v>
      </c>
      <c r="B740" s="107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19"/>
      <c r="AM740" s="320"/>
      <c r="AN740" s="320"/>
      <c r="AO740" s="321"/>
      <c r="AP740" s="325"/>
      <c r="AQ740" s="325"/>
      <c r="AR740" s="325"/>
      <c r="AS740" s="325"/>
      <c r="AT740" s="325"/>
      <c r="AU740" s="325"/>
      <c r="AV740" s="325"/>
      <c r="AW740" s="325"/>
      <c r="AX740" s="325"/>
    </row>
    <row r="741" spans="1:50" ht="26.25" customHeight="1" x14ac:dyDescent="0.15">
      <c r="A741" s="1077">
        <v>12</v>
      </c>
      <c r="B741" s="107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19"/>
      <c r="AM741" s="320"/>
      <c r="AN741" s="320"/>
      <c r="AO741" s="321"/>
      <c r="AP741" s="325"/>
      <c r="AQ741" s="325"/>
      <c r="AR741" s="325"/>
      <c r="AS741" s="325"/>
      <c r="AT741" s="325"/>
      <c r="AU741" s="325"/>
      <c r="AV741" s="325"/>
      <c r="AW741" s="325"/>
      <c r="AX741" s="325"/>
    </row>
    <row r="742" spans="1:50" ht="26.25" customHeight="1" x14ac:dyDescent="0.15">
      <c r="A742" s="1077">
        <v>13</v>
      </c>
      <c r="B742" s="107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19"/>
      <c r="AM742" s="320"/>
      <c r="AN742" s="320"/>
      <c r="AO742" s="321"/>
      <c r="AP742" s="325"/>
      <c r="AQ742" s="325"/>
      <c r="AR742" s="325"/>
      <c r="AS742" s="325"/>
      <c r="AT742" s="325"/>
      <c r="AU742" s="325"/>
      <c r="AV742" s="325"/>
      <c r="AW742" s="325"/>
      <c r="AX742" s="325"/>
    </row>
    <row r="743" spans="1:50" ht="26.25" customHeight="1" x14ac:dyDescent="0.15">
      <c r="A743" s="1077">
        <v>14</v>
      </c>
      <c r="B743" s="107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19"/>
      <c r="AM743" s="320"/>
      <c r="AN743" s="320"/>
      <c r="AO743" s="321"/>
      <c r="AP743" s="325"/>
      <c r="AQ743" s="325"/>
      <c r="AR743" s="325"/>
      <c r="AS743" s="325"/>
      <c r="AT743" s="325"/>
      <c r="AU743" s="325"/>
      <c r="AV743" s="325"/>
      <c r="AW743" s="325"/>
      <c r="AX743" s="325"/>
    </row>
    <row r="744" spans="1:50" ht="26.25" customHeight="1" x14ac:dyDescent="0.15">
      <c r="A744" s="1077">
        <v>15</v>
      </c>
      <c r="B744" s="107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19"/>
      <c r="AM744" s="320"/>
      <c r="AN744" s="320"/>
      <c r="AO744" s="321"/>
      <c r="AP744" s="325"/>
      <c r="AQ744" s="325"/>
      <c r="AR744" s="325"/>
      <c r="AS744" s="325"/>
      <c r="AT744" s="325"/>
      <c r="AU744" s="325"/>
      <c r="AV744" s="325"/>
      <c r="AW744" s="325"/>
      <c r="AX744" s="325"/>
    </row>
    <row r="745" spans="1:50" ht="26.25" customHeight="1" x14ac:dyDescent="0.15">
      <c r="A745" s="1077">
        <v>16</v>
      </c>
      <c r="B745" s="107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19"/>
      <c r="AM745" s="320"/>
      <c r="AN745" s="320"/>
      <c r="AO745" s="321"/>
      <c r="AP745" s="325"/>
      <c r="AQ745" s="325"/>
      <c r="AR745" s="325"/>
      <c r="AS745" s="325"/>
      <c r="AT745" s="325"/>
      <c r="AU745" s="325"/>
      <c r="AV745" s="325"/>
      <c r="AW745" s="325"/>
      <c r="AX745" s="325"/>
    </row>
    <row r="746" spans="1:50" ht="26.25" customHeight="1" x14ac:dyDescent="0.15">
      <c r="A746" s="1077">
        <v>17</v>
      </c>
      <c r="B746" s="107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19"/>
      <c r="AM746" s="320"/>
      <c r="AN746" s="320"/>
      <c r="AO746" s="321"/>
      <c r="AP746" s="325"/>
      <c r="AQ746" s="325"/>
      <c r="AR746" s="325"/>
      <c r="AS746" s="325"/>
      <c r="AT746" s="325"/>
      <c r="AU746" s="325"/>
      <c r="AV746" s="325"/>
      <c r="AW746" s="325"/>
      <c r="AX746" s="325"/>
    </row>
    <row r="747" spans="1:50" ht="26.25" customHeight="1" x14ac:dyDescent="0.15">
      <c r="A747" s="1077">
        <v>18</v>
      </c>
      <c r="B747" s="107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19"/>
      <c r="AM747" s="320"/>
      <c r="AN747" s="320"/>
      <c r="AO747" s="321"/>
      <c r="AP747" s="325"/>
      <c r="AQ747" s="325"/>
      <c r="AR747" s="325"/>
      <c r="AS747" s="325"/>
      <c r="AT747" s="325"/>
      <c r="AU747" s="325"/>
      <c r="AV747" s="325"/>
      <c r="AW747" s="325"/>
      <c r="AX747" s="325"/>
    </row>
    <row r="748" spans="1:50" ht="26.25" customHeight="1" x14ac:dyDescent="0.15">
      <c r="A748" s="1077">
        <v>19</v>
      </c>
      <c r="B748" s="107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19"/>
      <c r="AM748" s="320"/>
      <c r="AN748" s="320"/>
      <c r="AO748" s="321"/>
      <c r="AP748" s="325"/>
      <c r="AQ748" s="325"/>
      <c r="AR748" s="325"/>
      <c r="AS748" s="325"/>
      <c r="AT748" s="325"/>
      <c r="AU748" s="325"/>
      <c r="AV748" s="325"/>
      <c r="AW748" s="325"/>
      <c r="AX748" s="325"/>
    </row>
    <row r="749" spans="1:50" ht="26.25" customHeight="1" x14ac:dyDescent="0.15">
      <c r="A749" s="1077">
        <v>20</v>
      </c>
      <c r="B749" s="107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19"/>
      <c r="AM749" s="320"/>
      <c r="AN749" s="320"/>
      <c r="AO749" s="321"/>
      <c r="AP749" s="325"/>
      <c r="AQ749" s="325"/>
      <c r="AR749" s="325"/>
      <c r="AS749" s="325"/>
      <c r="AT749" s="325"/>
      <c r="AU749" s="325"/>
      <c r="AV749" s="325"/>
      <c r="AW749" s="325"/>
      <c r="AX749" s="325"/>
    </row>
    <row r="750" spans="1:50" ht="26.25" customHeight="1" x14ac:dyDescent="0.15">
      <c r="A750" s="1077">
        <v>21</v>
      </c>
      <c r="B750" s="107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19"/>
      <c r="AM750" s="320"/>
      <c r="AN750" s="320"/>
      <c r="AO750" s="321"/>
      <c r="AP750" s="325"/>
      <c r="AQ750" s="325"/>
      <c r="AR750" s="325"/>
      <c r="AS750" s="325"/>
      <c r="AT750" s="325"/>
      <c r="AU750" s="325"/>
      <c r="AV750" s="325"/>
      <c r="AW750" s="325"/>
      <c r="AX750" s="325"/>
    </row>
    <row r="751" spans="1:50" ht="26.25" customHeight="1" x14ac:dyDescent="0.15">
      <c r="A751" s="1077">
        <v>22</v>
      </c>
      <c r="B751" s="107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19"/>
      <c r="AM751" s="320"/>
      <c r="AN751" s="320"/>
      <c r="AO751" s="321"/>
      <c r="AP751" s="325"/>
      <c r="AQ751" s="325"/>
      <c r="AR751" s="325"/>
      <c r="AS751" s="325"/>
      <c r="AT751" s="325"/>
      <c r="AU751" s="325"/>
      <c r="AV751" s="325"/>
      <c r="AW751" s="325"/>
      <c r="AX751" s="325"/>
    </row>
    <row r="752" spans="1:50" ht="26.25" customHeight="1" x14ac:dyDescent="0.15">
      <c r="A752" s="1077">
        <v>23</v>
      </c>
      <c r="B752" s="107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19"/>
      <c r="AM752" s="320"/>
      <c r="AN752" s="320"/>
      <c r="AO752" s="321"/>
      <c r="AP752" s="325"/>
      <c r="AQ752" s="325"/>
      <c r="AR752" s="325"/>
      <c r="AS752" s="325"/>
      <c r="AT752" s="325"/>
      <c r="AU752" s="325"/>
      <c r="AV752" s="325"/>
      <c r="AW752" s="325"/>
      <c r="AX752" s="325"/>
    </row>
    <row r="753" spans="1:50" ht="26.25" customHeight="1" x14ac:dyDescent="0.15">
      <c r="A753" s="1077">
        <v>24</v>
      </c>
      <c r="B753" s="107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19"/>
      <c r="AM753" s="320"/>
      <c r="AN753" s="320"/>
      <c r="AO753" s="321"/>
      <c r="AP753" s="325"/>
      <c r="AQ753" s="325"/>
      <c r="AR753" s="325"/>
      <c r="AS753" s="325"/>
      <c r="AT753" s="325"/>
      <c r="AU753" s="325"/>
      <c r="AV753" s="325"/>
      <c r="AW753" s="325"/>
      <c r="AX753" s="325"/>
    </row>
    <row r="754" spans="1:50" ht="26.25" customHeight="1" x14ac:dyDescent="0.15">
      <c r="A754" s="1077">
        <v>25</v>
      </c>
      <c r="B754" s="107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19"/>
      <c r="AM754" s="320"/>
      <c r="AN754" s="320"/>
      <c r="AO754" s="321"/>
      <c r="AP754" s="325"/>
      <c r="AQ754" s="325"/>
      <c r="AR754" s="325"/>
      <c r="AS754" s="325"/>
      <c r="AT754" s="325"/>
      <c r="AU754" s="325"/>
      <c r="AV754" s="325"/>
      <c r="AW754" s="325"/>
      <c r="AX754" s="325"/>
    </row>
    <row r="755" spans="1:50" ht="26.25" customHeight="1" x14ac:dyDescent="0.15">
      <c r="A755" s="1077">
        <v>26</v>
      </c>
      <c r="B755" s="107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19"/>
      <c r="AM755" s="320"/>
      <c r="AN755" s="320"/>
      <c r="AO755" s="321"/>
      <c r="AP755" s="325"/>
      <c r="AQ755" s="325"/>
      <c r="AR755" s="325"/>
      <c r="AS755" s="325"/>
      <c r="AT755" s="325"/>
      <c r="AU755" s="325"/>
      <c r="AV755" s="325"/>
      <c r="AW755" s="325"/>
      <c r="AX755" s="325"/>
    </row>
    <row r="756" spans="1:50" ht="26.25" customHeight="1" x14ac:dyDescent="0.15">
      <c r="A756" s="1077">
        <v>27</v>
      </c>
      <c r="B756" s="107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19"/>
      <c r="AM756" s="320"/>
      <c r="AN756" s="320"/>
      <c r="AO756" s="321"/>
      <c r="AP756" s="325"/>
      <c r="AQ756" s="325"/>
      <c r="AR756" s="325"/>
      <c r="AS756" s="325"/>
      <c r="AT756" s="325"/>
      <c r="AU756" s="325"/>
      <c r="AV756" s="325"/>
      <c r="AW756" s="325"/>
      <c r="AX756" s="325"/>
    </row>
    <row r="757" spans="1:50" ht="26.25" customHeight="1" x14ac:dyDescent="0.15">
      <c r="A757" s="1077">
        <v>28</v>
      </c>
      <c r="B757" s="107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19"/>
      <c r="AM757" s="320"/>
      <c r="AN757" s="320"/>
      <c r="AO757" s="321"/>
      <c r="AP757" s="325"/>
      <c r="AQ757" s="325"/>
      <c r="AR757" s="325"/>
      <c r="AS757" s="325"/>
      <c r="AT757" s="325"/>
      <c r="AU757" s="325"/>
      <c r="AV757" s="325"/>
      <c r="AW757" s="325"/>
      <c r="AX757" s="325"/>
    </row>
    <row r="758" spans="1:50" ht="26.25" customHeight="1" x14ac:dyDescent="0.15">
      <c r="A758" s="1077">
        <v>29</v>
      </c>
      <c r="B758" s="107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19"/>
      <c r="AM758" s="320"/>
      <c r="AN758" s="320"/>
      <c r="AO758" s="321"/>
      <c r="AP758" s="325"/>
      <c r="AQ758" s="325"/>
      <c r="AR758" s="325"/>
      <c r="AS758" s="325"/>
      <c r="AT758" s="325"/>
      <c r="AU758" s="325"/>
      <c r="AV758" s="325"/>
      <c r="AW758" s="325"/>
      <c r="AX758" s="325"/>
    </row>
    <row r="759" spans="1:50" ht="26.25" customHeight="1" x14ac:dyDescent="0.15">
      <c r="A759" s="1077">
        <v>30</v>
      </c>
      <c r="B759" s="107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19"/>
      <c r="AM759" s="320"/>
      <c r="AN759" s="320"/>
      <c r="AO759" s="32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305" t="s">
        <v>419</v>
      </c>
      <c r="K762" s="101"/>
      <c r="L762" s="101"/>
      <c r="M762" s="101"/>
      <c r="N762" s="101"/>
      <c r="O762" s="101"/>
      <c r="P762" s="349" t="s">
        <v>27</v>
      </c>
      <c r="Q762" s="349"/>
      <c r="R762" s="349"/>
      <c r="S762" s="349"/>
      <c r="T762" s="349"/>
      <c r="U762" s="349"/>
      <c r="V762" s="349"/>
      <c r="W762" s="349"/>
      <c r="X762" s="349"/>
      <c r="Y762" s="346" t="s">
        <v>475</v>
      </c>
      <c r="Z762" s="347"/>
      <c r="AA762" s="347"/>
      <c r="AB762" s="347"/>
      <c r="AC762" s="305" t="s">
        <v>460</v>
      </c>
      <c r="AD762" s="305"/>
      <c r="AE762" s="305"/>
      <c r="AF762" s="305"/>
      <c r="AG762" s="305"/>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77">
        <v>1</v>
      </c>
      <c r="B763" s="107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19"/>
      <c r="AM763" s="320"/>
      <c r="AN763" s="320"/>
      <c r="AO763" s="321"/>
      <c r="AP763" s="325"/>
      <c r="AQ763" s="325"/>
      <c r="AR763" s="325"/>
      <c r="AS763" s="325"/>
      <c r="AT763" s="325"/>
      <c r="AU763" s="325"/>
      <c r="AV763" s="325"/>
      <c r="AW763" s="325"/>
      <c r="AX763" s="325"/>
    </row>
    <row r="764" spans="1:50" ht="26.25" customHeight="1" x14ac:dyDescent="0.15">
      <c r="A764" s="1077">
        <v>2</v>
      </c>
      <c r="B764" s="107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19"/>
      <c r="AM764" s="320"/>
      <c r="AN764" s="320"/>
      <c r="AO764" s="321"/>
      <c r="AP764" s="325"/>
      <c r="AQ764" s="325"/>
      <c r="AR764" s="325"/>
      <c r="AS764" s="325"/>
      <c r="AT764" s="325"/>
      <c r="AU764" s="325"/>
      <c r="AV764" s="325"/>
      <c r="AW764" s="325"/>
      <c r="AX764" s="325"/>
    </row>
    <row r="765" spans="1:50" ht="26.25" customHeight="1" x14ac:dyDescent="0.15">
      <c r="A765" s="1077">
        <v>3</v>
      </c>
      <c r="B765" s="107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19"/>
      <c r="AM765" s="320"/>
      <c r="AN765" s="320"/>
      <c r="AO765" s="321"/>
      <c r="AP765" s="325"/>
      <c r="AQ765" s="325"/>
      <c r="AR765" s="325"/>
      <c r="AS765" s="325"/>
      <c r="AT765" s="325"/>
      <c r="AU765" s="325"/>
      <c r="AV765" s="325"/>
      <c r="AW765" s="325"/>
      <c r="AX765" s="325"/>
    </row>
    <row r="766" spans="1:50" ht="26.25" customHeight="1" x14ac:dyDescent="0.15">
      <c r="A766" s="1077">
        <v>4</v>
      </c>
      <c r="B766" s="107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19"/>
      <c r="AM766" s="320"/>
      <c r="AN766" s="320"/>
      <c r="AO766" s="321"/>
      <c r="AP766" s="325"/>
      <c r="AQ766" s="325"/>
      <c r="AR766" s="325"/>
      <c r="AS766" s="325"/>
      <c r="AT766" s="325"/>
      <c r="AU766" s="325"/>
      <c r="AV766" s="325"/>
      <c r="AW766" s="325"/>
      <c r="AX766" s="325"/>
    </row>
    <row r="767" spans="1:50" ht="26.25" customHeight="1" x14ac:dyDescent="0.15">
      <c r="A767" s="1077">
        <v>5</v>
      </c>
      <c r="B767" s="107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19"/>
      <c r="AM767" s="320"/>
      <c r="AN767" s="320"/>
      <c r="AO767" s="321"/>
      <c r="AP767" s="325"/>
      <c r="AQ767" s="325"/>
      <c r="AR767" s="325"/>
      <c r="AS767" s="325"/>
      <c r="AT767" s="325"/>
      <c r="AU767" s="325"/>
      <c r="AV767" s="325"/>
      <c r="AW767" s="325"/>
      <c r="AX767" s="325"/>
    </row>
    <row r="768" spans="1:50" ht="26.25" customHeight="1" x14ac:dyDescent="0.15">
      <c r="A768" s="1077">
        <v>6</v>
      </c>
      <c r="B768" s="107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19"/>
      <c r="AM768" s="320"/>
      <c r="AN768" s="320"/>
      <c r="AO768" s="321"/>
      <c r="AP768" s="325"/>
      <c r="AQ768" s="325"/>
      <c r="AR768" s="325"/>
      <c r="AS768" s="325"/>
      <c r="AT768" s="325"/>
      <c r="AU768" s="325"/>
      <c r="AV768" s="325"/>
      <c r="AW768" s="325"/>
      <c r="AX768" s="325"/>
    </row>
    <row r="769" spans="1:50" ht="26.25" customHeight="1" x14ac:dyDescent="0.15">
      <c r="A769" s="1077">
        <v>7</v>
      </c>
      <c r="B769" s="107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19"/>
      <c r="AM769" s="320"/>
      <c r="AN769" s="320"/>
      <c r="AO769" s="321"/>
      <c r="AP769" s="325"/>
      <c r="AQ769" s="325"/>
      <c r="AR769" s="325"/>
      <c r="AS769" s="325"/>
      <c r="AT769" s="325"/>
      <c r="AU769" s="325"/>
      <c r="AV769" s="325"/>
      <c r="AW769" s="325"/>
      <c r="AX769" s="325"/>
    </row>
    <row r="770" spans="1:50" ht="26.25" customHeight="1" x14ac:dyDescent="0.15">
      <c r="A770" s="1077">
        <v>8</v>
      </c>
      <c r="B770" s="107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19"/>
      <c r="AM770" s="320"/>
      <c r="AN770" s="320"/>
      <c r="AO770" s="321"/>
      <c r="AP770" s="325"/>
      <c r="AQ770" s="325"/>
      <c r="AR770" s="325"/>
      <c r="AS770" s="325"/>
      <c r="AT770" s="325"/>
      <c r="AU770" s="325"/>
      <c r="AV770" s="325"/>
      <c r="AW770" s="325"/>
      <c r="AX770" s="325"/>
    </row>
    <row r="771" spans="1:50" ht="26.25" customHeight="1" x14ac:dyDescent="0.15">
      <c r="A771" s="1077">
        <v>9</v>
      </c>
      <c r="B771" s="107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19"/>
      <c r="AM771" s="320"/>
      <c r="AN771" s="320"/>
      <c r="AO771" s="321"/>
      <c r="AP771" s="325"/>
      <c r="AQ771" s="325"/>
      <c r="AR771" s="325"/>
      <c r="AS771" s="325"/>
      <c r="AT771" s="325"/>
      <c r="AU771" s="325"/>
      <c r="AV771" s="325"/>
      <c r="AW771" s="325"/>
      <c r="AX771" s="325"/>
    </row>
    <row r="772" spans="1:50" ht="26.25" customHeight="1" x14ac:dyDescent="0.15">
      <c r="A772" s="1077">
        <v>10</v>
      </c>
      <c r="B772" s="107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19"/>
      <c r="AM772" s="320"/>
      <c r="AN772" s="320"/>
      <c r="AO772" s="321"/>
      <c r="AP772" s="325"/>
      <c r="AQ772" s="325"/>
      <c r="AR772" s="325"/>
      <c r="AS772" s="325"/>
      <c r="AT772" s="325"/>
      <c r="AU772" s="325"/>
      <c r="AV772" s="325"/>
      <c r="AW772" s="325"/>
      <c r="AX772" s="325"/>
    </row>
    <row r="773" spans="1:50" ht="26.25" customHeight="1" x14ac:dyDescent="0.15">
      <c r="A773" s="1077">
        <v>11</v>
      </c>
      <c r="B773" s="107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19"/>
      <c r="AM773" s="320"/>
      <c r="AN773" s="320"/>
      <c r="AO773" s="321"/>
      <c r="AP773" s="325"/>
      <c r="AQ773" s="325"/>
      <c r="AR773" s="325"/>
      <c r="AS773" s="325"/>
      <c r="AT773" s="325"/>
      <c r="AU773" s="325"/>
      <c r="AV773" s="325"/>
      <c r="AW773" s="325"/>
      <c r="AX773" s="325"/>
    </row>
    <row r="774" spans="1:50" ht="26.25" customHeight="1" x14ac:dyDescent="0.15">
      <c r="A774" s="1077">
        <v>12</v>
      </c>
      <c r="B774" s="107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19"/>
      <c r="AM774" s="320"/>
      <c r="AN774" s="320"/>
      <c r="AO774" s="321"/>
      <c r="AP774" s="325"/>
      <c r="AQ774" s="325"/>
      <c r="AR774" s="325"/>
      <c r="AS774" s="325"/>
      <c r="AT774" s="325"/>
      <c r="AU774" s="325"/>
      <c r="AV774" s="325"/>
      <c r="AW774" s="325"/>
      <c r="AX774" s="325"/>
    </row>
    <row r="775" spans="1:50" ht="26.25" customHeight="1" x14ac:dyDescent="0.15">
      <c r="A775" s="1077">
        <v>13</v>
      </c>
      <c r="B775" s="107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19"/>
      <c r="AM775" s="320"/>
      <c r="AN775" s="320"/>
      <c r="AO775" s="321"/>
      <c r="AP775" s="325"/>
      <c r="AQ775" s="325"/>
      <c r="AR775" s="325"/>
      <c r="AS775" s="325"/>
      <c r="AT775" s="325"/>
      <c r="AU775" s="325"/>
      <c r="AV775" s="325"/>
      <c r="AW775" s="325"/>
      <c r="AX775" s="325"/>
    </row>
    <row r="776" spans="1:50" ht="26.25" customHeight="1" x14ac:dyDescent="0.15">
      <c r="A776" s="1077">
        <v>14</v>
      </c>
      <c r="B776" s="107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19"/>
      <c r="AM776" s="320"/>
      <c r="AN776" s="320"/>
      <c r="AO776" s="321"/>
      <c r="AP776" s="325"/>
      <c r="AQ776" s="325"/>
      <c r="AR776" s="325"/>
      <c r="AS776" s="325"/>
      <c r="AT776" s="325"/>
      <c r="AU776" s="325"/>
      <c r="AV776" s="325"/>
      <c r="AW776" s="325"/>
      <c r="AX776" s="325"/>
    </row>
    <row r="777" spans="1:50" ht="26.25" customHeight="1" x14ac:dyDescent="0.15">
      <c r="A777" s="1077">
        <v>15</v>
      </c>
      <c r="B777" s="107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19"/>
      <c r="AM777" s="320"/>
      <c r="AN777" s="320"/>
      <c r="AO777" s="321"/>
      <c r="AP777" s="325"/>
      <c r="AQ777" s="325"/>
      <c r="AR777" s="325"/>
      <c r="AS777" s="325"/>
      <c r="AT777" s="325"/>
      <c r="AU777" s="325"/>
      <c r="AV777" s="325"/>
      <c r="AW777" s="325"/>
      <c r="AX777" s="325"/>
    </row>
    <row r="778" spans="1:50" ht="26.25" customHeight="1" x14ac:dyDescent="0.15">
      <c r="A778" s="1077">
        <v>16</v>
      </c>
      <c r="B778" s="107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19"/>
      <c r="AM778" s="320"/>
      <c r="AN778" s="320"/>
      <c r="AO778" s="321"/>
      <c r="AP778" s="325"/>
      <c r="AQ778" s="325"/>
      <c r="AR778" s="325"/>
      <c r="AS778" s="325"/>
      <c r="AT778" s="325"/>
      <c r="AU778" s="325"/>
      <c r="AV778" s="325"/>
      <c r="AW778" s="325"/>
      <c r="AX778" s="325"/>
    </row>
    <row r="779" spans="1:50" ht="26.25" customHeight="1" x14ac:dyDescent="0.15">
      <c r="A779" s="1077">
        <v>17</v>
      </c>
      <c r="B779" s="107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19"/>
      <c r="AM779" s="320"/>
      <c r="AN779" s="320"/>
      <c r="AO779" s="321"/>
      <c r="AP779" s="325"/>
      <c r="AQ779" s="325"/>
      <c r="AR779" s="325"/>
      <c r="AS779" s="325"/>
      <c r="AT779" s="325"/>
      <c r="AU779" s="325"/>
      <c r="AV779" s="325"/>
      <c r="AW779" s="325"/>
      <c r="AX779" s="325"/>
    </row>
    <row r="780" spans="1:50" ht="26.25" customHeight="1" x14ac:dyDescent="0.15">
      <c r="A780" s="1077">
        <v>18</v>
      </c>
      <c r="B780" s="107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19"/>
      <c r="AM780" s="320"/>
      <c r="AN780" s="320"/>
      <c r="AO780" s="321"/>
      <c r="AP780" s="325"/>
      <c r="AQ780" s="325"/>
      <c r="AR780" s="325"/>
      <c r="AS780" s="325"/>
      <c r="AT780" s="325"/>
      <c r="AU780" s="325"/>
      <c r="AV780" s="325"/>
      <c r="AW780" s="325"/>
      <c r="AX780" s="325"/>
    </row>
    <row r="781" spans="1:50" ht="26.25" customHeight="1" x14ac:dyDescent="0.15">
      <c r="A781" s="1077">
        <v>19</v>
      </c>
      <c r="B781" s="107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19"/>
      <c r="AM781" s="320"/>
      <c r="AN781" s="320"/>
      <c r="AO781" s="321"/>
      <c r="AP781" s="325"/>
      <c r="AQ781" s="325"/>
      <c r="AR781" s="325"/>
      <c r="AS781" s="325"/>
      <c r="AT781" s="325"/>
      <c r="AU781" s="325"/>
      <c r="AV781" s="325"/>
      <c r="AW781" s="325"/>
      <c r="AX781" s="325"/>
    </row>
    <row r="782" spans="1:50" ht="26.25" customHeight="1" x14ac:dyDescent="0.15">
      <c r="A782" s="1077">
        <v>20</v>
      </c>
      <c r="B782" s="107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19"/>
      <c r="AM782" s="320"/>
      <c r="AN782" s="320"/>
      <c r="AO782" s="321"/>
      <c r="AP782" s="325"/>
      <c r="AQ782" s="325"/>
      <c r="AR782" s="325"/>
      <c r="AS782" s="325"/>
      <c r="AT782" s="325"/>
      <c r="AU782" s="325"/>
      <c r="AV782" s="325"/>
      <c r="AW782" s="325"/>
      <c r="AX782" s="325"/>
    </row>
    <row r="783" spans="1:50" ht="26.25" customHeight="1" x14ac:dyDescent="0.15">
      <c r="A783" s="1077">
        <v>21</v>
      </c>
      <c r="B783" s="107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19"/>
      <c r="AM783" s="320"/>
      <c r="AN783" s="320"/>
      <c r="AO783" s="321"/>
      <c r="AP783" s="325"/>
      <c r="AQ783" s="325"/>
      <c r="AR783" s="325"/>
      <c r="AS783" s="325"/>
      <c r="AT783" s="325"/>
      <c r="AU783" s="325"/>
      <c r="AV783" s="325"/>
      <c r="AW783" s="325"/>
      <c r="AX783" s="325"/>
    </row>
    <row r="784" spans="1:50" ht="26.25" customHeight="1" x14ac:dyDescent="0.15">
      <c r="A784" s="1077">
        <v>22</v>
      </c>
      <c r="B784" s="107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19"/>
      <c r="AM784" s="320"/>
      <c r="AN784" s="320"/>
      <c r="AO784" s="321"/>
      <c r="AP784" s="325"/>
      <c r="AQ784" s="325"/>
      <c r="AR784" s="325"/>
      <c r="AS784" s="325"/>
      <c r="AT784" s="325"/>
      <c r="AU784" s="325"/>
      <c r="AV784" s="325"/>
      <c r="AW784" s="325"/>
      <c r="AX784" s="325"/>
    </row>
    <row r="785" spans="1:50" ht="26.25" customHeight="1" x14ac:dyDescent="0.15">
      <c r="A785" s="1077">
        <v>23</v>
      </c>
      <c r="B785" s="107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19"/>
      <c r="AM785" s="320"/>
      <c r="AN785" s="320"/>
      <c r="AO785" s="321"/>
      <c r="AP785" s="325"/>
      <c r="AQ785" s="325"/>
      <c r="AR785" s="325"/>
      <c r="AS785" s="325"/>
      <c r="AT785" s="325"/>
      <c r="AU785" s="325"/>
      <c r="AV785" s="325"/>
      <c r="AW785" s="325"/>
      <c r="AX785" s="325"/>
    </row>
    <row r="786" spans="1:50" ht="26.25" customHeight="1" x14ac:dyDescent="0.15">
      <c r="A786" s="1077">
        <v>24</v>
      </c>
      <c r="B786" s="107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19"/>
      <c r="AM786" s="320"/>
      <c r="AN786" s="320"/>
      <c r="AO786" s="321"/>
      <c r="AP786" s="325"/>
      <c r="AQ786" s="325"/>
      <c r="AR786" s="325"/>
      <c r="AS786" s="325"/>
      <c r="AT786" s="325"/>
      <c r="AU786" s="325"/>
      <c r="AV786" s="325"/>
      <c r="AW786" s="325"/>
      <c r="AX786" s="325"/>
    </row>
    <row r="787" spans="1:50" ht="26.25" customHeight="1" x14ac:dyDescent="0.15">
      <c r="A787" s="1077">
        <v>25</v>
      </c>
      <c r="B787" s="107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19"/>
      <c r="AM787" s="320"/>
      <c r="AN787" s="320"/>
      <c r="AO787" s="321"/>
      <c r="AP787" s="325"/>
      <c r="AQ787" s="325"/>
      <c r="AR787" s="325"/>
      <c r="AS787" s="325"/>
      <c r="AT787" s="325"/>
      <c r="AU787" s="325"/>
      <c r="AV787" s="325"/>
      <c r="AW787" s="325"/>
      <c r="AX787" s="325"/>
    </row>
    <row r="788" spans="1:50" ht="26.25" customHeight="1" x14ac:dyDescent="0.15">
      <c r="A788" s="1077">
        <v>26</v>
      </c>
      <c r="B788" s="107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19"/>
      <c r="AM788" s="320"/>
      <c r="AN788" s="320"/>
      <c r="AO788" s="321"/>
      <c r="AP788" s="325"/>
      <c r="AQ788" s="325"/>
      <c r="AR788" s="325"/>
      <c r="AS788" s="325"/>
      <c r="AT788" s="325"/>
      <c r="AU788" s="325"/>
      <c r="AV788" s="325"/>
      <c r="AW788" s="325"/>
      <c r="AX788" s="325"/>
    </row>
    <row r="789" spans="1:50" ht="26.25" customHeight="1" x14ac:dyDescent="0.15">
      <c r="A789" s="1077">
        <v>27</v>
      </c>
      <c r="B789" s="107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19"/>
      <c r="AM789" s="320"/>
      <c r="AN789" s="320"/>
      <c r="AO789" s="321"/>
      <c r="AP789" s="325"/>
      <c r="AQ789" s="325"/>
      <c r="AR789" s="325"/>
      <c r="AS789" s="325"/>
      <c r="AT789" s="325"/>
      <c r="AU789" s="325"/>
      <c r="AV789" s="325"/>
      <c r="AW789" s="325"/>
      <c r="AX789" s="325"/>
    </row>
    <row r="790" spans="1:50" ht="26.25" customHeight="1" x14ac:dyDescent="0.15">
      <c r="A790" s="1077">
        <v>28</v>
      </c>
      <c r="B790" s="107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19"/>
      <c r="AM790" s="320"/>
      <c r="AN790" s="320"/>
      <c r="AO790" s="321"/>
      <c r="AP790" s="325"/>
      <c r="AQ790" s="325"/>
      <c r="AR790" s="325"/>
      <c r="AS790" s="325"/>
      <c r="AT790" s="325"/>
      <c r="AU790" s="325"/>
      <c r="AV790" s="325"/>
      <c r="AW790" s="325"/>
      <c r="AX790" s="325"/>
    </row>
    <row r="791" spans="1:50" ht="26.25" customHeight="1" x14ac:dyDescent="0.15">
      <c r="A791" s="1077">
        <v>29</v>
      </c>
      <c r="B791" s="107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19"/>
      <c r="AM791" s="320"/>
      <c r="AN791" s="320"/>
      <c r="AO791" s="321"/>
      <c r="AP791" s="325"/>
      <c r="AQ791" s="325"/>
      <c r="AR791" s="325"/>
      <c r="AS791" s="325"/>
      <c r="AT791" s="325"/>
      <c r="AU791" s="325"/>
      <c r="AV791" s="325"/>
      <c r="AW791" s="325"/>
      <c r="AX791" s="325"/>
    </row>
    <row r="792" spans="1:50" ht="26.25" customHeight="1" x14ac:dyDescent="0.15">
      <c r="A792" s="1077">
        <v>30</v>
      </c>
      <c r="B792" s="107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19"/>
      <c r="AM792" s="320"/>
      <c r="AN792" s="320"/>
      <c r="AO792" s="32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305" t="s">
        <v>419</v>
      </c>
      <c r="K795" s="101"/>
      <c r="L795" s="101"/>
      <c r="M795" s="101"/>
      <c r="N795" s="101"/>
      <c r="O795" s="101"/>
      <c r="P795" s="349" t="s">
        <v>27</v>
      </c>
      <c r="Q795" s="349"/>
      <c r="R795" s="349"/>
      <c r="S795" s="349"/>
      <c r="T795" s="349"/>
      <c r="U795" s="349"/>
      <c r="V795" s="349"/>
      <c r="W795" s="349"/>
      <c r="X795" s="349"/>
      <c r="Y795" s="346" t="s">
        <v>475</v>
      </c>
      <c r="Z795" s="347"/>
      <c r="AA795" s="347"/>
      <c r="AB795" s="347"/>
      <c r="AC795" s="305" t="s">
        <v>460</v>
      </c>
      <c r="AD795" s="305"/>
      <c r="AE795" s="305"/>
      <c r="AF795" s="305"/>
      <c r="AG795" s="305"/>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77">
        <v>1</v>
      </c>
      <c r="B796" s="107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19"/>
      <c r="AM796" s="320"/>
      <c r="AN796" s="320"/>
      <c r="AO796" s="321"/>
      <c r="AP796" s="325"/>
      <c r="AQ796" s="325"/>
      <c r="AR796" s="325"/>
      <c r="AS796" s="325"/>
      <c r="AT796" s="325"/>
      <c r="AU796" s="325"/>
      <c r="AV796" s="325"/>
      <c r="AW796" s="325"/>
      <c r="AX796" s="325"/>
    </row>
    <row r="797" spans="1:50" ht="26.25" customHeight="1" x14ac:dyDescent="0.15">
      <c r="A797" s="1077">
        <v>2</v>
      </c>
      <c r="B797" s="107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19"/>
      <c r="AM797" s="320"/>
      <c r="AN797" s="320"/>
      <c r="AO797" s="321"/>
      <c r="AP797" s="325"/>
      <c r="AQ797" s="325"/>
      <c r="AR797" s="325"/>
      <c r="AS797" s="325"/>
      <c r="AT797" s="325"/>
      <c r="AU797" s="325"/>
      <c r="AV797" s="325"/>
      <c r="AW797" s="325"/>
      <c r="AX797" s="325"/>
    </row>
    <row r="798" spans="1:50" ht="26.25" customHeight="1" x14ac:dyDescent="0.15">
      <c r="A798" s="1077">
        <v>3</v>
      </c>
      <c r="B798" s="107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19"/>
      <c r="AM798" s="320"/>
      <c r="AN798" s="320"/>
      <c r="AO798" s="321"/>
      <c r="AP798" s="325"/>
      <c r="AQ798" s="325"/>
      <c r="AR798" s="325"/>
      <c r="AS798" s="325"/>
      <c r="AT798" s="325"/>
      <c r="AU798" s="325"/>
      <c r="AV798" s="325"/>
      <c r="AW798" s="325"/>
      <c r="AX798" s="325"/>
    </row>
    <row r="799" spans="1:50" ht="26.25" customHeight="1" x14ac:dyDescent="0.15">
      <c r="A799" s="1077">
        <v>4</v>
      </c>
      <c r="B799" s="107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19"/>
      <c r="AM799" s="320"/>
      <c r="AN799" s="320"/>
      <c r="AO799" s="321"/>
      <c r="AP799" s="325"/>
      <c r="AQ799" s="325"/>
      <c r="AR799" s="325"/>
      <c r="AS799" s="325"/>
      <c r="AT799" s="325"/>
      <c r="AU799" s="325"/>
      <c r="AV799" s="325"/>
      <c r="AW799" s="325"/>
      <c r="AX799" s="325"/>
    </row>
    <row r="800" spans="1:50" ht="26.25" customHeight="1" x14ac:dyDescent="0.15">
      <c r="A800" s="1077">
        <v>5</v>
      </c>
      <c r="B800" s="107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19"/>
      <c r="AM800" s="320"/>
      <c r="AN800" s="320"/>
      <c r="AO800" s="321"/>
      <c r="AP800" s="325"/>
      <c r="AQ800" s="325"/>
      <c r="AR800" s="325"/>
      <c r="AS800" s="325"/>
      <c r="AT800" s="325"/>
      <c r="AU800" s="325"/>
      <c r="AV800" s="325"/>
      <c r="AW800" s="325"/>
      <c r="AX800" s="325"/>
    </row>
    <row r="801" spans="1:50" ht="26.25" customHeight="1" x14ac:dyDescent="0.15">
      <c r="A801" s="1077">
        <v>6</v>
      </c>
      <c r="B801" s="107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19"/>
      <c r="AM801" s="320"/>
      <c r="AN801" s="320"/>
      <c r="AO801" s="321"/>
      <c r="AP801" s="325"/>
      <c r="AQ801" s="325"/>
      <c r="AR801" s="325"/>
      <c r="AS801" s="325"/>
      <c r="AT801" s="325"/>
      <c r="AU801" s="325"/>
      <c r="AV801" s="325"/>
      <c r="AW801" s="325"/>
      <c r="AX801" s="325"/>
    </row>
    <row r="802" spans="1:50" ht="26.25" customHeight="1" x14ac:dyDescent="0.15">
      <c r="A802" s="1077">
        <v>7</v>
      </c>
      <c r="B802" s="107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19"/>
      <c r="AM802" s="320"/>
      <c r="AN802" s="320"/>
      <c r="AO802" s="321"/>
      <c r="AP802" s="325"/>
      <c r="AQ802" s="325"/>
      <c r="AR802" s="325"/>
      <c r="AS802" s="325"/>
      <c r="AT802" s="325"/>
      <c r="AU802" s="325"/>
      <c r="AV802" s="325"/>
      <c r="AW802" s="325"/>
      <c r="AX802" s="325"/>
    </row>
    <row r="803" spans="1:50" ht="26.25" customHeight="1" x14ac:dyDescent="0.15">
      <c r="A803" s="1077">
        <v>8</v>
      </c>
      <c r="B803" s="107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19"/>
      <c r="AM803" s="320"/>
      <c r="AN803" s="320"/>
      <c r="AO803" s="321"/>
      <c r="AP803" s="325"/>
      <c r="AQ803" s="325"/>
      <c r="AR803" s="325"/>
      <c r="AS803" s="325"/>
      <c r="AT803" s="325"/>
      <c r="AU803" s="325"/>
      <c r="AV803" s="325"/>
      <c r="AW803" s="325"/>
      <c r="AX803" s="325"/>
    </row>
    <row r="804" spans="1:50" ht="26.25" customHeight="1" x14ac:dyDescent="0.15">
      <c r="A804" s="1077">
        <v>9</v>
      </c>
      <c r="B804" s="107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19"/>
      <c r="AM804" s="320"/>
      <c r="AN804" s="320"/>
      <c r="AO804" s="321"/>
      <c r="AP804" s="325"/>
      <c r="AQ804" s="325"/>
      <c r="AR804" s="325"/>
      <c r="AS804" s="325"/>
      <c r="AT804" s="325"/>
      <c r="AU804" s="325"/>
      <c r="AV804" s="325"/>
      <c r="AW804" s="325"/>
      <c r="AX804" s="325"/>
    </row>
    <row r="805" spans="1:50" ht="26.25" customHeight="1" x14ac:dyDescent="0.15">
      <c r="A805" s="1077">
        <v>10</v>
      </c>
      <c r="B805" s="107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19"/>
      <c r="AM805" s="320"/>
      <c r="AN805" s="320"/>
      <c r="AO805" s="321"/>
      <c r="AP805" s="325"/>
      <c r="AQ805" s="325"/>
      <c r="AR805" s="325"/>
      <c r="AS805" s="325"/>
      <c r="AT805" s="325"/>
      <c r="AU805" s="325"/>
      <c r="AV805" s="325"/>
      <c r="AW805" s="325"/>
      <c r="AX805" s="325"/>
    </row>
    <row r="806" spans="1:50" ht="26.25" customHeight="1" x14ac:dyDescent="0.15">
      <c r="A806" s="1077">
        <v>11</v>
      </c>
      <c r="B806" s="107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19"/>
      <c r="AM806" s="320"/>
      <c r="AN806" s="320"/>
      <c r="AO806" s="321"/>
      <c r="AP806" s="325"/>
      <c r="AQ806" s="325"/>
      <c r="AR806" s="325"/>
      <c r="AS806" s="325"/>
      <c r="AT806" s="325"/>
      <c r="AU806" s="325"/>
      <c r="AV806" s="325"/>
      <c r="AW806" s="325"/>
      <c r="AX806" s="325"/>
    </row>
    <row r="807" spans="1:50" ht="26.25" customHeight="1" x14ac:dyDescent="0.15">
      <c r="A807" s="1077">
        <v>12</v>
      </c>
      <c r="B807" s="107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19"/>
      <c r="AM807" s="320"/>
      <c r="AN807" s="320"/>
      <c r="AO807" s="321"/>
      <c r="AP807" s="325"/>
      <c r="AQ807" s="325"/>
      <c r="AR807" s="325"/>
      <c r="AS807" s="325"/>
      <c r="AT807" s="325"/>
      <c r="AU807" s="325"/>
      <c r="AV807" s="325"/>
      <c r="AW807" s="325"/>
      <c r="AX807" s="325"/>
    </row>
    <row r="808" spans="1:50" ht="26.25" customHeight="1" x14ac:dyDescent="0.15">
      <c r="A808" s="1077">
        <v>13</v>
      </c>
      <c r="B808" s="107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19"/>
      <c r="AM808" s="320"/>
      <c r="AN808" s="320"/>
      <c r="AO808" s="321"/>
      <c r="AP808" s="325"/>
      <c r="AQ808" s="325"/>
      <c r="AR808" s="325"/>
      <c r="AS808" s="325"/>
      <c r="AT808" s="325"/>
      <c r="AU808" s="325"/>
      <c r="AV808" s="325"/>
      <c r="AW808" s="325"/>
      <c r="AX808" s="325"/>
    </row>
    <row r="809" spans="1:50" ht="26.25" customHeight="1" x14ac:dyDescent="0.15">
      <c r="A809" s="1077">
        <v>14</v>
      </c>
      <c r="B809" s="107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19"/>
      <c r="AM809" s="320"/>
      <c r="AN809" s="320"/>
      <c r="AO809" s="321"/>
      <c r="AP809" s="325"/>
      <c r="AQ809" s="325"/>
      <c r="AR809" s="325"/>
      <c r="AS809" s="325"/>
      <c r="AT809" s="325"/>
      <c r="AU809" s="325"/>
      <c r="AV809" s="325"/>
      <c r="AW809" s="325"/>
      <c r="AX809" s="325"/>
    </row>
    <row r="810" spans="1:50" ht="26.25" customHeight="1" x14ac:dyDescent="0.15">
      <c r="A810" s="1077">
        <v>15</v>
      </c>
      <c r="B810" s="107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19"/>
      <c r="AM810" s="320"/>
      <c r="AN810" s="320"/>
      <c r="AO810" s="321"/>
      <c r="AP810" s="325"/>
      <c r="AQ810" s="325"/>
      <c r="AR810" s="325"/>
      <c r="AS810" s="325"/>
      <c r="AT810" s="325"/>
      <c r="AU810" s="325"/>
      <c r="AV810" s="325"/>
      <c r="AW810" s="325"/>
      <c r="AX810" s="325"/>
    </row>
    <row r="811" spans="1:50" ht="26.25" customHeight="1" x14ac:dyDescent="0.15">
      <c r="A811" s="1077">
        <v>16</v>
      </c>
      <c r="B811" s="107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19"/>
      <c r="AM811" s="320"/>
      <c r="AN811" s="320"/>
      <c r="AO811" s="321"/>
      <c r="AP811" s="325"/>
      <c r="AQ811" s="325"/>
      <c r="AR811" s="325"/>
      <c r="AS811" s="325"/>
      <c r="AT811" s="325"/>
      <c r="AU811" s="325"/>
      <c r="AV811" s="325"/>
      <c r="AW811" s="325"/>
      <c r="AX811" s="325"/>
    </row>
    <row r="812" spans="1:50" ht="26.25" customHeight="1" x14ac:dyDescent="0.15">
      <c r="A812" s="1077">
        <v>17</v>
      </c>
      <c r="B812" s="107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19"/>
      <c r="AM812" s="320"/>
      <c r="AN812" s="320"/>
      <c r="AO812" s="321"/>
      <c r="AP812" s="325"/>
      <c r="AQ812" s="325"/>
      <c r="AR812" s="325"/>
      <c r="AS812" s="325"/>
      <c r="AT812" s="325"/>
      <c r="AU812" s="325"/>
      <c r="AV812" s="325"/>
      <c r="AW812" s="325"/>
      <c r="AX812" s="325"/>
    </row>
    <row r="813" spans="1:50" ht="26.25" customHeight="1" x14ac:dyDescent="0.15">
      <c r="A813" s="1077">
        <v>18</v>
      </c>
      <c r="B813" s="107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19"/>
      <c r="AM813" s="320"/>
      <c r="AN813" s="320"/>
      <c r="AO813" s="321"/>
      <c r="AP813" s="325"/>
      <c r="AQ813" s="325"/>
      <c r="AR813" s="325"/>
      <c r="AS813" s="325"/>
      <c r="AT813" s="325"/>
      <c r="AU813" s="325"/>
      <c r="AV813" s="325"/>
      <c r="AW813" s="325"/>
      <c r="AX813" s="325"/>
    </row>
    <row r="814" spans="1:50" ht="26.25" customHeight="1" x14ac:dyDescent="0.15">
      <c r="A814" s="1077">
        <v>19</v>
      </c>
      <c r="B814" s="107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19"/>
      <c r="AM814" s="320"/>
      <c r="AN814" s="320"/>
      <c r="AO814" s="321"/>
      <c r="AP814" s="325"/>
      <c r="AQ814" s="325"/>
      <c r="AR814" s="325"/>
      <c r="AS814" s="325"/>
      <c r="AT814" s="325"/>
      <c r="AU814" s="325"/>
      <c r="AV814" s="325"/>
      <c r="AW814" s="325"/>
      <c r="AX814" s="325"/>
    </row>
    <row r="815" spans="1:50" ht="26.25" customHeight="1" x14ac:dyDescent="0.15">
      <c r="A815" s="1077">
        <v>20</v>
      </c>
      <c r="B815" s="107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19"/>
      <c r="AM815" s="320"/>
      <c r="AN815" s="320"/>
      <c r="AO815" s="321"/>
      <c r="AP815" s="325"/>
      <c r="AQ815" s="325"/>
      <c r="AR815" s="325"/>
      <c r="AS815" s="325"/>
      <c r="AT815" s="325"/>
      <c r="AU815" s="325"/>
      <c r="AV815" s="325"/>
      <c r="AW815" s="325"/>
      <c r="AX815" s="325"/>
    </row>
    <row r="816" spans="1:50" ht="26.25" customHeight="1" x14ac:dyDescent="0.15">
      <c r="A816" s="1077">
        <v>21</v>
      </c>
      <c r="B816" s="107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19"/>
      <c r="AM816" s="320"/>
      <c r="AN816" s="320"/>
      <c r="AO816" s="321"/>
      <c r="AP816" s="325"/>
      <c r="AQ816" s="325"/>
      <c r="AR816" s="325"/>
      <c r="AS816" s="325"/>
      <c r="AT816" s="325"/>
      <c r="AU816" s="325"/>
      <c r="AV816" s="325"/>
      <c r="AW816" s="325"/>
      <c r="AX816" s="325"/>
    </row>
    <row r="817" spans="1:50" ht="26.25" customHeight="1" x14ac:dyDescent="0.15">
      <c r="A817" s="1077">
        <v>22</v>
      </c>
      <c r="B817" s="107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19"/>
      <c r="AM817" s="320"/>
      <c r="AN817" s="320"/>
      <c r="AO817" s="321"/>
      <c r="AP817" s="325"/>
      <c r="AQ817" s="325"/>
      <c r="AR817" s="325"/>
      <c r="AS817" s="325"/>
      <c r="AT817" s="325"/>
      <c r="AU817" s="325"/>
      <c r="AV817" s="325"/>
      <c r="AW817" s="325"/>
      <c r="AX817" s="325"/>
    </row>
    <row r="818" spans="1:50" ht="26.25" customHeight="1" x14ac:dyDescent="0.15">
      <c r="A818" s="1077">
        <v>23</v>
      </c>
      <c r="B818" s="107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19"/>
      <c r="AM818" s="320"/>
      <c r="AN818" s="320"/>
      <c r="AO818" s="321"/>
      <c r="AP818" s="325"/>
      <c r="AQ818" s="325"/>
      <c r="AR818" s="325"/>
      <c r="AS818" s="325"/>
      <c r="AT818" s="325"/>
      <c r="AU818" s="325"/>
      <c r="AV818" s="325"/>
      <c r="AW818" s="325"/>
      <c r="AX818" s="325"/>
    </row>
    <row r="819" spans="1:50" ht="26.25" customHeight="1" x14ac:dyDescent="0.15">
      <c r="A819" s="1077">
        <v>24</v>
      </c>
      <c r="B819" s="107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19"/>
      <c r="AM819" s="320"/>
      <c r="AN819" s="320"/>
      <c r="AO819" s="321"/>
      <c r="AP819" s="325"/>
      <c r="AQ819" s="325"/>
      <c r="AR819" s="325"/>
      <c r="AS819" s="325"/>
      <c r="AT819" s="325"/>
      <c r="AU819" s="325"/>
      <c r="AV819" s="325"/>
      <c r="AW819" s="325"/>
      <c r="AX819" s="325"/>
    </row>
    <row r="820" spans="1:50" ht="26.25" customHeight="1" x14ac:dyDescent="0.15">
      <c r="A820" s="1077">
        <v>25</v>
      </c>
      <c r="B820" s="107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19"/>
      <c r="AM820" s="320"/>
      <c r="AN820" s="320"/>
      <c r="AO820" s="321"/>
      <c r="AP820" s="325"/>
      <c r="AQ820" s="325"/>
      <c r="AR820" s="325"/>
      <c r="AS820" s="325"/>
      <c r="AT820" s="325"/>
      <c r="AU820" s="325"/>
      <c r="AV820" s="325"/>
      <c r="AW820" s="325"/>
      <c r="AX820" s="325"/>
    </row>
    <row r="821" spans="1:50" ht="26.25" customHeight="1" x14ac:dyDescent="0.15">
      <c r="A821" s="1077">
        <v>26</v>
      </c>
      <c r="B821" s="107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19"/>
      <c r="AM821" s="320"/>
      <c r="AN821" s="320"/>
      <c r="AO821" s="321"/>
      <c r="AP821" s="325"/>
      <c r="AQ821" s="325"/>
      <c r="AR821" s="325"/>
      <c r="AS821" s="325"/>
      <c r="AT821" s="325"/>
      <c r="AU821" s="325"/>
      <c r="AV821" s="325"/>
      <c r="AW821" s="325"/>
      <c r="AX821" s="325"/>
    </row>
    <row r="822" spans="1:50" ht="26.25" customHeight="1" x14ac:dyDescent="0.15">
      <c r="A822" s="1077">
        <v>27</v>
      </c>
      <c r="B822" s="107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19"/>
      <c r="AM822" s="320"/>
      <c r="AN822" s="320"/>
      <c r="AO822" s="321"/>
      <c r="AP822" s="325"/>
      <c r="AQ822" s="325"/>
      <c r="AR822" s="325"/>
      <c r="AS822" s="325"/>
      <c r="AT822" s="325"/>
      <c r="AU822" s="325"/>
      <c r="AV822" s="325"/>
      <c r="AW822" s="325"/>
      <c r="AX822" s="325"/>
    </row>
    <row r="823" spans="1:50" ht="26.25" customHeight="1" x14ac:dyDescent="0.15">
      <c r="A823" s="1077">
        <v>28</v>
      </c>
      <c r="B823" s="107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19"/>
      <c r="AM823" s="320"/>
      <c r="AN823" s="320"/>
      <c r="AO823" s="321"/>
      <c r="AP823" s="325"/>
      <c r="AQ823" s="325"/>
      <c r="AR823" s="325"/>
      <c r="AS823" s="325"/>
      <c r="AT823" s="325"/>
      <c r="AU823" s="325"/>
      <c r="AV823" s="325"/>
      <c r="AW823" s="325"/>
      <c r="AX823" s="325"/>
    </row>
    <row r="824" spans="1:50" ht="26.25" customHeight="1" x14ac:dyDescent="0.15">
      <c r="A824" s="1077">
        <v>29</v>
      </c>
      <c r="B824" s="107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19"/>
      <c r="AM824" s="320"/>
      <c r="AN824" s="320"/>
      <c r="AO824" s="321"/>
      <c r="AP824" s="325"/>
      <c r="AQ824" s="325"/>
      <c r="AR824" s="325"/>
      <c r="AS824" s="325"/>
      <c r="AT824" s="325"/>
      <c r="AU824" s="325"/>
      <c r="AV824" s="325"/>
      <c r="AW824" s="325"/>
      <c r="AX824" s="325"/>
    </row>
    <row r="825" spans="1:50" ht="26.25" customHeight="1" x14ac:dyDescent="0.15">
      <c r="A825" s="1077">
        <v>30</v>
      </c>
      <c r="B825" s="107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19"/>
      <c r="AM825" s="320"/>
      <c r="AN825" s="320"/>
      <c r="AO825" s="32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305" t="s">
        <v>419</v>
      </c>
      <c r="K828" s="101"/>
      <c r="L828" s="101"/>
      <c r="M828" s="101"/>
      <c r="N828" s="101"/>
      <c r="O828" s="101"/>
      <c r="P828" s="349" t="s">
        <v>27</v>
      </c>
      <c r="Q828" s="349"/>
      <c r="R828" s="349"/>
      <c r="S828" s="349"/>
      <c r="T828" s="349"/>
      <c r="U828" s="349"/>
      <c r="V828" s="349"/>
      <c r="W828" s="349"/>
      <c r="X828" s="349"/>
      <c r="Y828" s="346" t="s">
        <v>475</v>
      </c>
      <c r="Z828" s="347"/>
      <c r="AA828" s="347"/>
      <c r="AB828" s="347"/>
      <c r="AC828" s="305" t="s">
        <v>460</v>
      </c>
      <c r="AD828" s="305"/>
      <c r="AE828" s="305"/>
      <c r="AF828" s="305"/>
      <c r="AG828" s="305"/>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77">
        <v>1</v>
      </c>
      <c r="B829" s="107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19"/>
      <c r="AM829" s="320"/>
      <c r="AN829" s="320"/>
      <c r="AO829" s="321"/>
      <c r="AP829" s="325"/>
      <c r="AQ829" s="325"/>
      <c r="AR829" s="325"/>
      <c r="AS829" s="325"/>
      <c r="AT829" s="325"/>
      <c r="AU829" s="325"/>
      <c r="AV829" s="325"/>
      <c r="AW829" s="325"/>
      <c r="AX829" s="325"/>
    </row>
    <row r="830" spans="1:50" ht="26.25" customHeight="1" x14ac:dyDescent="0.15">
      <c r="A830" s="1077">
        <v>2</v>
      </c>
      <c r="B830" s="107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19"/>
      <c r="AM830" s="320"/>
      <c r="AN830" s="320"/>
      <c r="AO830" s="321"/>
      <c r="AP830" s="325"/>
      <c r="AQ830" s="325"/>
      <c r="AR830" s="325"/>
      <c r="AS830" s="325"/>
      <c r="AT830" s="325"/>
      <c r="AU830" s="325"/>
      <c r="AV830" s="325"/>
      <c r="AW830" s="325"/>
      <c r="AX830" s="325"/>
    </row>
    <row r="831" spans="1:50" ht="26.25" customHeight="1" x14ac:dyDescent="0.15">
      <c r="A831" s="1077">
        <v>3</v>
      </c>
      <c r="B831" s="107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19"/>
      <c r="AM831" s="320"/>
      <c r="AN831" s="320"/>
      <c r="AO831" s="321"/>
      <c r="AP831" s="325"/>
      <c r="AQ831" s="325"/>
      <c r="AR831" s="325"/>
      <c r="AS831" s="325"/>
      <c r="AT831" s="325"/>
      <c r="AU831" s="325"/>
      <c r="AV831" s="325"/>
      <c r="AW831" s="325"/>
      <c r="AX831" s="325"/>
    </row>
    <row r="832" spans="1:50" ht="26.25" customHeight="1" x14ac:dyDescent="0.15">
      <c r="A832" s="1077">
        <v>4</v>
      </c>
      <c r="B832" s="107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19"/>
      <c r="AM832" s="320"/>
      <c r="AN832" s="320"/>
      <c r="AO832" s="321"/>
      <c r="AP832" s="325"/>
      <c r="AQ832" s="325"/>
      <c r="AR832" s="325"/>
      <c r="AS832" s="325"/>
      <c r="AT832" s="325"/>
      <c r="AU832" s="325"/>
      <c r="AV832" s="325"/>
      <c r="AW832" s="325"/>
      <c r="AX832" s="325"/>
    </row>
    <row r="833" spans="1:50" ht="26.25" customHeight="1" x14ac:dyDescent="0.15">
      <c r="A833" s="1077">
        <v>5</v>
      </c>
      <c r="B833" s="107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19"/>
      <c r="AM833" s="320"/>
      <c r="AN833" s="320"/>
      <c r="AO833" s="321"/>
      <c r="AP833" s="325"/>
      <c r="AQ833" s="325"/>
      <c r="AR833" s="325"/>
      <c r="AS833" s="325"/>
      <c r="AT833" s="325"/>
      <c r="AU833" s="325"/>
      <c r="AV833" s="325"/>
      <c r="AW833" s="325"/>
      <c r="AX833" s="325"/>
    </row>
    <row r="834" spans="1:50" ht="26.25" customHeight="1" x14ac:dyDescent="0.15">
      <c r="A834" s="1077">
        <v>6</v>
      </c>
      <c r="B834" s="107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19"/>
      <c r="AM834" s="320"/>
      <c r="AN834" s="320"/>
      <c r="AO834" s="321"/>
      <c r="AP834" s="325"/>
      <c r="AQ834" s="325"/>
      <c r="AR834" s="325"/>
      <c r="AS834" s="325"/>
      <c r="AT834" s="325"/>
      <c r="AU834" s="325"/>
      <c r="AV834" s="325"/>
      <c r="AW834" s="325"/>
      <c r="AX834" s="325"/>
    </row>
    <row r="835" spans="1:50" ht="26.25" customHeight="1" x14ac:dyDescent="0.15">
      <c r="A835" s="1077">
        <v>7</v>
      </c>
      <c r="B835" s="107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19"/>
      <c r="AM835" s="320"/>
      <c r="AN835" s="320"/>
      <c r="AO835" s="321"/>
      <c r="AP835" s="325"/>
      <c r="AQ835" s="325"/>
      <c r="AR835" s="325"/>
      <c r="AS835" s="325"/>
      <c r="AT835" s="325"/>
      <c r="AU835" s="325"/>
      <c r="AV835" s="325"/>
      <c r="AW835" s="325"/>
      <c r="AX835" s="325"/>
    </row>
    <row r="836" spans="1:50" ht="26.25" customHeight="1" x14ac:dyDescent="0.15">
      <c r="A836" s="1077">
        <v>8</v>
      </c>
      <c r="B836" s="107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19"/>
      <c r="AM836" s="320"/>
      <c r="AN836" s="320"/>
      <c r="AO836" s="321"/>
      <c r="AP836" s="325"/>
      <c r="AQ836" s="325"/>
      <c r="AR836" s="325"/>
      <c r="AS836" s="325"/>
      <c r="AT836" s="325"/>
      <c r="AU836" s="325"/>
      <c r="AV836" s="325"/>
      <c r="AW836" s="325"/>
      <c r="AX836" s="325"/>
    </row>
    <row r="837" spans="1:50" ht="26.25" customHeight="1" x14ac:dyDescent="0.15">
      <c r="A837" s="1077">
        <v>9</v>
      </c>
      <c r="B837" s="107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19"/>
      <c r="AM837" s="320"/>
      <c r="AN837" s="320"/>
      <c r="AO837" s="321"/>
      <c r="AP837" s="325"/>
      <c r="AQ837" s="325"/>
      <c r="AR837" s="325"/>
      <c r="AS837" s="325"/>
      <c r="AT837" s="325"/>
      <c r="AU837" s="325"/>
      <c r="AV837" s="325"/>
      <c r="AW837" s="325"/>
      <c r="AX837" s="325"/>
    </row>
    <row r="838" spans="1:50" ht="26.25" customHeight="1" x14ac:dyDescent="0.15">
      <c r="A838" s="1077">
        <v>10</v>
      </c>
      <c r="B838" s="107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19"/>
      <c r="AM838" s="320"/>
      <c r="AN838" s="320"/>
      <c r="AO838" s="321"/>
      <c r="AP838" s="325"/>
      <c r="AQ838" s="325"/>
      <c r="AR838" s="325"/>
      <c r="AS838" s="325"/>
      <c r="AT838" s="325"/>
      <c r="AU838" s="325"/>
      <c r="AV838" s="325"/>
      <c r="AW838" s="325"/>
      <c r="AX838" s="325"/>
    </row>
    <row r="839" spans="1:50" ht="26.25" customHeight="1" x14ac:dyDescent="0.15">
      <c r="A839" s="1077">
        <v>11</v>
      </c>
      <c r="B839" s="107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19"/>
      <c r="AM839" s="320"/>
      <c r="AN839" s="320"/>
      <c r="AO839" s="321"/>
      <c r="AP839" s="325"/>
      <c r="AQ839" s="325"/>
      <c r="AR839" s="325"/>
      <c r="AS839" s="325"/>
      <c r="AT839" s="325"/>
      <c r="AU839" s="325"/>
      <c r="AV839" s="325"/>
      <c r="AW839" s="325"/>
      <c r="AX839" s="325"/>
    </row>
    <row r="840" spans="1:50" ht="26.25" customHeight="1" x14ac:dyDescent="0.15">
      <c r="A840" s="1077">
        <v>12</v>
      </c>
      <c r="B840" s="107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19"/>
      <c r="AM840" s="320"/>
      <c r="AN840" s="320"/>
      <c r="AO840" s="321"/>
      <c r="AP840" s="325"/>
      <c r="AQ840" s="325"/>
      <c r="AR840" s="325"/>
      <c r="AS840" s="325"/>
      <c r="AT840" s="325"/>
      <c r="AU840" s="325"/>
      <c r="AV840" s="325"/>
      <c r="AW840" s="325"/>
      <c r="AX840" s="325"/>
    </row>
    <row r="841" spans="1:50" ht="26.25" customHeight="1" x14ac:dyDescent="0.15">
      <c r="A841" s="1077">
        <v>13</v>
      </c>
      <c r="B841" s="107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19"/>
      <c r="AM841" s="320"/>
      <c r="AN841" s="320"/>
      <c r="AO841" s="321"/>
      <c r="AP841" s="325"/>
      <c r="AQ841" s="325"/>
      <c r="AR841" s="325"/>
      <c r="AS841" s="325"/>
      <c r="AT841" s="325"/>
      <c r="AU841" s="325"/>
      <c r="AV841" s="325"/>
      <c r="AW841" s="325"/>
      <c r="AX841" s="325"/>
    </row>
    <row r="842" spans="1:50" ht="26.25" customHeight="1" x14ac:dyDescent="0.15">
      <c r="A842" s="1077">
        <v>14</v>
      </c>
      <c r="B842" s="107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19"/>
      <c r="AM842" s="320"/>
      <c r="AN842" s="320"/>
      <c r="AO842" s="321"/>
      <c r="AP842" s="325"/>
      <c r="AQ842" s="325"/>
      <c r="AR842" s="325"/>
      <c r="AS842" s="325"/>
      <c r="AT842" s="325"/>
      <c r="AU842" s="325"/>
      <c r="AV842" s="325"/>
      <c r="AW842" s="325"/>
      <c r="AX842" s="325"/>
    </row>
    <row r="843" spans="1:50" ht="26.25" customHeight="1" x14ac:dyDescent="0.15">
      <c r="A843" s="1077">
        <v>15</v>
      </c>
      <c r="B843" s="107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19"/>
      <c r="AM843" s="320"/>
      <c r="AN843" s="320"/>
      <c r="AO843" s="321"/>
      <c r="AP843" s="325"/>
      <c r="AQ843" s="325"/>
      <c r="AR843" s="325"/>
      <c r="AS843" s="325"/>
      <c r="AT843" s="325"/>
      <c r="AU843" s="325"/>
      <c r="AV843" s="325"/>
      <c r="AW843" s="325"/>
      <c r="AX843" s="325"/>
    </row>
    <row r="844" spans="1:50" ht="26.25" customHeight="1" x14ac:dyDescent="0.15">
      <c r="A844" s="1077">
        <v>16</v>
      </c>
      <c r="B844" s="107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19"/>
      <c r="AM844" s="320"/>
      <c r="AN844" s="320"/>
      <c r="AO844" s="321"/>
      <c r="AP844" s="325"/>
      <c r="AQ844" s="325"/>
      <c r="AR844" s="325"/>
      <c r="AS844" s="325"/>
      <c r="AT844" s="325"/>
      <c r="AU844" s="325"/>
      <c r="AV844" s="325"/>
      <c r="AW844" s="325"/>
      <c r="AX844" s="325"/>
    </row>
    <row r="845" spans="1:50" ht="26.25" customHeight="1" x14ac:dyDescent="0.15">
      <c r="A845" s="1077">
        <v>17</v>
      </c>
      <c r="B845" s="107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19"/>
      <c r="AM845" s="320"/>
      <c r="AN845" s="320"/>
      <c r="AO845" s="321"/>
      <c r="AP845" s="325"/>
      <c r="AQ845" s="325"/>
      <c r="AR845" s="325"/>
      <c r="AS845" s="325"/>
      <c r="AT845" s="325"/>
      <c r="AU845" s="325"/>
      <c r="AV845" s="325"/>
      <c r="AW845" s="325"/>
      <c r="AX845" s="325"/>
    </row>
    <row r="846" spans="1:50" ht="26.25" customHeight="1" x14ac:dyDescent="0.15">
      <c r="A846" s="1077">
        <v>18</v>
      </c>
      <c r="B846" s="107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19"/>
      <c r="AM846" s="320"/>
      <c r="AN846" s="320"/>
      <c r="AO846" s="321"/>
      <c r="AP846" s="325"/>
      <c r="AQ846" s="325"/>
      <c r="AR846" s="325"/>
      <c r="AS846" s="325"/>
      <c r="AT846" s="325"/>
      <c r="AU846" s="325"/>
      <c r="AV846" s="325"/>
      <c r="AW846" s="325"/>
      <c r="AX846" s="325"/>
    </row>
    <row r="847" spans="1:50" ht="26.25" customHeight="1" x14ac:dyDescent="0.15">
      <c r="A847" s="1077">
        <v>19</v>
      </c>
      <c r="B847" s="107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19"/>
      <c r="AM847" s="320"/>
      <c r="AN847" s="320"/>
      <c r="AO847" s="321"/>
      <c r="AP847" s="325"/>
      <c r="AQ847" s="325"/>
      <c r="AR847" s="325"/>
      <c r="AS847" s="325"/>
      <c r="AT847" s="325"/>
      <c r="AU847" s="325"/>
      <c r="AV847" s="325"/>
      <c r="AW847" s="325"/>
      <c r="AX847" s="325"/>
    </row>
    <row r="848" spans="1:50" ht="26.25" customHeight="1" x14ac:dyDescent="0.15">
      <c r="A848" s="1077">
        <v>20</v>
      </c>
      <c r="B848" s="107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19"/>
      <c r="AM848" s="320"/>
      <c r="AN848" s="320"/>
      <c r="AO848" s="321"/>
      <c r="AP848" s="325"/>
      <c r="AQ848" s="325"/>
      <c r="AR848" s="325"/>
      <c r="AS848" s="325"/>
      <c r="AT848" s="325"/>
      <c r="AU848" s="325"/>
      <c r="AV848" s="325"/>
      <c r="AW848" s="325"/>
      <c r="AX848" s="325"/>
    </row>
    <row r="849" spans="1:50" ht="26.25" customHeight="1" x14ac:dyDescent="0.15">
      <c r="A849" s="1077">
        <v>21</v>
      </c>
      <c r="B849" s="107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19"/>
      <c r="AM849" s="320"/>
      <c r="AN849" s="320"/>
      <c r="AO849" s="321"/>
      <c r="AP849" s="325"/>
      <c r="AQ849" s="325"/>
      <c r="AR849" s="325"/>
      <c r="AS849" s="325"/>
      <c r="AT849" s="325"/>
      <c r="AU849" s="325"/>
      <c r="AV849" s="325"/>
      <c r="AW849" s="325"/>
      <c r="AX849" s="325"/>
    </row>
    <row r="850" spans="1:50" ht="26.25" customHeight="1" x14ac:dyDescent="0.15">
      <c r="A850" s="1077">
        <v>22</v>
      </c>
      <c r="B850" s="107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19"/>
      <c r="AM850" s="320"/>
      <c r="AN850" s="320"/>
      <c r="AO850" s="321"/>
      <c r="AP850" s="325"/>
      <c r="AQ850" s="325"/>
      <c r="AR850" s="325"/>
      <c r="AS850" s="325"/>
      <c r="AT850" s="325"/>
      <c r="AU850" s="325"/>
      <c r="AV850" s="325"/>
      <c r="AW850" s="325"/>
      <c r="AX850" s="325"/>
    </row>
    <row r="851" spans="1:50" ht="26.25" customHeight="1" x14ac:dyDescent="0.15">
      <c r="A851" s="1077">
        <v>23</v>
      </c>
      <c r="B851" s="107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19"/>
      <c r="AM851" s="320"/>
      <c r="AN851" s="320"/>
      <c r="AO851" s="321"/>
      <c r="AP851" s="325"/>
      <c r="AQ851" s="325"/>
      <c r="AR851" s="325"/>
      <c r="AS851" s="325"/>
      <c r="AT851" s="325"/>
      <c r="AU851" s="325"/>
      <c r="AV851" s="325"/>
      <c r="AW851" s="325"/>
      <c r="AX851" s="325"/>
    </row>
    <row r="852" spans="1:50" ht="26.25" customHeight="1" x14ac:dyDescent="0.15">
      <c r="A852" s="1077">
        <v>24</v>
      </c>
      <c r="B852" s="107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19"/>
      <c r="AM852" s="320"/>
      <c r="AN852" s="320"/>
      <c r="AO852" s="321"/>
      <c r="AP852" s="325"/>
      <c r="AQ852" s="325"/>
      <c r="AR852" s="325"/>
      <c r="AS852" s="325"/>
      <c r="AT852" s="325"/>
      <c r="AU852" s="325"/>
      <c r="AV852" s="325"/>
      <c r="AW852" s="325"/>
      <c r="AX852" s="325"/>
    </row>
    <row r="853" spans="1:50" ht="26.25" customHeight="1" x14ac:dyDescent="0.15">
      <c r="A853" s="1077">
        <v>25</v>
      </c>
      <c r="B853" s="107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19"/>
      <c r="AM853" s="320"/>
      <c r="AN853" s="320"/>
      <c r="AO853" s="321"/>
      <c r="AP853" s="325"/>
      <c r="AQ853" s="325"/>
      <c r="AR853" s="325"/>
      <c r="AS853" s="325"/>
      <c r="AT853" s="325"/>
      <c r="AU853" s="325"/>
      <c r="AV853" s="325"/>
      <c r="AW853" s="325"/>
      <c r="AX853" s="325"/>
    </row>
    <row r="854" spans="1:50" ht="26.25" customHeight="1" x14ac:dyDescent="0.15">
      <c r="A854" s="1077">
        <v>26</v>
      </c>
      <c r="B854" s="107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19"/>
      <c r="AM854" s="320"/>
      <c r="AN854" s="320"/>
      <c r="AO854" s="321"/>
      <c r="AP854" s="325"/>
      <c r="AQ854" s="325"/>
      <c r="AR854" s="325"/>
      <c r="AS854" s="325"/>
      <c r="AT854" s="325"/>
      <c r="AU854" s="325"/>
      <c r="AV854" s="325"/>
      <c r="AW854" s="325"/>
      <c r="AX854" s="325"/>
    </row>
    <row r="855" spans="1:50" ht="26.25" customHeight="1" x14ac:dyDescent="0.15">
      <c r="A855" s="1077">
        <v>27</v>
      </c>
      <c r="B855" s="107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19"/>
      <c r="AM855" s="320"/>
      <c r="AN855" s="320"/>
      <c r="AO855" s="321"/>
      <c r="AP855" s="325"/>
      <c r="AQ855" s="325"/>
      <c r="AR855" s="325"/>
      <c r="AS855" s="325"/>
      <c r="AT855" s="325"/>
      <c r="AU855" s="325"/>
      <c r="AV855" s="325"/>
      <c r="AW855" s="325"/>
      <c r="AX855" s="325"/>
    </row>
    <row r="856" spans="1:50" ht="26.25" customHeight="1" x14ac:dyDescent="0.15">
      <c r="A856" s="1077">
        <v>28</v>
      </c>
      <c r="B856" s="107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19"/>
      <c r="AM856" s="320"/>
      <c r="AN856" s="320"/>
      <c r="AO856" s="321"/>
      <c r="AP856" s="325"/>
      <c r="AQ856" s="325"/>
      <c r="AR856" s="325"/>
      <c r="AS856" s="325"/>
      <c r="AT856" s="325"/>
      <c r="AU856" s="325"/>
      <c r="AV856" s="325"/>
      <c r="AW856" s="325"/>
      <c r="AX856" s="325"/>
    </row>
    <row r="857" spans="1:50" ht="26.25" customHeight="1" x14ac:dyDescent="0.15">
      <c r="A857" s="1077">
        <v>29</v>
      </c>
      <c r="B857" s="107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19"/>
      <c r="AM857" s="320"/>
      <c r="AN857" s="320"/>
      <c r="AO857" s="321"/>
      <c r="AP857" s="325"/>
      <c r="AQ857" s="325"/>
      <c r="AR857" s="325"/>
      <c r="AS857" s="325"/>
      <c r="AT857" s="325"/>
      <c r="AU857" s="325"/>
      <c r="AV857" s="325"/>
      <c r="AW857" s="325"/>
      <c r="AX857" s="325"/>
    </row>
    <row r="858" spans="1:50" ht="26.25" customHeight="1" x14ac:dyDescent="0.15">
      <c r="A858" s="1077">
        <v>30</v>
      </c>
      <c r="B858" s="107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19"/>
      <c r="AM858" s="320"/>
      <c r="AN858" s="320"/>
      <c r="AO858" s="32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305" t="s">
        <v>419</v>
      </c>
      <c r="K861" s="101"/>
      <c r="L861" s="101"/>
      <c r="M861" s="101"/>
      <c r="N861" s="101"/>
      <c r="O861" s="101"/>
      <c r="P861" s="349" t="s">
        <v>27</v>
      </c>
      <c r="Q861" s="349"/>
      <c r="R861" s="349"/>
      <c r="S861" s="349"/>
      <c r="T861" s="349"/>
      <c r="U861" s="349"/>
      <c r="V861" s="349"/>
      <c r="W861" s="349"/>
      <c r="X861" s="349"/>
      <c r="Y861" s="346" t="s">
        <v>475</v>
      </c>
      <c r="Z861" s="347"/>
      <c r="AA861" s="347"/>
      <c r="AB861" s="347"/>
      <c r="AC861" s="305" t="s">
        <v>460</v>
      </c>
      <c r="AD861" s="305"/>
      <c r="AE861" s="305"/>
      <c r="AF861" s="305"/>
      <c r="AG861" s="305"/>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77">
        <v>1</v>
      </c>
      <c r="B862" s="107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19"/>
      <c r="AM862" s="320"/>
      <c r="AN862" s="320"/>
      <c r="AO862" s="321"/>
      <c r="AP862" s="325"/>
      <c r="AQ862" s="325"/>
      <c r="AR862" s="325"/>
      <c r="AS862" s="325"/>
      <c r="AT862" s="325"/>
      <c r="AU862" s="325"/>
      <c r="AV862" s="325"/>
      <c r="AW862" s="325"/>
      <c r="AX862" s="325"/>
    </row>
    <row r="863" spans="1:50" ht="26.25" customHeight="1" x14ac:dyDescent="0.15">
      <c r="A863" s="1077">
        <v>2</v>
      </c>
      <c r="B863" s="107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19"/>
      <c r="AM863" s="320"/>
      <c r="AN863" s="320"/>
      <c r="AO863" s="321"/>
      <c r="AP863" s="325"/>
      <c r="AQ863" s="325"/>
      <c r="AR863" s="325"/>
      <c r="AS863" s="325"/>
      <c r="AT863" s="325"/>
      <c r="AU863" s="325"/>
      <c r="AV863" s="325"/>
      <c r="AW863" s="325"/>
      <c r="AX863" s="325"/>
    </row>
    <row r="864" spans="1:50" ht="26.25" customHeight="1" x14ac:dyDescent="0.15">
      <c r="A864" s="1077">
        <v>3</v>
      </c>
      <c r="B864" s="107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19"/>
      <c r="AM864" s="320"/>
      <c r="AN864" s="320"/>
      <c r="AO864" s="321"/>
      <c r="AP864" s="325"/>
      <c r="AQ864" s="325"/>
      <c r="AR864" s="325"/>
      <c r="AS864" s="325"/>
      <c r="AT864" s="325"/>
      <c r="AU864" s="325"/>
      <c r="AV864" s="325"/>
      <c r="AW864" s="325"/>
      <c r="AX864" s="325"/>
    </row>
    <row r="865" spans="1:50" ht="26.25" customHeight="1" x14ac:dyDescent="0.15">
      <c r="A865" s="1077">
        <v>4</v>
      </c>
      <c r="B865" s="107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19"/>
      <c r="AM865" s="320"/>
      <c r="AN865" s="320"/>
      <c r="AO865" s="321"/>
      <c r="AP865" s="325"/>
      <c r="AQ865" s="325"/>
      <c r="AR865" s="325"/>
      <c r="AS865" s="325"/>
      <c r="AT865" s="325"/>
      <c r="AU865" s="325"/>
      <c r="AV865" s="325"/>
      <c r="AW865" s="325"/>
      <c r="AX865" s="325"/>
    </row>
    <row r="866" spans="1:50" ht="26.25" customHeight="1" x14ac:dyDescent="0.15">
      <c r="A866" s="1077">
        <v>5</v>
      </c>
      <c r="B866" s="107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19"/>
      <c r="AM866" s="320"/>
      <c r="AN866" s="320"/>
      <c r="AO866" s="321"/>
      <c r="AP866" s="325"/>
      <c r="AQ866" s="325"/>
      <c r="AR866" s="325"/>
      <c r="AS866" s="325"/>
      <c r="AT866" s="325"/>
      <c r="AU866" s="325"/>
      <c r="AV866" s="325"/>
      <c r="AW866" s="325"/>
      <c r="AX866" s="325"/>
    </row>
    <row r="867" spans="1:50" ht="26.25" customHeight="1" x14ac:dyDescent="0.15">
      <c r="A867" s="1077">
        <v>6</v>
      </c>
      <c r="B867" s="107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19"/>
      <c r="AM867" s="320"/>
      <c r="AN867" s="320"/>
      <c r="AO867" s="321"/>
      <c r="AP867" s="325"/>
      <c r="AQ867" s="325"/>
      <c r="AR867" s="325"/>
      <c r="AS867" s="325"/>
      <c r="AT867" s="325"/>
      <c r="AU867" s="325"/>
      <c r="AV867" s="325"/>
      <c r="AW867" s="325"/>
      <c r="AX867" s="325"/>
    </row>
    <row r="868" spans="1:50" ht="26.25" customHeight="1" x14ac:dyDescent="0.15">
      <c r="A868" s="1077">
        <v>7</v>
      </c>
      <c r="B868" s="107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19"/>
      <c r="AM868" s="320"/>
      <c r="AN868" s="320"/>
      <c r="AO868" s="321"/>
      <c r="AP868" s="325"/>
      <c r="AQ868" s="325"/>
      <c r="AR868" s="325"/>
      <c r="AS868" s="325"/>
      <c r="AT868" s="325"/>
      <c r="AU868" s="325"/>
      <c r="AV868" s="325"/>
      <c r="AW868" s="325"/>
      <c r="AX868" s="325"/>
    </row>
    <row r="869" spans="1:50" ht="26.25" customHeight="1" x14ac:dyDescent="0.15">
      <c r="A869" s="1077">
        <v>8</v>
      </c>
      <c r="B869" s="107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19"/>
      <c r="AM869" s="320"/>
      <c r="AN869" s="320"/>
      <c r="AO869" s="321"/>
      <c r="AP869" s="325"/>
      <c r="AQ869" s="325"/>
      <c r="AR869" s="325"/>
      <c r="AS869" s="325"/>
      <c r="AT869" s="325"/>
      <c r="AU869" s="325"/>
      <c r="AV869" s="325"/>
      <c r="AW869" s="325"/>
      <c r="AX869" s="325"/>
    </row>
    <row r="870" spans="1:50" ht="26.25" customHeight="1" x14ac:dyDescent="0.15">
      <c r="A870" s="1077">
        <v>9</v>
      </c>
      <c r="B870" s="107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19"/>
      <c r="AM870" s="320"/>
      <c r="AN870" s="320"/>
      <c r="AO870" s="321"/>
      <c r="AP870" s="325"/>
      <c r="AQ870" s="325"/>
      <c r="AR870" s="325"/>
      <c r="AS870" s="325"/>
      <c r="AT870" s="325"/>
      <c r="AU870" s="325"/>
      <c r="AV870" s="325"/>
      <c r="AW870" s="325"/>
      <c r="AX870" s="325"/>
    </row>
    <row r="871" spans="1:50" ht="26.25" customHeight="1" x14ac:dyDescent="0.15">
      <c r="A871" s="1077">
        <v>10</v>
      </c>
      <c r="B871" s="107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19"/>
      <c r="AM871" s="320"/>
      <c r="AN871" s="320"/>
      <c r="AO871" s="321"/>
      <c r="AP871" s="325"/>
      <c r="AQ871" s="325"/>
      <c r="AR871" s="325"/>
      <c r="AS871" s="325"/>
      <c r="AT871" s="325"/>
      <c r="AU871" s="325"/>
      <c r="AV871" s="325"/>
      <c r="AW871" s="325"/>
      <c r="AX871" s="325"/>
    </row>
    <row r="872" spans="1:50" ht="26.25" customHeight="1" x14ac:dyDescent="0.15">
      <c r="A872" s="1077">
        <v>11</v>
      </c>
      <c r="B872" s="107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19"/>
      <c r="AM872" s="320"/>
      <c r="AN872" s="320"/>
      <c r="AO872" s="321"/>
      <c r="AP872" s="325"/>
      <c r="AQ872" s="325"/>
      <c r="AR872" s="325"/>
      <c r="AS872" s="325"/>
      <c r="AT872" s="325"/>
      <c r="AU872" s="325"/>
      <c r="AV872" s="325"/>
      <c r="AW872" s="325"/>
      <c r="AX872" s="325"/>
    </row>
    <row r="873" spans="1:50" ht="26.25" customHeight="1" x14ac:dyDescent="0.15">
      <c r="A873" s="1077">
        <v>12</v>
      </c>
      <c r="B873" s="107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19"/>
      <c r="AM873" s="320"/>
      <c r="AN873" s="320"/>
      <c r="AO873" s="321"/>
      <c r="AP873" s="325"/>
      <c r="AQ873" s="325"/>
      <c r="AR873" s="325"/>
      <c r="AS873" s="325"/>
      <c r="AT873" s="325"/>
      <c r="AU873" s="325"/>
      <c r="AV873" s="325"/>
      <c r="AW873" s="325"/>
      <c r="AX873" s="325"/>
    </row>
    <row r="874" spans="1:50" ht="26.25" customHeight="1" x14ac:dyDescent="0.15">
      <c r="A874" s="1077">
        <v>13</v>
      </c>
      <c r="B874" s="107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19"/>
      <c r="AM874" s="320"/>
      <c r="AN874" s="320"/>
      <c r="AO874" s="321"/>
      <c r="AP874" s="325"/>
      <c r="AQ874" s="325"/>
      <c r="AR874" s="325"/>
      <c r="AS874" s="325"/>
      <c r="AT874" s="325"/>
      <c r="AU874" s="325"/>
      <c r="AV874" s="325"/>
      <c r="AW874" s="325"/>
      <c r="AX874" s="325"/>
    </row>
    <row r="875" spans="1:50" ht="26.25" customHeight="1" x14ac:dyDescent="0.15">
      <c r="A875" s="1077">
        <v>14</v>
      </c>
      <c r="B875" s="107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19"/>
      <c r="AM875" s="320"/>
      <c r="AN875" s="320"/>
      <c r="AO875" s="321"/>
      <c r="AP875" s="325"/>
      <c r="AQ875" s="325"/>
      <c r="AR875" s="325"/>
      <c r="AS875" s="325"/>
      <c r="AT875" s="325"/>
      <c r="AU875" s="325"/>
      <c r="AV875" s="325"/>
      <c r="AW875" s="325"/>
      <c r="AX875" s="325"/>
    </row>
    <row r="876" spans="1:50" ht="26.25" customHeight="1" x14ac:dyDescent="0.15">
      <c r="A876" s="1077">
        <v>15</v>
      </c>
      <c r="B876" s="107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19"/>
      <c r="AM876" s="320"/>
      <c r="AN876" s="320"/>
      <c r="AO876" s="321"/>
      <c r="AP876" s="325"/>
      <c r="AQ876" s="325"/>
      <c r="AR876" s="325"/>
      <c r="AS876" s="325"/>
      <c r="AT876" s="325"/>
      <c r="AU876" s="325"/>
      <c r="AV876" s="325"/>
      <c r="AW876" s="325"/>
      <c r="AX876" s="325"/>
    </row>
    <row r="877" spans="1:50" ht="26.25" customHeight="1" x14ac:dyDescent="0.15">
      <c r="A877" s="1077">
        <v>16</v>
      </c>
      <c r="B877" s="107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19"/>
      <c r="AM877" s="320"/>
      <c r="AN877" s="320"/>
      <c r="AO877" s="321"/>
      <c r="AP877" s="325"/>
      <c r="AQ877" s="325"/>
      <c r="AR877" s="325"/>
      <c r="AS877" s="325"/>
      <c r="AT877" s="325"/>
      <c r="AU877" s="325"/>
      <c r="AV877" s="325"/>
      <c r="AW877" s="325"/>
      <c r="AX877" s="325"/>
    </row>
    <row r="878" spans="1:50" ht="26.25" customHeight="1" x14ac:dyDescent="0.15">
      <c r="A878" s="1077">
        <v>17</v>
      </c>
      <c r="B878" s="107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19"/>
      <c r="AM878" s="320"/>
      <c r="AN878" s="320"/>
      <c r="AO878" s="321"/>
      <c r="AP878" s="325"/>
      <c r="AQ878" s="325"/>
      <c r="AR878" s="325"/>
      <c r="AS878" s="325"/>
      <c r="AT878" s="325"/>
      <c r="AU878" s="325"/>
      <c r="AV878" s="325"/>
      <c r="AW878" s="325"/>
      <c r="AX878" s="325"/>
    </row>
    <row r="879" spans="1:50" ht="26.25" customHeight="1" x14ac:dyDescent="0.15">
      <c r="A879" s="1077">
        <v>18</v>
      </c>
      <c r="B879" s="107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19"/>
      <c r="AM879" s="320"/>
      <c r="AN879" s="320"/>
      <c r="AO879" s="321"/>
      <c r="AP879" s="325"/>
      <c r="AQ879" s="325"/>
      <c r="AR879" s="325"/>
      <c r="AS879" s="325"/>
      <c r="AT879" s="325"/>
      <c r="AU879" s="325"/>
      <c r="AV879" s="325"/>
      <c r="AW879" s="325"/>
      <c r="AX879" s="325"/>
    </row>
    <row r="880" spans="1:50" ht="26.25" customHeight="1" x14ac:dyDescent="0.15">
      <c r="A880" s="1077">
        <v>19</v>
      </c>
      <c r="B880" s="107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19"/>
      <c r="AM880" s="320"/>
      <c r="AN880" s="320"/>
      <c r="AO880" s="321"/>
      <c r="AP880" s="325"/>
      <c r="AQ880" s="325"/>
      <c r="AR880" s="325"/>
      <c r="AS880" s="325"/>
      <c r="AT880" s="325"/>
      <c r="AU880" s="325"/>
      <c r="AV880" s="325"/>
      <c r="AW880" s="325"/>
      <c r="AX880" s="325"/>
    </row>
    <row r="881" spans="1:50" ht="26.25" customHeight="1" x14ac:dyDescent="0.15">
      <c r="A881" s="1077">
        <v>20</v>
      </c>
      <c r="B881" s="107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19"/>
      <c r="AM881" s="320"/>
      <c r="AN881" s="320"/>
      <c r="AO881" s="321"/>
      <c r="AP881" s="325"/>
      <c r="AQ881" s="325"/>
      <c r="AR881" s="325"/>
      <c r="AS881" s="325"/>
      <c r="AT881" s="325"/>
      <c r="AU881" s="325"/>
      <c r="AV881" s="325"/>
      <c r="AW881" s="325"/>
      <c r="AX881" s="325"/>
    </row>
    <row r="882" spans="1:50" ht="26.25" customHeight="1" x14ac:dyDescent="0.15">
      <c r="A882" s="1077">
        <v>21</v>
      </c>
      <c r="B882" s="107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19"/>
      <c r="AM882" s="320"/>
      <c r="AN882" s="320"/>
      <c r="AO882" s="321"/>
      <c r="AP882" s="325"/>
      <c r="AQ882" s="325"/>
      <c r="AR882" s="325"/>
      <c r="AS882" s="325"/>
      <c r="AT882" s="325"/>
      <c r="AU882" s="325"/>
      <c r="AV882" s="325"/>
      <c r="AW882" s="325"/>
      <c r="AX882" s="325"/>
    </row>
    <row r="883" spans="1:50" ht="26.25" customHeight="1" x14ac:dyDescent="0.15">
      <c r="A883" s="1077">
        <v>22</v>
      </c>
      <c r="B883" s="107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19"/>
      <c r="AM883" s="320"/>
      <c r="AN883" s="320"/>
      <c r="AO883" s="321"/>
      <c r="AP883" s="325"/>
      <c r="AQ883" s="325"/>
      <c r="AR883" s="325"/>
      <c r="AS883" s="325"/>
      <c r="AT883" s="325"/>
      <c r="AU883" s="325"/>
      <c r="AV883" s="325"/>
      <c r="AW883" s="325"/>
      <c r="AX883" s="325"/>
    </row>
    <row r="884" spans="1:50" ht="26.25" customHeight="1" x14ac:dyDescent="0.15">
      <c r="A884" s="1077">
        <v>23</v>
      </c>
      <c r="B884" s="107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19"/>
      <c r="AM884" s="320"/>
      <c r="AN884" s="320"/>
      <c r="AO884" s="321"/>
      <c r="AP884" s="325"/>
      <c r="AQ884" s="325"/>
      <c r="AR884" s="325"/>
      <c r="AS884" s="325"/>
      <c r="AT884" s="325"/>
      <c r="AU884" s="325"/>
      <c r="AV884" s="325"/>
      <c r="AW884" s="325"/>
      <c r="AX884" s="325"/>
    </row>
    <row r="885" spans="1:50" ht="26.25" customHeight="1" x14ac:dyDescent="0.15">
      <c r="A885" s="1077">
        <v>24</v>
      </c>
      <c r="B885" s="107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19"/>
      <c r="AM885" s="320"/>
      <c r="AN885" s="320"/>
      <c r="AO885" s="321"/>
      <c r="AP885" s="325"/>
      <c r="AQ885" s="325"/>
      <c r="AR885" s="325"/>
      <c r="AS885" s="325"/>
      <c r="AT885" s="325"/>
      <c r="AU885" s="325"/>
      <c r="AV885" s="325"/>
      <c r="AW885" s="325"/>
      <c r="AX885" s="325"/>
    </row>
    <row r="886" spans="1:50" ht="26.25" customHeight="1" x14ac:dyDescent="0.15">
      <c r="A886" s="1077">
        <v>25</v>
      </c>
      <c r="B886" s="107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19"/>
      <c r="AM886" s="320"/>
      <c r="AN886" s="320"/>
      <c r="AO886" s="321"/>
      <c r="AP886" s="325"/>
      <c r="AQ886" s="325"/>
      <c r="AR886" s="325"/>
      <c r="AS886" s="325"/>
      <c r="AT886" s="325"/>
      <c r="AU886" s="325"/>
      <c r="AV886" s="325"/>
      <c r="AW886" s="325"/>
      <c r="AX886" s="325"/>
    </row>
    <row r="887" spans="1:50" ht="26.25" customHeight="1" x14ac:dyDescent="0.15">
      <c r="A887" s="1077">
        <v>26</v>
      </c>
      <c r="B887" s="107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19"/>
      <c r="AM887" s="320"/>
      <c r="AN887" s="320"/>
      <c r="AO887" s="321"/>
      <c r="AP887" s="325"/>
      <c r="AQ887" s="325"/>
      <c r="AR887" s="325"/>
      <c r="AS887" s="325"/>
      <c r="AT887" s="325"/>
      <c r="AU887" s="325"/>
      <c r="AV887" s="325"/>
      <c r="AW887" s="325"/>
      <c r="AX887" s="325"/>
    </row>
    <row r="888" spans="1:50" ht="26.25" customHeight="1" x14ac:dyDescent="0.15">
      <c r="A888" s="1077">
        <v>27</v>
      </c>
      <c r="B888" s="107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19"/>
      <c r="AM888" s="320"/>
      <c r="AN888" s="320"/>
      <c r="AO888" s="321"/>
      <c r="AP888" s="325"/>
      <c r="AQ888" s="325"/>
      <c r="AR888" s="325"/>
      <c r="AS888" s="325"/>
      <c r="AT888" s="325"/>
      <c r="AU888" s="325"/>
      <c r="AV888" s="325"/>
      <c r="AW888" s="325"/>
      <c r="AX888" s="325"/>
    </row>
    <row r="889" spans="1:50" ht="26.25" customHeight="1" x14ac:dyDescent="0.15">
      <c r="A889" s="1077">
        <v>28</v>
      </c>
      <c r="B889" s="107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19"/>
      <c r="AM889" s="320"/>
      <c r="AN889" s="320"/>
      <c r="AO889" s="321"/>
      <c r="AP889" s="325"/>
      <c r="AQ889" s="325"/>
      <c r="AR889" s="325"/>
      <c r="AS889" s="325"/>
      <c r="AT889" s="325"/>
      <c r="AU889" s="325"/>
      <c r="AV889" s="325"/>
      <c r="AW889" s="325"/>
      <c r="AX889" s="325"/>
    </row>
    <row r="890" spans="1:50" ht="26.25" customHeight="1" x14ac:dyDescent="0.15">
      <c r="A890" s="1077">
        <v>29</v>
      </c>
      <c r="B890" s="107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19"/>
      <c r="AM890" s="320"/>
      <c r="AN890" s="320"/>
      <c r="AO890" s="321"/>
      <c r="AP890" s="325"/>
      <c r="AQ890" s="325"/>
      <c r="AR890" s="325"/>
      <c r="AS890" s="325"/>
      <c r="AT890" s="325"/>
      <c r="AU890" s="325"/>
      <c r="AV890" s="325"/>
      <c r="AW890" s="325"/>
      <c r="AX890" s="325"/>
    </row>
    <row r="891" spans="1:50" ht="26.25" customHeight="1" x14ac:dyDescent="0.15">
      <c r="A891" s="1077">
        <v>30</v>
      </c>
      <c r="B891" s="107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19"/>
      <c r="AM891" s="320"/>
      <c r="AN891" s="320"/>
      <c r="AO891" s="32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305" t="s">
        <v>419</v>
      </c>
      <c r="K894" s="101"/>
      <c r="L894" s="101"/>
      <c r="M894" s="101"/>
      <c r="N894" s="101"/>
      <c r="O894" s="101"/>
      <c r="P894" s="349" t="s">
        <v>27</v>
      </c>
      <c r="Q894" s="349"/>
      <c r="R894" s="349"/>
      <c r="S894" s="349"/>
      <c r="T894" s="349"/>
      <c r="U894" s="349"/>
      <c r="V894" s="349"/>
      <c r="W894" s="349"/>
      <c r="X894" s="349"/>
      <c r="Y894" s="346" t="s">
        <v>475</v>
      </c>
      <c r="Z894" s="347"/>
      <c r="AA894" s="347"/>
      <c r="AB894" s="347"/>
      <c r="AC894" s="305" t="s">
        <v>460</v>
      </c>
      <c r="AD894" s="305"/>
      <c r="AE894" s="305"/>
      <c r="AF894" s="305"/>
      <c r="AG894" s="305"/>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77">
        <v>1</v>
      </c>
      <c r="B895" s="107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19"/>
      <c r="AM895" s="320"/>
      <c r="AN895" s="320"/>
      <c r="AO895" s="321"/>
      <c r="AP895" s="325"/>
      <c r="AQ895" s="325"/>
      <c r="AR895" s="325"/>
      <c r="AS895" s="325"/>
      <c r="AT895" s="325"/>
      <c r="AU895" s="325"/>
      <c r="AV895" s="325"/>
      <c r="AW895" s="325"/>
      <c r="AX895" s="325"/>
    </row>
    <row r="896" spans="1:50" ht="26.25" customHeight="1" x14ac:dyDescent="0.15">
      <c r="A896" s="1077">
        <v>2</v>
      </c>
      <c r="B896" s="107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19"/>
      <c r="AM896" s="320"/>
      <c r="AN896" s="320"/>
      <c r="AO896" s="321"/>
      <c r="AP896" s="325"/>
      <c r="AQ896" s="325"/>
      <c r="AR896" s="325"/>
      <c r="AS896" s="325"/>
      <c r="AT896" s="325"/>
      <c r="AU896" s="325"/>
      <c r="AV896" s="325"/>
      <c r="AW896" s="325"/>
      <c r="AX896" s="325"/>
    </row>
    <row r="897" spans="1:50" ht="26.25" customHeight="1" x14ac:dyDescent="0.15">
      <c r="A897" s="1077">
        <v>3</v>
      </c>
      <c r="B897" s="107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19"/>
      <c r="AM897" s="320"/>
      <c r="AN897" s="320"/>
      <c r="AO897" s="321"/>
      <c r="AP897" s="325"/>
      <c r="AQ897" s="325"/>
      <c r="AR897" s="325"/>
      <c r="AS897" s="325"/>
      <c r="AT897" s="325"/>
      <c r="AU897" s="325"/>
      <c r="AV897" s="325"/>
      <c r="AW897" s="325"/>
      <c r="AX897" s="325"/>
    </row>
    <row r="898" spans="1:50" ht="26.25" customHeight="1" x14ac:dyDescent="0.15">
      <c r="A898" s="1077">
        <v>4</v>
      </c>
      <c r="B898" s="107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19"/>
      <c r="AM898" s="320"/>
      <c r="AN898" s="320"/>
      <c r="AO898" s="321"/>
      <c r="AP898" s="325"/>
      <c r="AQ898" s="325"/>
      <c r="AR898" s="325"/>
      <c r="AS898" s="325"/>
      <c r="AT898" s="325"/>
      <c r="AU898" s="325"/>
      <c r="AV898" s="325"/>
      <c r="AW898" s="325"/>
      <c r="AX898" s="325"/>
    </row>
    <row r="899" spans="1:50" ht="26.25" customHeight="1" x14ac:dyDescent="0.15">
      <c r="A899" s="1077">
        <v>5</v>
      </c>
      <c r="B899" s="107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19"/>
      <c r="AM899" s="320"/>
      <c r="AN899" s="320"/>
      <c r="AO899" s="321"/>
      <c r="AP899" s="325"/>
      <c r="AQ899" s="325"/>
      <c r="AR899" s="325"/>
      <c r="AS899" s="325"/>
      <c r="AT899" s="325"/>
      <c r="AU899" s="325"/>
      <c r="AV899" s="325"/>
      <c r="AW899" s="325"/>
      <c r="AX899" s="325"/>
    </row>
    <row r="900" spans="1:50" ht="26.25" customHeight="1" x14ac:dyDescent="0.15">
      <c r="A900" s="1077">
        <v>6</v>
      </c>
      <c r="B900" s="107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19"/>
      <c r="AM900" s="320"/>
      <c r="AN900" s="320"/>
      <c r="AO900" s="321"/>
      <c r="AP900" s="325"/>
      <c r="AQ900" s="325"/>
      <c r="AR900" s="325"/>
      <c r="AS900" s="325"/>
      <c r="AT900" s="325"/>
      <c r="AU900" s="325"/>
      <c r="AV900" s="325"/>
      <c r="AW900" s="325"/>
      <c r="AX900" s="325"/>
    </row>
    <row r="901" spans="1:50" ht="26.25" customHeight="1" x14ac:dyDescent="0.15">
      <c r="A901" s="1077">
        <v>7</v>
      </c>
      <c r="B901" s="107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19"/>
      <c r="AM901" s="320"/>
      <c r="AN901" s="320"/>
      <c r="AO901" s="321"/>
      <c r="AP901" s="325"/>
      <c r="AQ901" s="325"/>
      <c r="AR901" s="325"/>
      <c r="AS901" s="325"/>
      <c r="AT901" s="325"/>
      <c r="AU901" s="325"/>
      <c r="AV901" s="325"/>
      <c r="AW901" s="325"/>
      <c r="AX901" s="325"/>
    </row>
    <row r="902" spans="1:50" ht="26.25" customHeight="1" x14ac:dyDescent="0.15">
      <c r="A902" s="1077">
        <v>8</v>
      </c>
      <c r="B902" s="107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19"/>
      <c r="AM902" s="320"/>
      <c r="AN902" s="320"/>
      <c r="AO902" s="321"/>
      <c r="AP902" s="325"/>
      <c r="AQ902" s="325"/>
      <c r="AR902" s="325"/>
      <c r="AS902" s="325"/>
      <c r="AT902" s="325"/>
      <c r="AU902" s="325"/>
      <c r="AV902" s="325"/>
      <c r="AW902" s="325"/>
      <c r="AX902" s="325"/>
    </row>
    <row r="903" spans="1:50" ht="26.25" customHeight="1" x14ac:dyDescent="0.15">
      <c r="A903" s="1077">
        <v>9</v>
      </c>
      <c r="B903" s="107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19"/>
      <c r="AM903" s="320"/>
      <c r="AN903" s="320"/>
      <c r="AO903" s="321"/>
      <c r="AP903" s="325"/>
      <c r="AQ903" s="325"/>
      <c r="AR903" s="325"/>
      <c r="AS903" s="325"/>
      <c r="AT903" s="325"/>
      <c r="AU903" s="325"/>
      <c r="AV903" s="325"/>
      <c r="AW903" s="325"/>
      <c r="AX903" s="325"/>
    </row>
    <row r="904" spans="1:50" ht="26.25" customHeight="1" x14ac:dyDescent="0.15">
      <c r="A904" s="1077">
        <v>10</v>
      </c>
      <c r="B904" s="107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19"/>
      <c r="AM904" s="320"/>
      <c r="AN904" s="320"/>
      <c r="AO904" s="321"/>
      <c r="AP904" s="325"/>
      <c r="AQ904" s="325"/>
      <c r="AR904" s="325"/>
      <c r="AS904" s="325"/>
      <c r="AT904" s="325"/>
      <c r="AU904" s="325"/>
      <c r="AV904" s="325"/>
      <c r="AW904" s="325"/>
      <c r="AX904" s="325"/>
    </row>
    <row r="905" spans="1:50" ht="26.25" customHeight="1" x14ac:dyDescent="0.15">
      <c r="A905" s="1077">
        <v>11</v>
      </c>
      <c r="B905" s="107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19"/>
      <c r="AM905" s="320"/>
      <c r="AN905" s="320"/>
      <c r="AO905" s="321"/>
      <c r="AP905" s="325"/>
      <c r="AQ905" s="325"/>
      <c r="AR905" s="325"/>
      <c r="AS905" s="325"/>
      <c r="AT905" s="325"/>
      <c r="AU905" s="325"/>
      <c r="AV905" s="325"/>
      <c r="AW905" s="325"/>
      <c r="AX905" s="325"/>
    </row>
    <row r="906" spans="1:50" ht="26.25" customHeight="1" x14ac:dyDescent="0.15">
      <c r="A906" s="1077">
        <v>12</v>
      </c>
      <c r="B906" s="107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19"/>
      <c r="AM906" s="320"/>
      <c r="AN906" s="320"/>
      <c r="AO906" s="321"/>
      <c r="AP906" s="325"/>
      <c r="AQ906" s="325"/>
      <c r="AR906" s="325"/>
      <c r="AS906" s="325"/>
      <c r="AT906" s="325"/>
      <c r="AU906" s="325"/>
      <c r="AV906" s="325"/>
      <c r="AW906" s="325"/>
      <c r="AX906" s="325"/>
    </row>
    <row r="907" spans="1:50" ht="26.25" customHeight="1" x14ac:dyDescent="0.15">
      <c r="A907" s="1077">
        <v>13</v>
      </c>
      <c r="B907" s="107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19"/>
      <c r="AM907" s="320"/>
      <c r="AN907" s="320"/>
      <c r="AO907" s="321"/>
      <c r="AP907" s="325"/>
      <c r="AQ907" s="325"/>
      <c r="AR907" s="325"/>
      <c r="AS907" s="325"/>
      <c r="AT907" s="325"/>
      <c r="AU907" s="325"/>
      <c r="AV907" s="325"/>
      <c r="AW907" s="325"/>
      <c r="AX907" s="325"/>
    </row>
    <row r="908" spans="1:50" ht="26.25" customHeight="1" x14ac:dyDescent="0.15">
      <c r="A908" s="1077">
        <v>14</v>
      </c>
      <c r="B908" s="107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19"/>
      <c r="AM908" s="320"/>
      <c r="AN908" s="320"/>
      <c r="AO908" s="321"/>
      <c r="AP908" s="325"/>
      <c r="AQ908" s="325"/>
      <c r="AR908" s="325"/>
      <c r="AS908" s="325"/>
      <c r="AT908" s="325"/>
      <c r="AU908" s="325"/>
      <c r="AV908" s="325"/>
      <c r="AW908" s="325"/>
      <c r="AX908" s="325"/>
    </row>
    <row r="909" spans="1:50" ht="26.25" customHeight="1" x14ac:dyDescent="0.15">
      <c r="A909" s="1077">
        <v>15</v>
      </c>
      <c r="B909" s="107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19"/>
      <c r="AM909" s="320"/>
      <c r="AN909" s="320"/>
      <c r="AO909" s="321"/>
      <c r="AP909" s="325"/>
      <c r="AQ909" s="325"/>
      <c r="AR909" s="325"/>
      <c r="AS909" s="325"/>
      <c r="AT909" s="325"/>
      <c r="AU909" s="325"/>
      <c r="AV909" s="325"/>
      <c r="AW909" s="325"/>
      <c r="AX909" s="325"/>
    </row>
    <row r="910" spans="1:50" ht="26.25" customHeight="1" x14ac:dyDescent="0.15">
      <c r="A910" s="1077">
        <v>16</v>
      </c>
      <c r="B910" s="107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19"/>
      <c r="AM910" s="320"/>
      <c r="AN910" s="320"/>
      <c r="AO910" s="321"/>
      <c r="AP910" s="325"/>
      <c r="AQ910" s="325"/>
      <c r="AR910" s="325"/>
      <c r="AS910" s="325"/>
      <c r="AT910" s="325"/>
      <c r="AU910" s="325"/>
      <c r="AV910" s="325"/>
      <c r="AW910" s="325"/>
      <c r="AX910" s="325"/>
    </row>
    <row r="911" spans="1:50" ht="26.25" customHeight="1" x14ac:dyDescent="0.15">
      <c r="A911" s="1077">
        <v>17</v>
      </c>
      <c r="B911" s="107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19"/>
      <c r="AM911" s="320"/>
      <c r="AN911" s="320"/>
      <c r="AO911" s="321"/>
      <c r="AP911" s="325"/>
      <c r="AQ911" s="325"/>
      <c r="AR911" s="325"/>
      <c r="AS911" s="325"/>
      <c r="AT911" s="325"/>
      <c r="AU911" s="325"/>
      <c r="AV911" s="325"/>
      <c r="AW911" s="325"/>
      <c r="AX911" s="325"/>
    </row>
    <row r="912" spans="1:50" ht="26.25" customHeight="1" x14ac:dyDescent="0.15">
      <c r="A912" s="1077">
        <v>18</v>
      </c>
      <c r="B912" s="107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19"/>
      <c r="AM912" s="320"/>
      <c r="AN912" s="320"/>
      <c r="AO912" s="321"/>
      <c r="AP912" s="325"/>
      <c r="AQ912" s="325"/>
      <c r="AR912" s="325"/>
      <c r="AS912" s="325"/>
      <c r="AT912" s="325"/>
      <c r="AU912" s="325"/>
      <c r="AV912" s="325"/>
      <c r="AW912" s="325"/>
      <c r="AX912" s="325"/>
    </row>
    <row r="913" spans="1:50" ht="26.25" customHeight="1" x14ac:dyDescent="0.15">
      <c r="A913" s="1077">
        <v>19</v>
      </c>
      <c r="B913" s="107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19"/>
      <c r="AM913" s="320"/>
      <c r="AN913" s="320"/>
      <c r="AO913" s="321"/>
      <c r="AP913" s="325"/>
      <c r="AQ913" s="325"/>
      <c r="AR913" s="325"/>
      <c r="AS913" s="325"/>
      <c r="AT913" s="325"/>
      <c r="AU913" s="325"/>
      <c r="AV913" s="325"/>
      <c r="AW913" s="325"/>
      <c r="AX913" s="325"/>
    </row>
    <row r="914" spans="1:50" ht="26.25" customHeight="1" x14ac:dyDescent="0.15">
      <c r="A914" s="1077">
        <v>20</v>
      </c>
      <c r="B914" s="107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19"/>
      <c r="AM914" s="320"/>
      <c r="AN914" s="320"/>
      <c r="AO914" s="321"/>
      <c r="AP914" s="325"/>
      <c r="AQ914" s="325"/>
      <c r="AR914" s="325"/>
      <c r="AS914" s="325"/>
      <c r="AT914" s="325"/>
      <c r="AU914" s="325"/>
      <c r="AV914" s="325"/>
      <c r="AW914" s="325"/>
      <c r="AX914" s="325"/>
    </row>
    <row r="915" spans="1:50" ht="26.25" customHeight="1" x14ac:dyDescent="0.15">
      <c r="A915" s="1077">
        <v>21</v>
      </c>
      <c r="B915" s="107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19"/>
      <c r="AM915" s="320"/>
      <c r="AN915" s="320"/>
      <c r="AO915" s="321"/>
      <c r="AP915" s="325"/>
      <c r="AQ915" s="325"/>
      <c r="AR915" s="325"/>
      <c r="AS915" s="325"/>
      <c r="AT915" s="325"/>
      <c r="AU915" s="325"/>
      <c r="AV915" s="325"/>
      <c r="AW915" s="325"/>
      <c r="AX915" s="325"/>
    </row>
    <row r="916" spans="1:50" ht="26.25" customHeight="1" x14ac:dyDescent="0.15">
      <c r="A916" s="1077">
        <v>22</v>
      </c>
      <c r="B916" s="107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19"/>
      <c r="AM916" s="320"/>
      <c r="AN916" s="320"/>
      <c r="AO916" s="321"/>
      <c r="AP916" s="325"/>
      <c r="AQ916" s="325"/>
      <c r="AR916" s="325"/>
      <c r="AS916" s="325"/>
      <c r="AT916" s="325"/>
      <c r="AU916" s="325"/>
      <c r="AV916" s="325"/>
      <c r="AW916" s="325"/>
      <c r="AX916" s="325"/>
    </row>
    <row r="917" spans="1:50" ht="26.25" customHeight="1" x14ac:dyDescent="0.15">
      <c r="A917" s="1077">
        <v>23</v>
      </c>
      <c r="B917" s="107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19"/>
      <c r="AM917" s="320"/>
      <c r="AN917" s="320"/>
      <c r="AO917" s="321"/>
      <c r="AP917" s="325"/>
      <c r="AQ917" s="325"/>
      <c r="AR917" s="325"/>
      <c r="AS917" s="325"/>
      <c r="AT917" s="325"/>
      <c r="AU917" s="325"/>
      <c r="AV917" s="325"/>
      <c r="AW917" s="325"/>
      <c r="AX917" s="325"/>
    </row>
    <row r="918" spans="1:50" ht="26.25" customHeight="1" x14ac:dyDescent="0.15">
      <c r="A918" s="1077">
        <v>24</v>
      </c>
      <c r="B918" s="107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19"/>
      <c r="AM918" s="320"/>
      <c r="AN918" s="320"/>
      <c r="AO918" s="321"/>
      <c r="AP918" s="325"/>
      <c r="AQ918" s="325"/>
      <c r="AR918" s="325"/>
      <c r="AS918" s="325"/>
      <c r="AT918" s="325"/>
      <c r="AU918" s="325"/>
      <c r="AV918" s="325"/>
      <c r="AW918" s="325"/>
      <c r="AX918" s="325"/>
    </row>
    <row r="919" spans="1:50" ht="26.25" customHeight="1" x14ac:dyDescent="0.15">
      <c r="A919" s="1077">
        <v>25</v>
      </c>
      <c r="B919" s="107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19"/>
      <c r="AM919" s="320"/>
      <c r="AN919" s="320"/>
      <c r="AO919" s="321"/>
      <c r="AP919" s="325"/>
      <c r="AQ919" s="325"/>
      <c r="AR919" s="325"/>
      <c r="AS919" s="325"/>
      <c r="AT919" s="325"/>
      <c r="AU919" s="325"/>
      <c r="AV919" s="325"/>
      <c r="AW919" s="325"/>
      <c r="AX919" s="325"/>
    </row>
    <row r="920" spans="1:50" ht="26.25" customHeight="1" x14ac:dyDescent="0.15">
      <c r="A920" s="1077">
        <v>26</v>
      </c>
      <c r="B920" s="107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19"/>
      <c r="AM920" s="320"/>
      <c r="AN920" s="320"/>
      <c r="AO920" s="321"/>
      <c r="AP920" s="325"/>
      <c r="AQ920" s="325"/>
      <c r="AR920" s="325"/>
      <c r="AS920" s="325"/>
      <c r="AT920" s="325"/>
      <c r="AU920" s="325"/>
      <c r="AV920" s="325"/>
      <c r="AW920" s="325"/>
      <c r="AX920" s="325"/>
    </row>
    <row r="921" spans="1:50" ht="26.25" customHeight="1" x14ac:dyDescent="0.15">
      <c r="A921" s="1077">
        <v>27</v>
      </c>
      <c r="B921" s="107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19"/>
      <c r="AM921" s="320"/>
      <c r="AN921" s="320"/>
      <c r="AO921" s="321"/>
      <c r="AP921" s="325"/>
      <c r="AQ921" s="325"/>
      <c r="AR921" s="325"/>
      <c r="AS921" s="325"/>
      <c r="AT921" s="325"/>
      <c r="AU921" s="325"/>
      <c r="AV921" s="325"/>
      <c r="AW921" s="325"/>
      <c r="AX921" s="325"/>
    </row>
    <row r="922" spans="1:50" ht="26.25" customHeight="1" x14ac:dyDescent="0.15">
      <c r="A922" s="1077">
        <v>28</v>
      </c>
      <c r="B922" s="107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19"/>
      <c r="AM922" s="320"/>
      <c r="AN922" s="320"/>
      <c r="AO922" s="321"/>
      <c r="AP922" s="325"/>
      <c r="AQ922" s="325"/>
      <c r="AR922" s="325"/>
      <c r="AS922" s="325"/>
      <c r="AT922" s="325"/>
      <c r="AU922" s="325"/>
      <c r="AV922" s="325"/>
      <c r="AW922" s="325"/>
      <c r="AX922" s="325"/>
    </row>
    <row r="923" spans="1:50" ht="26.25" customHeight="1" x14ac:dyDescent="0.15">
      <c r="A923" s="1077">
        <v>29</v>
      </c>
      <c r="B923" s="107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19"/>
      <c r="AM923" s="320"/>
      <c r="AN923" s="320"/>
      <c r="AO923" s="321"/>
      <c r="AP923" s="325"/>
      <c r="AQ923" s="325"/>
      <c r="AR923" s="325"/>
      <c r="AS923" s="325"/>
      <c r="AT923" s="325"/>
      <c r="AU923" s="325"/>
      <c r="AV923" s="325"/>
      <c r="AW923" s="325"/>
      <c r="AX923" s="325"/>
    </row>
    <row r="924" spans="1:50" ht="26.25" customHeight="1" x14ac:dyDescent="0.15">
      <c r="A924" s="1077">
        <v>30</v>
      </c>
      <c r="B924" s="107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19"/>
      <c r="AM924" s="320"/>
      <c r="AN924" s="320"/>
      <c r="AO924" s="32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305" t="s">
        <v>419</v>
      </c>
      <c r="K927" s="101"/>
      <c r="L927" s="101"/>
      <c r="M927" s="101"/>
      <c r="N927" s="101"/>
      <c r="O927" s="101"/>
      <c r="P927" s="349" t="s">
        <v>27</v>
      </c>
      <c r="Q927" s="349"/>
      <c r="R927" s="349"/>
      <c r="S927" s="349"/>
      <c r="T927" s="349"/>
      <c r="U927" s="349"/>
      <c r="V927" s="349"/>
      <c r="W927" s="349"/>
      <c r="X927" s="349"/>
      <c r="Y927" s="346" t="s">
        <v>475</v>
      </c>
      <c r="Z927" s="347"/>
      <c r="AA927" s="347"/>
      <c r="AB927" s="347"/>
      <c r="AC927" s="305" t="s">
        <v>460</v>
      </c>
      <c r="AD927" s="305"/>
      <c r="AE927" s="305"/>
      <c r="AF927" s="305"/>
      <c r="AG927" s="305"/>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77">
        <v>1</v>
      </c>
      <c r="B928" s="107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19"/>
      <c r="AM928" s="320"/>
      <c r="AN928" s="320"/>
      <c r="AO928" s="321"/>
      <c r="AP928" s="325"/>
      <c r="AQ928" s="325"/>
      <c r="AR928" s="325"/>
      <c r="AS928" s="325"/>
      <c r="AT928" s="325"/>
      <c r="AU928" s="325"/>
      <c r="AV928" s="325"/>
      <c r="AW928" s="325"/>
      <c r="AX928" s="325"/>
    </row>
    <row r="929" spans="1:50" ht="26.25" customHeight="1" x14ac:dyDescent="0.15">
      <c r="A929" s="1077">
        <v>2</v>
      </c>
      <c r="B929" s="107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19"/>
      <c r="AM929" s="320"/>
      <c r="AN929" s="320"/>
      <c r="AO929" s="321"/>
      <c r="AP929" s="325"/>
      <c r="AQ929" s="325"/>
      <c r="AR929" s="325"/>
      <c r="AS929" s="325"/>
      <c r="AT929" s="325"/>
      <c r="AU929" s="325"/>
      <c r="AV929" s="325"/>
      <c r="AW929" s="325"/>
      <c r="AX929" s="325"/>
    </row>
    <row r="930" spans="1:50" ht="26.25" customHeight="1" x14ac:dyDescent="0.15">
      <c r="A930" s="1077">
        <v>3</v>
      </c>
      <c r="B930" s="107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19"/>
      <c r="AM930" s="320"/>
      <c r="AN930" s="320"/>
      <c r="AO930" s="321"/>
      <c r="AP930" s="325"/>
      <c r="AQ930" s="325"/>
      <c r="AR930" s="325"/>
      <c r="AS930" s="325"/>
      <c r="AT930" s="325"/>
      <c r="AU930" s="325"/>
      <c r="AV930" s="325"/>
      <c r="AW930" s="325"/>
      <c r="AX930" s="325"/>
    </row>
    <row r="931" spans="1:50" ht="26.25" customHeight="1" x14ac:dyDescent="0.15">
      <c r="A931" s="1077">
        <v>4</v>
      </c>
      <c r="B931" s="107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19"/>
      <c r="AM931" s="320"/>
      <c r="AN931" s="320"/>
      <c r="AO931" s="321"/>
      <c r="AP931" s="325"/>
      <c r="AQ931" s="325"/>
      <c r="AR931" s="325"/>
      <c r="AS931" s="325"/>
      <c r="AT931" s="325"/>
      <c r="AU931" s="325"/>
      <c r="AV931" s="325"/>
      <c r="AW931" s="325"/>
      <c r="AX931" s="325"/>
    </row>
    <row r="932" spans="1:50" ht="26.25" customHeight="1" x14ac:dyDescent="0.15">
      <c r="A932" s="1077">
        <v>5</v>
      </c>
      <c r="B932" s="107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19"/>
      <c r="AM932" s="320"/>
      <c r="AN932" s="320"/>
      <c r="AO932" s="321"/>
      <c r="AP932" s="325"/>
      <c r="AQ932" s="325"/>
      <c r="AR932" s="325"/>
      <c r="AS932" s="325"/>
      <c r="AT932" s="325"/>
      <c r="AU932" s="325"/>
      <c r="AV932" s="325"/>
      <c r="AW932" s="325"/>
      <c r="AX932" s="325"/>
    </row>
    <row r="933" spans="1:50" ht="26.25" customHeight="1" x14ac:dyDescent="0.15">
      <c r="A933" s="1077">
        <v>6</v>
      </c>
      <c r="B933" s="107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19"/>
      <c r="AM933" s="320"/>
      <c r="AN933" s="320"/>
      <c r="AO933" s="321"/>
      <c r="AP933" s="325"/>
      <c r="AQ933" s="325"/>
      <c r="AR933" s="325"/>
      <c r="AS933" s="325"/>
      <c r="AT933" s="325"/>
      <c r="AU933" s="325"/>
      <c r="AV933" s="325"/>
      <c r="AW933" s="325"/>
      <c r="AX933" s="325"/>
    </row>
    <row r="934" spans="1:50" ht="26.25" customHeight="1" x14ac:dyDescent="0.15">
      <c r="A934" s="1077">
        <v>7</v>
      </c>
      <c r="B934" s="107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19"/>
      <c r="AM934" s="320"/>
      <c r="AN934" s="320"/>
      <c r="AO934" s="321"/>
      <c r="AP934" s="325"/>
      <c r="AQ934" s="325"/>
      <c r="AR934" s="325"/>
      <c r="AS934" s="325"/>
      <c r="AT934" s="325"/>
      <c r="AU934" s="325"/>
      <c r="AV934" s="325"/>
      <c r="AW934" s="325"/>
      <c r="AX934" s="325"/>
    </row>
    <row r="935" spans="1:50" ht="26.25" customHeight="1" x14ac:dyDescent="0.15">
      <c r="A935" s="1077">
        <v>8</v>
      </c>
      <c r="B935" s="107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19"/>
      <c r="AM935" s="320"/>
      <c r="AN935" s="320"/>
      <c r="AO935" s="321"/>
      <c r="AP935" s="325"/>
      <c r="AQ935" s="325"/>
      <c r="AR935" s="325"/>
      <c r="AS935" s="325"/>
      <c r="AT935" s="325"/>
      <c r="AU935" s="325"/>
      <c r="AV935" s="325"/>
      <c r="AW935" s="325"/>
      <c r="AX935" s="325"/>
    </row>
    <row r="936" spans="1:50" ht="26.25" customHeight="1" x14ac:dyDescent="0.15">
      <c r="A936" s="1077">
        <v>9</v>
      </c>
      <c r="B936" s="107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19"/>
      <c r="AM936" s="320"/>
      <c r="AN936" s="320"/>
      <c r="AO936" s="321"/>
      <c r="AP936" s="325"/>
      <c r="AQ936" s="325"/>
      <c r="AR936" s="325"/>
      <c r="AS936" s="325"/>
      <c r="AT936" s="325"/>
      <c r="AU936" s="325"/>
      <c r="AV936" s="325"/>
      <c r="AW936" s="325"/>
      <c r="AX936" s="325"/>
    </row>
    <row r="937" spans="1:50" ht="26.25" customHeight="1" x14ac:dyDescent="0.15">
      <c r="A937" s="1077">
        <v>10</v>
      </c>
      <c r="B937" s="107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19"/>
      <c r="AM937" s="320"/>
      <c r="AN937" s="320"/>
      <c r="AO937" s="321"/>
      <c r="AP937" s="325"/>
      <c r="AQ937" s="325"/>
      <c r="AR937" s="325"/>
      <c r="AS937" s="325"/>
      <c r="AT937" s="325"/>
      <c r="AU937" s="325"/>
      <c r="AV937" s="325"/>
      <c r="AW937" s="325"/>
      <c r="AX937" s="325"/>
    </row>
    <row r="938" spans="1:50" ht="26.25" customHeight="1" x14ac:dyDescent="0.15">
      <c r="A938" s="1077">
        <v>11</v>
      </c>
      <c r="B938" s="107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19"/>
      <c r="AM938" s="320"/>
      <c r="AN938" s="320"/>
      <c r="AO938" s="321"/>
      <c r="AP938" s="325"/>
      <c r="AQ938" s="325"/>
      <c r="AR938" s="325"/>
      <c r="AS938" s="325"/>
      <c r="AT938" s="325"/>
      <c r="AU938" s="325"/>
      <c r="AV938" s="325"/>
      <c r="AW938" s="325"/>
      <c r="AX938" s="325"/>
    </row>
    <row r="939" spans="1:50" ht="26.25" customHeight="1" x14ac:dyDescent="0.15">
      <c r="A939" s="1077">
        <v>12</v>
      </c>
      <c r="B939" s="107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19"/>
      <c r="AM939" s="320"/>
      <c r="AN939" s="320"/>
      <c r="AO939" s="321"/>
      <c r="AP939" s="325"/>
      <c r="AQ939" s="325"/>
      <c r="AR939" s="325"/>
      <c r="AS939" s="325"/>
      <c r="AT939" s="325"/>
      <c r="AU939" s="325"/>
      <c r="AV939" s="325"/>
      <c r="AW939" s="325"/>
      <c r="AX939" s="325"/>
    </row>
    <row r="940" spans="1:50" ht="26.25" customHeight="1" x14ac:dyDescent="0.15">
      <c r="A940" s="1077">
        <v>13</v>
      </c>
      <c r="B940" s="107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19"/>
      <c r="AM940" s="320"/>
      <c r="AN940" s="320"/>
      <c r="AO940" s="321"/>
      <c r="AP940" s="325"/>
      <c r="AQ940" s="325"/>
      <c r="AR940" s="325"/>
      <c r="AS940" s="325"/>
      <c r="AT940" s="325"/>
      <c r="AU940" s="325"/>
      <c r="AV940" s="325"/>
      <c r="AW940" s="325"/>
      <c r="AX940" s="325"/>
    </row>
    <row r="941" spans="1:50" ht="26.25" customHeight="1" x14ac:dyDescent="0.15">
      <c r="A941" s="1077">
        <v>14</v>
      </c>
      <c r="B941" s="107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19"/>
      <c r="AM941" s="320"/>
      <c r="AN941" s="320"/>
      <c r="AO941" s="321"/>
      <c r="AP941" s="325"/>
      <c r="AQ941" s="325"/>
      <c r="AR941" s="325"/>
      <c r="AS941" s="325"/>
      <c r="AT941" s="325"/>
      <c r="AU941" s="325"/>
      <c r="AV941" s="325"/>
      <c r="AW941" s="325"/>
      <c r="AX941" s="325"/>
    </row>
    <row r="942" spans="1:50" ht="26.25" customHeight="1" x14ac:dyDescent="0.15">
      <c r="A942" s="1077">
        <v>15</v>
      </c>
      <c r="B942" s="107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19"/>
      <c r="AM942" s="320"/>
      <c r="AN942" s="320"/>
      <c r="AO942" s="321"/>
      <c r="AP942" s="325"/>
      <c r="AQ942" s="325"/>
      <c r="AR942" s="325"/>
      <c r="AS942" s="325"/>
      <c r="AT942" s="325"/>
      <c r="AU942" s="325"/>
      <c r="AV942" s="325"/>
      <c r="AW942" s="325"/>
      <c r="AX942" s="325"/>
    </row>
    <row r="943" spans="1:50" ht="26.25" customHeight="1" x14ac:dyDescent="0.15">
      <c r="A943" s="1077">
        <v>16</v>
      </c>
      <c r="B943" s="107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19"/>
      <c r="AM943" s="320"/>
      <c r="AN943" s="320"/>
      <c r="AO943" s="321"/>
      <c r="AP943" s="325"/>
      <c r="AQ943" s="325"/>
      <c r="AR943" s="325"/>
      <c r="AS943" s="325"/>
      <c r="AT943" s="325"/>
      <c r="AU943" s="325"/>
      <c r="AV943" s="325"/>
      <c r="AW943" s="325"/>
      <c r="AX943" s="325"/>
    </row>
    <row r="944" spans="1:50" ht="26.25" customHeight="1" x14ac:dyDescent="0.15">
      <c r="A944" s="1077">
        <v>17</v>
      </c>
      <c r="B944" s="107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19"/>
      <c r="AM944" s="320"/>
      <c r="AN944" s="320"/>
      <c r="AO944" s="321"/>
      <c r="AP944" s="325"/>
      <c r="AQ944" s="325"/>
      <c r="AR944" s="325"/>
      <c r="AS944" s="325"/>
      <c r="AT944" s="325"/>
      <c r="AU944" s="325"/>
      <c r="AV944" s="325"/>
      <c r="AW944" s="325"/>
      <c r="AX944" s="325"/>
    </row>
    <row r="945" spans="1:50" ht="26.25" customHeight="1" x14ac:dyDescent="0.15">
      <c r="A945" s="1077">
        <v>18</v>
      </c>
      <c r="B945" s="107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19"/>
      <c r="AM945" s="320"/>
      <c r="AN945" s="320"/>
      <c r="AO945" s="321"/>
      <c r="AP945" s="325"/>
      <c r="AQ945" s="325"/>
      <c r="AR945" s="325"/>
      <c r="AS945" s="325"/>
      <c r="AT945" s="325"/>
      <c r="AU945" s="325"/>
      <c r="AV945" s="325"/>
      <c r="AW945" s="325"/>
      <c r="AX945" s="325"/>
    </row>
    <row r="946" spans="1:50" ht="26.25" customHeight="1" x14ac:dyDescent="0.15">
      <c r="A946" s="1077">
        <v>19</v>
      </c>
      <c r="B946" s="107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19"/>
      <c r="AM946" s="320"/>
      <c r="AN946" s="320"/>
      <c r="AO946" s="321"/>
      <c r="AP946" s="325"/>
      <c r="AQ946" s="325"/>
      <c r="AR946" s="325"/>
      <c r="AS946" s="325"/>
      <c r="AT946" s="325"/>
      <c r="AU946" s="325"/>
      <c r="AV946" s="325"/>
      <c r="AW946" s="325"/>
      <c r="AX946" s="325"/>
    </row>
    <row r="947" spans="1:50" ht="26.25" customHeight="1" x14ac:dyDescent="0.15">
      <c r="A947" s="1077">
        <v>20</v>
      </c>
      <c r="B947" s="107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19"/>
      <c r="AM947" s="320"/>
      <c r="AN947" s="320"/>
      <c r="AO947" s="321"/>
      <c r="AP947" s="325"/>
      <c r="AQ947" s="325"/>
      <c r="AR947" s="325"/>
      <c r="AS947" s="325"/>
      <c r="AT947" s="325"/>
      <c r="AU947" s="325"/>
      <c r="AV947" s="325"/>
      <c r="AW947" s="325"/>
      <c r="AX947" s="325"/>
    </row>
    <row r="948" spans="1:50" ht="26.25" customHeight="1" x14ac:dyDescent="0.15">
      <c r="A948" s="1077">
        <v>21</v>
      </c>
      <c r="B948" s="107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19"/>
      <c r="AM948" s="320"/>
      <c r="AN948" s="320"/>
      <c r="AO948" s="321"/>
      <c r="AP948" s="325"/>
      <c r="AQ948" s="325"/>
      <c r="AR948" s="325"/>
      <c r="AS948" s="325"/>
      <c r="AT948" s="325"/>
      <c r="AU948" s="325"/>
      <c r="AV948" s="325"/>
      <c r="AW948" s="325"/>
      <c r="AX948" s="325"/>
    </row>
    <row r="949" spans="1:50" ht="26.25" customHeight="1" x14ac:dyDescent="0.15">
      <c r="A949" s="1077">
        <v>22</v>
      </c>
      <c r="B949" s="107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19"/>
      <c r="AM949" s="320"/>
      <c r="AN949" s="320"/>
      <c r="AO949" s="321"/>
      <c r="AP949" s="325"/>
      <c r="AQ949" s="325"/>
      <c r="AR949" s="325"/>
      <c r="AS949" s="325"/>
      <c r="AT949" s="325"/>
      <c r="AU949" s="325"/>
      <c r="AV949" s="325"/>
      <c r="AW949" s="325"/>
      <c r="AX949" s="325"/>
    </row>
    <row r="950" spans="1:50" ht="26.25" customHeight="1" x14ac:dyDescent="0.15">
      <c r="A950" s="1077">
        <v>23</v>
      </c>
      <c r="B950" s="107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19"/>
      <c r="AM950" s="320"/>
      <c r="AN950" s="320"/>
      <c r="AO950" s="321"/>
      <c r="AP950" s="325"/>
      <c r="AQ950" s="325"/>
      <c r="AR950" s="325"/>
      <c r="AS950" s="325"/>
      <c r="AT950" s="325"/>
      <c r="AU950" s="325"/>
      <c r="AV950" s="325"/>
      <c r="AW950" s="325"/>
      <c r="AX950" s="325"/>
    </row>
    <row r="951" spans="1:50" ht="26.25" customHeight="1" x14ac:dyDescent="0.15">
      <c r="A951" s="1077">
        <v>24</v>
      </c>
      <c r="B951" s="107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19"/>
      <c r="AM951" s="320"/>
      <c r="AN951" s="320"/>
      <c r="AO951" s="321"/>
      <c r="AP951" s="325"/>
      <c r="AQ951" s="325"/>
      <c r="AR951" s="325"/>
      <c r="AS951" s="325"/>
      <c r="AT951" s="325"/>
      <c r="AU951" s="325"/>
      <c r="AV951" s="325"/>
      <c r="AW951" s="325"/>
      <c r="AX951" s="325"/>
    </row>
    <row r="952" spans="1:50" ht="26.25" customHeight="1" x14ac:dyDescent="0.15">
      <c r="A952" s="1077">
        <v>25</v>
      </c>
      <c r="B952" s="107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19"/>
      <c r="AM952" s="320"/>
      <c r="AN952" s="320"/>
      <c r="AO952" s="321"/>
      <c r="AP952" s="325"/>
      <c r="AQ952" s="325"/>
      <c r="AR952" s="325"/>
      <c r="AS952" s="325"/>
      <c r="AT952" s="325"/>
      <c r="AU952" s="325"/>
      <c r="AV952" s="325"/>
      <c r="AW952" s="325"/>
      <c r="AX952" s="325"/>
    </row>
    <row r="953" spans="1:50" ht="26.25" customHeight="1" x14ac:dyDescent="0.15">
      <c r="A953" s="1077">
        <v>26</v>
      </c>
      <c r="B953" s="107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19"/>
      <c r="AM953" s="320"/>
      <c r="AN953" s="320"/>
      <c r="AO953" s="321"/>
      <c r="AP953" s="325"/>
      <c r="AQ953" s="325"/>
      <c r="AR953" s="325"/>
      <c r="AS953" s="325"/>
      <c r="AT953" s="325"/>
      <c r="AU953" s="325"/>
      <c r="AV953" s="325"/>
      <c r="AW953" s="325"/>
      <c r="AX953" s="325"/>
    </row>
    <row r="954" spans="1:50" ht="26.25" customHeight="1" x14ac:dyDescent="0.15">
      <c r="A954" s="1077">
        <v>27</v>
      </c>
      <c r="B954" s="107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19"/>
      <c r="AM954" s="320"/>
      <c r="AN954" s="320"/>
      <c r="AO954" s="321"/>
      <c r="AP954" s="325"/>
      <c r="AQ954" s="325"/>
      <c r="AR954" s="325"/>
      <c r="AS954" s="325"/>
      <c r="AT954" s="325"/>
      <c r="AU954" s="325"/>
      <c r="AV954" s="325"/>
      <c r="AW954" s="325"/>
      <c r="AX954" s="325"/>
    </row>
    <row r="955" spans="1:50" ht="26.25" customHeight="1" x14ac:dyDescent="0.15">
      <c r="A955" s="1077">
        <v>28</v>
      </c>
      <c r="B955" s="107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19"/>
      <c r="AM955" s="320"/>
      <c r="AN955" s="320"/>
      <c r="AO955" s="321"/>
      <c r="AP955" s="325"/>
      <c r="AQ955" s="325"/>
      <c r="AR955" s="325"/>
      <c r="AS955" s="325"/>
      <c r="AT955" s="325"/>
      <c r="AU955" s="325"/>
      <c r="AV955" s="325"/>
      <c r="AW955" s="325"/>
      <c r="AX955" s="325"/>
    </row>
    <row r="956" spans="1:50" ht="26.25" customHeight="1" x14ac:dyDescent="0.15">
      <c r="A956" s="1077">
        <v>29</v>
      </c>
      <c r="B956" s="107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19"/>
      <c r="AM956" s="320"/>
      <c r="AN956" s="320"/>
      <c r="AO956" s="321"/>
      <c r="AP956" s="325"/>
      <c r="AQ956" s="325"/>
      <c r="AR956" s="325"/>
      <c r="AS956" s="325"/>
      <c r="AT956" s="325"/>
      <c r="AU956" s="325"/>
      <c r="AV956" s="325"/>
      <c r="AW956" s="325"/>
      <c r="AX956" s="325"/>
    </row>
    <row r="957" spans="1:50" ht="26.25" customHeight="1" x14ac:dyDescent="0.15">
      <c r="A957" s="1077">
        <v>30</v>
      </c>
      <c r="B957" s="107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19"/>
      <c r="AM957" s="320"/>
      <c r="AN957" s="320"/>
      <c r="AO957" s="32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305" t="s">
        <v>419</v>
      </c>
      <c r="K960" s="101"/>
      <c r="L960" s="101"/>
      <c r="M960" s="101"/>
      <c r="N960" s="101"/>
      <c r="O960" s="101"/>
      <c r="P960" s="349" t="s">
        <v>27</v>
      </c>
      <c r="Q960" s="349"/>
      <c r="R960" s="349"/>
      <c r="S960" s="349"/>
      <c r="T960" s="349"/>
      <c r="U960" s="349"/>
      <c r="V960" s="349"/>
      <c r="W960" s="349"/>
      <c r="X960" s="349"/>
      <c r="Y960" s="346" t="s">
        <v>475</v>
      </c>
      <c r="Z960" s="347"/>
      <c r="AA960" s="347"/>
      <c r="AB960" s="347"/>
      <c r="AC960" s="305" t="s">
        <v>460</v>
      </c>
      <c r="AD960" s="305"/>
      <c r="AE960" s="305"/>
      <c r="AF960" s="305"/>
      <c r="AG960" s="305"/>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77">
        <v>1</v>
      </c>
      <c r="B961" s="107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19"/>
      <c r="AM961" s="320"/>
      <c r="AN961" s="320"/>
      <c r="AO961" s="321"/>
      <c r="AP961" s="325"/>
      <c r="AQ961" s="325"/>
      <c r="AR961" s="325"/>
      <c r="AS961" s="325"/>
      <c r="AT961" s="325"/>
      <c r="AU961" s="325"/>
      <c r="AV961" s="325"/>
      <c r="AW961" s="325"/>
      <c r="AX961" s="325"/>
    </row>
    <row r="962" spans="1:50" ht="26.25" customHeight="1" x14ac:dyDescent="0.15">
      <c r="A962" s="1077">
        <v>2</v>
      </c>
      <c r="B962" s="107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19"/>
      <c r="AM962" s="320"/>
      <c r="AN962" s="320"/>
      <c r="AO962" s="321"/>
      <c r="AP962" s="325"/>
      <c r="AQ962" s="325"/>
      <c r="AR962" s="325"/>
      <c r="AS962" s="325"/>
      <c r="AT962" s="325"/>
      <c r="AU962" s="325"/>
      <c r="AV962" s="325"/>
      <c r="AW962" s="325"/>
      <c r="AX962" s="325"/>
    </row>
    <row r="963" spans="1:50" ht="26.25" customHeight="1" x14ac:dyDescent="0.15">
      <c r="A963" s="1077">
        <v>3</v>
      </c>
      <c r="B963" s="107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19"/>
      <c r="AM963" s="320"/>
      <c r="AN963" s="320"/>
      <c r="AO963" s="321"/>
      <c r="AP963" s="325"/>
      <c r="AQ963" s="325"/>
      <c r="AR963" s="325"/>
      <c r="AS963" s="325"/>
      <c r="AT963" s="325"/>
      <c r="AU963" s="325"/>
      <c r="AV963" s="325"/>
      <c r="AW963" s="325"/>
      <c r="AX963" s="325"/>
    </row>
    <row r="964" spans="1:50" ht="26.25" customHeight="1" x14ac:dyDescent="0.15">
      <c r="A964" s="1077">
        <v>4</v>
      </c>
      <c r="B964" s="107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19"/>
      <c r="AM964" s="320"/>
      <c r="AN964" s="320"/>
      <c r="AO964" s="321"/>
      <c r="AP964" s="325"/>
      <c r="AQ964" s="325"/>
      <c r="AR964" s="325"/>
      <c r="AS964" s="325"/>
      <c r="AT964" s="325"/>
      <c r="AU964" s="325"/>
      <c r="AV964" s="325"/>
      <c r="AW964" s="325"/>
      <c r="AX964" s="325"/>
    </row>
    <row r="965" spans="1:50" ht="26.25" customHeight="1" x14ac:dyDescent="0.15">
      <c r="A965" s="1077">
        <v>5</v>
      </c>
      <c r="B965" s="107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19"/>
      <c r="AM965" s="320"/>
      <c r="AN965" s="320"/>
      <c r="AO965" s="321"/>
      <c r="AP965" s="325"/>
      <c r="AQ965" s="325"/>
      <c r="AR965" s="325"/>
      <c r="AS965" s="325"/>
      <c r="AT965" s="325"/>
      <c r="AU965" s="325"/>
      <c r="AV965" s="325"/>
      <c r="AW965" s="325"/>
      <c r="AX965" s="325"/>
    </row>
    <row r="966" spans="1:50" ht="26.25" customHeight="1" x14ac:dyDescent="0.15">
      <c r="A966" s="1077">
        <v>6</v>
      </c>
      <c r="B966" s="107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19"/>
      <c r="AM966" s="320"/>
      <c r="AN966" s="320"/>
      <c r="AO966" s="321"/>
      <c r="AP966" s="325"/>
      <c r="AQ966" s="325"/>
      <c r="AR966" s="325"/>
      <c r="AS966" s="325"/>
      <c r="AT966" s="325"/>
      <c r="AU966" s="325"/>
      <c r="AV966" s="325"/>
      <c r="AW966" s="325"/>
      <c r="AX966" s="325"/>
    </row>
    <row r="967" spans="1:50" ht="26.25" customHeight="1" x14ac:dyDescent="0.15">
      <c r="A967" s="1077">
        <v>7</v>
      </c>
      <c r="B967" s="107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19"/>
      <c r="AM967" s="320"/>
      <c r="AN967" s="320"/>
      <c r="AO967" s="321"/>
      <c r="AP967" s="325"/>
      <c r="AQ967" s="325"/>
      <c r="AR967" s="325"/>
      <c r="AS967" s="325"/>
      <c r="AT967" s="325"/>
      <c r="AU967" s="325"/>
      <c r="AV967" s="325"/>
      <c r="AW967" s="325"/>
      <c r="AX967" s="325"/>
    </row>
    <row r="968" spans="1:50" ht="26.25" customHeight="1" x14ac:dyDescent="0.15">
      <c r="A968" s="1077">
        <v>8</v>
      </c>
      <c r="B968" s="107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19"/>
      <c r="AM968" s="320"/>
      <c r="AN968" s="320"/>
      <c r="AO968" s="321"/>
      <c r="AP968" s="325"/>
      <c r="AQ968" s="325"/>
      <c r="AR968" s="325"/>
      <c r="AS968" s="325"/>
      <c r="AT968" s="325"/>
      <c r="AU968" s="325"/>
      <c r="AV968" s="325"/>
      <c r="AW968" s="325"/>
      <c r="AX968" s="325"/>
    </row>
    <row r="969" spans="1:50" ht="26.25" customHeight="1" x14ac:dyDescent="0.15">
      <c r="A969" s="1077">
        <v>9</v>
      </c>
      <c r="B969" s="107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19"/>
      <c r="AM969" s="320"/>
      <c r="AN969" s="320"/>
      <c r="AO969" s="321"/>
      <c r="AP969" s="325"/>
      <c r="AQ969" s="325"/>
      <c r="AR969" s="325"/>
      <c r="AS969" s="325"/>
      <c r="AT969" s="325"/>
      <c r="AU969" s="325"/>
      <c r="AV969" s="325"/>
      <c r="AW969" s="325"/>
      <c r="AX969" s="325"/>
    </row>
    <row r="970" spans="1:50" ht="26.25" customHeight="1" x14ac:dyDescent="0.15">
      <c r="A970" s="1077">
        <v>10</v>
      </c>
      <c r="B970" s="107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19"/>
      <c r="AM970" s="320"/>
      <c r="AN970" s="320"/>
      <c r="AO970" s="321"/>
      <c r="AP970" s="325"/>
      <c r="AQ970" s="325"/>
      <c r="AR970" s="325"/>
      <c r="AS970" s="325"/>
      <c r="AT970" s="325"/>
      <c r="AU970" s="325"/>
      <c r="AV970" s="325"/>
      <c r="AW970" s="325"/>
      <c r="AX970" s="325"/>
    </row>
    <row r="971" spans="1:50" ht="26.25" customHeight="1" x14ac:dyDescent="0.15">
      <c r="A971" s="1077">
        <v>11</v>
      </c>
      <c r="B971" s="107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19"/>
      <c r="AM971" s="320"/>
      <c r="AN971" s="320"/>
      <c r="AO971" s="321"/>
      <c r="AP971" s="325"/>
      <c r="AQ971" s="325"/>
      <c r="AR971" s="325"/>
      <c r="AS971" s="325"/>
      <c r="AT971" s="325"/>
      <c r="AU971" s="325"/>
      <c r="AV971" s="325"/>
      <c r="AW971" s="325"/>
      <c r="AX971" s="325"/>
    </row>
    <row r="972" spans="1:50" ht="26.25" customHeight="1" x14ac:dyDescent="0.15">
      <c r="A972" s="1077">
        <v>12</v>
      </c>
      <c r="B972" s="107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19"/>
      <c r="AM972" s="320"/>
      <c r="AN972" s="320"/>
      <c r="AO972" s="321"/>
      <c r="AP972" s="325"/>
      <c r="AQ972" s="325"/>
      <c r="AR972" s="325"/>
      <c r="AS972" s="325"/>
      <c r="AT972" s="325"/>
      <c r="AU972" s="325"/>
      <c r="AV972" s="325"/>
      <c r="AW972" s="325"/>
      <c r="AX972" s="325"/>
    </row>
    <row r="973" spans="1:50" ht="26.25" customHeight="1" x14ac:dyDescent="0.15">
      <c r="A973" s="1077">
        <v>13</v>
      </c>
      <c r="B973" s="107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19"/>
      <c r="AM973" s="320"/>
      <c r="AN973" s="320"/>
      <c r="AO973" s="321"/>
      <c r="AP973" s="325"/>
      <c r="AQ973" s="325"/>
      <c r="AR973" s="325"/>
      <c r="AS973" s="325"/>
      <c r="AT973" s="325"/>
      <c r="AU973" s="325"/>
      <c r="AV973" s="325"/>
      <c r="AW973" s="325"/>
      <c r="AX973" s="325"/>
    </row>
    <row r="974" spans="1:50" ht="26.25" customHeight="1" x14ac:dyDescent="0.15">
      <c r="A974" s="1077">
        <v>14</v>
      </c>
      <c r="B974" s="107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19"/>
      <c r="AM974" s="320"/>
      <c r="AN974" s="320"/>
      <c r="AO974" s="321"/>
      <c r="AP974" s="325"/>
      <c r="AQ974" s="325"/>
      <c r="AR974" s="325"/>
      <c r="AS974" s="325"/>
      <c r="AT974" s="325"/>
      <c r="AU974" s="325"/>
      <c r="AV974" s="325"/>
      <c r="AW974" s="325"/>
      <c r="AX974" s="325"/>
    </row>
    <row r="975" spans="1:50" ht="26.25" customHeight="1" x14ac:dyDescent="0.15">
      <c r="A975" s="1077">
        <v>15</v>
      </c>
      <c r="B975" s="107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19"/>
      <c r="AM975" s="320"/>
      <c r="AN975" s="320"/>
      <c r="AO975" s="321"/>
      <c r="AP975" s="325"/>
      <c r="AQ975" s="325"/>
      <c r="AR975" s="325"/>
      <c r="AS975" s="325"/>
      <c r="AT975" s="325"/>
      <c r="AU975" s="325"/>
      <c r="AV975" s="325"/>
      <c r="AW975" s="325"/>
      <c r="AX975" s="325"/>
    </row>
    <row r="976" spans="1:50" ht="26.25" customHeight="1" x14ac:dyDescent="0.15">
      <c r="A976" s="1077">
        <v>16</v>
      </c>
      <c r="B976" s="107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19"/>
      <c r="AM976" s="320"/>
      <c r="AN976" s="320"/>
      <c r="AO976" s="321"/>
      <c r="AP976" s="325"/>
      <c r="AQ976" s="325"/>
      <c r="AR976" s="325"/>
      <c r="AS976" s="325"/>
      <c r="AT976" s="325"/>
      <c r="AU976" s="325"/>
      <c r="AV976" s="325"/>
      <c r="AW976" s="325"/>
      <c r="AX976" s="325"/>
    </row>
    <row r="977" spans="1:50" ht="26.25" customHeight="1" x14ac:dyDescent="0.15">
      <c r="A977" s="1077">
        <v>17</v>
      </c>
      <c r="B977" s="107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19"/>
      <c r="AM977" s="320"/>
      <c r="AN977" s="320"/>
      <c r="AO977" s="321"/>
      <c r="AP977" s="325"/>
      <c r="AQ977" s="325"/>
      <c r="AR977" s="325"/>
      <c r="AS977" s="325"/>
      <c r="AT977" s="325"/>
      <c r="AU977" s="325"/>
      <c r="AV977" s="325"/>
      <c r="AW977" s="325"/>
      <c r="AX977" s="325"/>
    </row>
    <row r="978" spans="1:50" ht="26.25" customHeight="1" x14ac:dyDescent="0.15">
      <c r="A978" s="1077">
        <v>18</v>
      </c>
      <c r="B978" s="107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19"/>
      <c r="AM978" s="320"/>
      <c r="AN978" s="320"/>
      <c r="AO978" s="321"/>
      <c r="AP978" s="325"/>
      <c r="AQ978" s="325"/>
      <c r="AR978" s="325"/>
      <c r="AS978" s="325"/>
      <c r="AT978" s="325"/>
      <c r="AU978" s="325"/>
      <c r="AV978" s="325"/>
      <c r="AW978" s="325"/>
      <c r="AX978" s="325"/>
    </row>
    <row r="979" spans="1:50" ht="26.25" customHeight="1" x14ac:dyDescent="0.15">
      <c r="A979" s="1077">
        <v>19</v>
      </c>
      <c r="B979" s="107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19"/>
      <c r="AM979" s="320"/>
      <c r="AN979" s="320"/>
      <c r="AO979" s="321"/>
      <c r="AP979" s="325"/>
      <c r="AQ979" s="325"/>
      <c r="AR979" s="325"/>
      <c r="AS979" s="325"/>
      <c r="AT979" s="325"/>
      <c r="AU979" s="325"/>
      <c r="AV979" s="325"/>
      <c r="AW979" s="325"/>
      <c r="AX979" s="325"/>
    </row>
    <row r="980" spans="1:50" ht="26.25" customHeight="1" x14ac:dyDescent="0.15">
      <c r="A980" s="1077">
        <v>20</v>
      </c>
      <c r="B980" s="107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19"/>
      <c r="AM980" s="320"/>
      <c r="AN980" s="320"/>
      <c r="AO980" s="321"/>
      <c r="AP980" s="325"/>
      <c r="AQ980" s="325"/>
      <c r="AR980" s="325"/>
      <c r="AS980" s="325"/>
      <c r="AT980" s="325"/>
      <c r="AU980" s="325"/>
      <c r="AV980" s="325"/>
      <c r="AW980" s="325"/>
      <c r="AX980" s="325"/>
    </row>
    <row r="981" spans="1:50" ht="26.25" customHeight="1" x14ac:dyDescent="0.15">
      <c r="A981" s="1077">
        <v>21</v>
      </c>
      <c r="B981" s="107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19"/>
      <c r="AM981" s="320"/>
      <c r="AN981" s="320"/>
      <c r="AO981" s="321"/>
      <c r="AP981" s="325"/>
      <c r="AQ981" s="325"/>
      <c r="AR981" s="325"/>
      <c r="AS981" s="325"/>
      <c r="AT981" s="325"/>
      <c r="AU981" s="325"/>
      <c r="AV981" s="325"/>
      <c r="AW981" s="325"/>
      <c r="AX981" s="325"/>
    </row>
    <row r="982" spans="1:50" ht="26.25" customHeight="1" x14ac:dyDescent="0.15">
      <c r="A982" s="1077">
        <v>22</v>
      </c>
      <c r="B982" s="107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19"/>
      <c r="AM982" s="320"/>
      <c r="AN982" s="320"/>
      <c r="AO982" s="321"/>
      <c r="AP982" s="325"/>
      <c r="AQ982" s="325"/>
      <c r="AR982" s="325"/>
      <c r="AS982" s="325"/>
      <c r="AT982" s="325"/>
      <c r="AU982" s="325"/>
      <c r="AV982" s="325"/>
      <c r="AW982" s="325"/>
      <c r="AX982" s="325"/>
    </row>
    <row r="983" spans="1:50" ht="26.25" customHeight="1" x14ac:dyDescent="0.15">
      <c r="A983" s="1077">
        <v>23</v>
      </c>
      <c r="B983" s="107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19"/>
      <c r="AM983" s="320"/>
      <c r="AN983" s="320"/>
      <c r="AO983" s="321"/>
      <c r="AP983" s="325"/>
      <c r="AQ983" s="325"/>
      <c r="AR983" s="325"/>
      <c r="AS983" s="325"/>
      <c r="AT983" s="325"/>
      <c r="AU983" s="325"/>
      <c r="AV983" s="325"/>
      <c r="AW983" s="325"/>
      <c r="AX983" s="325"/>
    </row>
    <row r="984" spans="1:50" ht="26.25" customHeight="1" x14ac:dyDescent="0.15">
      <c r="A984" s="1077">
        <v>24</v>
      </c>
      <c r="B984" s="107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19"/>
      <c r="AM984" s="320"/>
      <c r="AN984" s="320"/>
      <c r="AO984" s="321"/>
      <c r="AP984" s="325"/>
      <c r="AQ984" s="325"/>
      <c r="AR984" s="325"/>
      <c r="AS984" s="325"/>
      <c r="AT984" s="325"/>
      <c r="AU984" s="325"/>
      <c r="AV984" s="325"/>
      <c r="AW984" s="325"/>
      <c r="AX984" s="325"/>
    </row>
    <row r="985" spans="1:50" ht="26.25" customHeight="1" x14ac:dyDescent="0.15">
      <c r="A985" s="1077">
        <v>25</v>
      </c>
      <c r="B985" s="107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19"/>
      <c r="AM985" s="320"/>
      <c r="AN985" s="320"/>
      <c r="AO985" s="321"/>
      <c r="AP985" s="325"/>
      <c r="AQ985" s="325"/>
      <c r="AR985" s="325"/>
      <c r="AS985" s="325"/>
      <c r="AT985" s="325"/>
      <c r="AU985" s="325"/>
      <c r="AV985" s="325"/>
      <c r="AW985" s="325"/>
      <c r="AX985" s="325"/>
    </row>
    <row r="986" spans="1:50" ht="26.25" customHeight="1" x14ac:dyDescent="0.15">
      <c r="A986" s="1077">
        <v>26</v>
      </c>
      <c r="B986" s="107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19"/>
      <c r="AM986" s="320"/>
      <c r="AN986" s="320"/>
      <c r="AO986" s="321"/>
      <c r="AP986" s="325"/>
      <c r="AQ986" s="325"/>
      <c r="AR986" s="325"/>
      <c r="AS986" s="325"/>
      <c r="AT986" s="325"/>
      <c r="AU986" s="325"/>
      <c r="AV986" s="325"/>
      <c r="AW986" s="325"/>
      <c r="AX986" s="325"/>
    </row>
    <row r="987" spans="1:50" ht="26.25" customHeight="1" x14ac:dyDescent="0.15">
      <c r="A987" s="1077">
        <v>27</v>
      </c>
      <c r="B987" s="107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19"/>
      <c r="AM987" s="320"/>
      <c r="AN987" s="320"/>
      <c r="AO987" s="321"/>
      <c r="AP987" s="325"/>
      <c r="AQ987" s="325"/>
      <c r="AR987" s="325"/>
      <c r="AS987" s="325"/>
      <c r="AT987" s="325"/>
      <c r="AU987" s="325"/>
      <c r="AV987" s="325"/>
      <c r="AW987" s="325"/>
      <c r="AX987" s="325"/>
    </row>
    <row r="988" spans="1:50" ht="26.25" customHeight="1" x14ac:dyDescent="0.15">
      <c r="A988" s="1077">
        <v>28</v>
      </c>
      <c r="B988" s="107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19"/>
      <c r="AM988" s="320"/>
      <c r="AN988" s="320"/>
      <c r="AO988" s="321"/>
      <c r="AP988" s="325"/>
      <c r="AQ988" s="325"/>
      <c r="AR988" s="325"/>
      <c r="AS988" s="325"/>
      <c r="AT988" s="325"/>
      <c r="AU988" s="325"/>
      <c r="AV988" s="325"/>
      <c r="AW988" s="325"/>
      <c r="AX988" s="325"/>
    </row>
    <row r="989" spans="1:50" ht="26.25" customHeight="1" x14ac:dyDescent="0.15">
      <c r="A989" s="1077">
        <v>29</v>
      </c>
      <c r="B989" s="107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19"/>
      <c r="AM989" s="320"/>
      <c r="AN989" s="320"/>
      <c r="AO989" s="321"/>
      <c r="AP989" s="325"/>
      <c r="AQ989" s="325"/>
      <c r="AR989" s="325"/>
      <c r="AS989" s="325"/>
      <c r="AT989" s="325"/>
      <c r="AU989" s="325"/>
      <c r="AV989" s="325"/>
      <c r="AW989" s="325"/>
      <c r="AX989" s="325"/>
    </row>
    <row r="990" spans="1:50" ht="26.25" customHeight="1" x14ac:dyDescent="0.15">
      <c r="A990" s="1077">
        <v>30</v>
      </c>
      <c r="B990" s="107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19"/>
      <c r="AM990" s="320"/>
      <c r="AN990" s="320"/>
      <c r="AO990" s="32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305" t="s">
        <v>419</v>
      </c>
      <c r="K993" s="101"/>
      <c r="L993" s="101"/>
      <c r="M993" s="101"/>
      <c r="N993" s="101"/>
      <c r="O993" s="101"/>
      <c r="P993" s="349" t="s">
        <v>27</v>
      </c>
      <c r="Q993" s="349"/>
      <c r="R993" s="349"/>
      <c r="S993" s="349"/>
      <c r="T993" s="349"/>
      <c r="U993" s="349"/>
      <c r="V993" s="349"/>
      <c r="W993" s="349"/>
      <c r="X993" s="349"/>
      <c r="Y993" s="346" t="s">
        <v>475</v>
      </c>
      <c r="Z993" s="347"/>
      <c r="AA993" s="347"/>
      <c r="AB993" s="347"/>
      <c r="AC993" s="305" t="s">
        <v>460</v>
      </c>
      <c r="AD993" s="305"/>
      <c r="AE993" s="305"/>
      <c r="AF993" s="305"/>
      <c r="AG993" s="305"/>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77">
        <v>1</v>
      </c>
      <c r="B994" s="107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19"/>
      <c r="AM994" s="320"/>
      <c r="AN994" s="320"/>
      <c r="AO994" s="321"/>
      <c r="AP994" s="325"/>
      <c r="AQ994" s="325"/>
      <c r="AR994" s="325"/>
      <c r="AS994" s="325"/>
      <c r="AT994" s="325"/>
      <c r="AU994" s="325"/>
      <c r="AV994" s="325"/>
      <c r="AW994" s="325"/>
      <c r="AX994" s="325"/>
    </row>
    <row r="995" spans="1:50" ht="26.25" customHeight="1" x14ac:dyDescent="0.15">
      <c r="A995" s="1077">
        <v>2</v>
      </c>
      <c r="B995" s="107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19"/>
      <c r="AM995" s="320"/>
      <c r="AN995" s="320"/>
      <c r="AO995" s="321"/>
      <c r="AP995" s="325"/>
      <c r="AQ995" s="325"/>
      <c r="AR995" s="325"/>
      <c r="AS995" s="325"/>
      <c r="AT995" s="325"/>
      <c r="AU995" s="325"/>
      <c r="AV995" s="325"/>
      <c r="AW995" s="325"/>
      <c r="AX995" s="325"/>
    </row>
    <row r="996" spans="1:50" ht="26.25" customHeight="1" x14ac:dyDescent="0.15">
      <c r="A996" s="1077">
        <v>3</v>
      </c>
      <c r="B996" s="107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19"/>
      <c r="AM996" s="320"/>
      <c r="AN996" s="320"/>
      <c r="AO996" s="321"/>
      <c r="AP996" s="325"/>
      <c r="AQ996" s="325"/>
      <c r="AR996" s="325"/>
      <c r="AS996" s="325"/>
      <c r="AT996" s="325"/>
      <c r="AU996" s="325"/>
      <c r="AV996" s="325"/>
      <c r="AW996" s="325"/>
      <c r="AX996" s="325"/>
    </row>
    <row r="997" spans="1:50" ht="26.25" customHeight="1" x14ac:dyDescent="0.15">
      <c r="A997" s="1077">
        <v>4</v>
      </c>
      <c r="B997" s="107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19"/>
      <c r="AM997" s="320"/>
      <c r="AN997" s="320"/>
      <c r="AO997" s="321"/>
      <c r="AP997" s="325"/>
      <c r="AQ997" s="325"/>
      <c r="AR997" s="325"/>
      <c r="AS997" s="325"/>
      <c r="AT997" s="325"/>
      <c r="AU997" s="325"/>
      <c r="AV997" s="325"/>
      <c r="AW997" s="325"/>
      <c r="AX997" s="325"/>
    </row>
    <row r="998" spans="1:50" ht="26.25" customHeight="1" x14ac:dyDescent="0.15">
      <c r="A998" s="1077">
        <v>5</v>
      </c>
      <c r="B998" s="107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19"/>
      <c r="AM998" s="320"/>
      <c r="AN998" s="320"/>
      <c r="AO998" s="321"/>
      <c r="AP998" s="325"/>
      <c r="AQ998" s="325"/>
      <c r="AR998" s="325"/>
      <c r="AS998" s="325"/>
      <c r="AT998" s="325"/>
      <c r="AU998" s="325"/>
      <c r="AV998" s="325"/>
      <c r="AW998" s="325"/>
      <c r="AX998" s="325"/>
    </row>
    <row r="999" spans="1:50" ht="26.25" customHeight="1" x14ac:dyDescent="0.15">
      <c r="A999" s="1077">
        <v>6</v>
      </c>
      <c r="B999" s="107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19"/>
      <c r="AM999" s="320"/>
      <c r="AN999" s="320"/>
      <c r="AO999" s="321"/>
      <c r="AP999" s="325"/>
      <c r="AQ999" s="325"/>
      <c r="AR999" s="325"/>
      <c r="AS999" s="325"/>
      <c r="AT999" s="325"/>
      <c r="AU999" s="325"/>
      <c r="AV999" s="325"/>
      <c r="AW999" s="325"/>
      <c r="AX999" s="325"/>
    </row>
    <row r="1000" spans="1:50" ht="26.25" customHeight="1" x14ac:dyDescent="0.15">
      <c r="A1000" s="1077">
        <v>7</v>
      </c>
      <c r="B1000" s="107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19"/>
      <c r="AM1000" s="320"/>
      <c r="AN1000" s="320"/>
      <c r="AO1000" s="321"/>
      <c r="AP1000" s="325"/>
      <c r="AQ1000" s="325"/>
      <c r="AR1000" s="325"/>
      <c r="AS1000" s="325"/>
      <c r="AT1000" s="325"/>
      <c r="AU1000" s="325"/>
      <c r="AV1000" s="325"/>
      <c r="AW1000" s="325"/>
      <c r="AX1000" s="325"/>
    </row>
    <row r="1001" spans="1:50" ht="26.25" customHeight="1" x14ac:dyDescent="0.15">
      <c r="A1001" s="1077">
        <v>8</v>
      </c>
      <c r="B1001" s="107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19"/>
      <c r="AM1001" s="320"/>
      <c r="AN1001" s="320"/>
      <c r="AO1001" s="321"/>
      <c r="AP1001" s="325"/>
      <c r="AQ1001" s="325"/>
      <c r="AR1001" s="325"/>
      <c r="AS1001" s="325"/>
      <c r="AT1001" s="325"/>
      <c r="AU1001" s="325"/>
      <c r="AV1001" s="325"/>
      <c r="AW1001" s="325"/>
      <c r="AX1001" s="325"/>
    </row>
    <row r="1002" spans="1:50" ht="26.25" customHeight="1" x14ac:dyDescent="0.15">
      <c r="A1002" s="1077">
        <v>9</v>
      </c>
      <c r="B1002" s="107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19"/>
      <c r="AM1002" s="320"/>
      <c r="AN1002" s="320"/>
      <c r="AO1002" s="321"/>
      <c r="AP1002" s="325"/>
      <c r="AQ1002" s="325"/>
      <c r="AR1002" s="325"/>
      <c r="AS1002" s="325"/>
      <c r="AT1002" s="325"/>
      <c r="AU1002" s="325"/>
      <c r="AV1002" s="325"/>
      <c r="AW1002" s="325"/>
      <c r="AX1002" s="325"/>
    </row>
    <row r="1003" spans="1:50" ht="26.25" customHeight="1" x14ac:dyDescent="0.15">
      <c r="A1003" s="1077">
        <v>10</v>
      </c>
      <c r="B1003" s="107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19"/>
      <c r="AM1003" s="320"/>
      <c r="AN1003" s="320"/>
      <c r="AO1003" s="321"/>
      <c r="AP1003" s="325"/>
      <c r="AQ1003" s="325"/>
      <c r="AR1003" s="325"/>
      <c r="AS1003" s="325"/>
      <c r="AT1003" s="325"/>
      <c r="AU1003" s="325"/>
      <c r="AV1003" s="325"/>
      <c r="AW1003" s="325"/>
      <c r="AX1003" s="325"/>
    </row>
    <row r="1004" spans="1:50" ht="26.25" customHeight="1" x14ac:dyDescent="0.15">
      <c r="A1004" s="1077">
        <v>11</v>
      </c>
      <c r="B1004" s="107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19"/>
      <c r="AM1004" s="320"/>
      <c r="AN1004" s="320"/>
      <c r="AO1004" s="321"/>
      <c r="AP1004" s="325"/>
      <c r="AQ1004" s="325"/>
      <c r="AR1004" s="325"/>
      <c r="AS1004" s="325"/>
      <c r="AT1004" s="325"/>
      <c r="AU1004" s="325"/>
      <c r="AV1004" s="325"/>
      <c r="AW1004" s="325"/>
      <c r="AX1004" s="325"/>
    </row>
    <row r="1005" spans="1:50" ht="26.25" customHeight="1" x14ac:dyDescent="0.15">
      <c r="A1005" s="1077">
        <v>12</v>
      </c>
      <c r="B1005" s="107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19"/>
      <c r="AM1005" s="320"/>
      <c r="AN1005" s="320"/>
      <c r="AO1005" s="321"/>
      <c r="AP1005" s="325"/>
      <c r="AQ1005" s="325"/>
      <c r="AR1005" s="325"/>
      <c r="AS1005" s="325"/>
      <c r="AT1005" s="325"/>
      <c r="AU1005" s="325"/>
      <c r="AV1005" s="325"/>
      <c r="AW1005" s="325"/>
      <c r="AX1005" s="325"/>
    </row>
    <row r="1006" spans="1:50" ht="26.25" customHeight="1" x14ac:dyDescent="0.15">
      <c r="A1006" s="1077">
        <v>13</v>
      </c>
      <c r="B1006" s="107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19"/>
      <c r="AM1006" s="320"/>
      <c r="AN1006" s="320"/>
      <c r="AO1006" s="321"/>
      <c r="AP1006" s="325"/>
      <c r="AQ1006" s="325"/>
      <c r="AR1006" s="325"/>
      <c r="AS1006" s="325"/>
      <c r="AT1006" s="325"/>
      <c r="AU1006" s="325"/>
      <c r="AV1006" s="325"/>
      <c r="AW1006" s="325"/>
      <c r="AX1006" s="325"/>
    </row>
    <row r="1007" spans="1:50" ht="26.25" customHeight="1" x14ac:dyDescent="0.15">
      <c r="A1007" s="1077">
        <v>14</v>
      </c>
      <c r="B1007" s="107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19"/>
      <c r="AM1007" s="320"/>
      <c r="AN1007" s="320"/>
      <c r="AO1007" s="321"/>
      <c r="AP1007" s="325"/>
      <c r="AQ1007" s="325"/>
      <c r="AR1007" s="325"/>
      <c r="AS1007" s="325"/>
      <c r="AT1007" s="325"/>
      <c r="AU1007" s="325"/>
      <c r="AV1007" s="325"/>
      <c r="AW1007" s="325"/>
      <c r="AX1007" s="325"/>
    </row>
    <row r="1008" spans="1:50" ht="26.25" customHeight="1" x14ac:dyDescent="0.15">
      <c r="A1008" s="1077">
        <v>15</v>
      </c>
      <c r="B1008" s="107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19"/>
      <c r="AM1008" s="320"/>
      <c r="AN1008" s="320"/>
      <c r="AO1008" s="321"/>
      <c r="AP1008" s="325"/>
      <c r="AQ1008" s="325"/>
      <c r="AR1008" s="325"/>
      <c r="AS1008" s="325"/>
      <c r="AT1008" s="325"/>
      <c r="AU1008" s="325"/>
      <c r="AV1008" s="325"/>
      <c r="AW1008" s="325"/>
      <c r="AX1008" s="325"/>
    </row>
    <row r="1009" spans="1:50" ht="26.25" customHeight="1" x14ac:dyDescent="0.15">
      <c r="A1009" s="1077">
        <v>16</v>
      </c>
      <c r="B1009" s="107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19"/>
      <c r="AM1009" s="320"/>
      <c r="AN1009" s="320"/>
      <c r="AO1009" s="321"/>
      <c r="AP1009" s="325"/>
      <c r="AQ1009" s="325"/>
      <c r="AR1009" s="325"/>
      <c r="AS1009" s="325"/>
      <c r="AT1009" s="325"/>
      <c r="AU1009" s="325"/>
      <c r="AV1009" s="325"/>
      <c r="AW1009" s="325"/>
      <c r="AX1009" s="325"/>
    </row>
    <row r="1010" spans="1:50" ht="26.25" customHeight="1" x14ac:dyDescent="0.15">
      <c r="A1010" s="1077">
        <v>17</v>
      </c>
      <c r="B1010" s="107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19"/>
      <c r="AM1010" s="320"/>
      <c r="AN1010" s="320"/>
      <c r="AO1010" s="321"/>
      <c r="AP1010" s="325"/>
      <c r="AQ1010" s="325"/>
      <c r="AR1010" s="325"/>
      <c r="AS1010" s="325"/>
      <c r="AT1010" s="325"/>
      <c r="AU1010" s="325"/>
      <c r="AV1010" s="325"/>
      <c r="AW1010" s="325"/>
      <c r="AX1010" s="325"/>
    </row>
    <row r="1011" spans="1:50" ht="26.25" customHeight="1" x14ac:dyDescent="0.15">
      <c r="A1011" s="1077">
        <v>18</v>
      </c>
      <c r="B1011" s="107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19"/>
      <c r="AM1011" s="320"/>
      <c r="AN1011" s="320"/>
      <c r="AO1011" s="321"/>
      <c r="AP1011" s="325"/>
      <c r="AQ1011" s="325"/>
      <c r="AR1011" s="325"/>
      <c r="AS1011" s="325"/>
      <c r="AT1011" s="325"/>
      <c r="AU1011" s="325"/>
      <c r="AV1011" s="325"/>
      <c r="AW1011" s="325"/>
      <c r="AX1011" s="325"/>
    </row>
    <row r="1012" spans="1:50" ht="26.25" customHeight="1" x14ac:dyDescent="0.15">
      <c r="A1012" s="1077">
        <v>19</v>
      </c>
      <c r="B1012" s="107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19"/>
      <c r="AM1012" s="320"/>
      <c r="AN1012" s="320"/>
      <c r="AO1012" s="321"/>
      <c r="AP1012" s="325"/>
      <c r="AQ1012" s="325"/>
      <c r="AR1012" s="325"/>
      <c r="AS1012" s="325"/>
      <c r="AT1012" s="325"/>
      <c r="AU1012" s="325"/>
      <c r="AV1012" s="325"/>
      <c r="AW1012" s="325"/>
      <c r="AX1012" s="325"/>
    </row>
    <row r="1013" spans="1:50" ht="26.25" customHeight="1" x14ac:dyDescent="0.15">
      <c r="A1013" s="1077">
        <v>20</v>
      </c>
      <c r="B1013" s="107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19"/>
      <c r="AM1013" s="320"/>
      <c r="AN1013" s="320"/>
      <c r="AO1013" s="321"/>
      <c r="AP1013" s="325"/>
      <c r="AQ1013" s="325"/>
      <c r="AR1013" s="325"/>
      <c r="AS1013" s="325"/>
      <c r="AT1013" s="325"/>
      <c r="AU1013" s="325"/>
      <c r="AV1013" s="325"/>
      <c r="AW1013" s="325"/>
      <c r="AX1013" s="325"/>
    </row>
    <row r="1014" spans="1:50" ht="26.25" customHeight="1" x14ac:dyDescent="0.15">
      <c r="A1014" s="1077">
        <v>21</v>
      </c>
      <c r="B1014" s="107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19"/>
      <c r="AM1014" s="320"/>
      <c r="AN1014" s="320"/>
      <c r="AO1014" s="321"/>
      <c r="AP1014" s="325"/>
      <c r="AQ1014" s="325"/>
      <c r="AR1014" s="325"/>
      <c r="AS1014" s="325"/>
      <c r="AT1014" s="325"/>
      <c r="AU1014" s="325"/>
      <c r="AV1014" s="325"/>
      <c r="AW1014" s="325"/>
      <c r="AX1014" s="325"/>
    </row>
    <row r="1015" spans="1:50" ht="26.25" customHeight="1" x14ac:dyDescent="0.15">
      <c r="A1015" s="1077">
        <v>22</v>
      </c>
      <c r="B1015" s="107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19"/>
      <c r="AM1015" s="320"/>
      <c r="AN1015" s="320"/>
      <c r="AO1015" s="321"/>
      <c r="AP1015" s="325"/>
      <c r="AQ1015" s="325"/>
      <c r="AR1015" s="325"/>
      <c r="AS1015" s="325"/>
      <c r="AT1015" s="325"/>
      <c r="AU1015" s="325"/>
      <c r="AV1015" s="325"/>
      <c r="AW1015" s="325"/>
      <c r="AX1015" s="325"/>
    </row>
    <row r="1016" spans="1:50" ht="26.25" customHeight="1" x14ac:dyDescent="0.15">
      <c r="A1016" s="1077">
        <v>23</v>
      </c>
      <c r="B1016" s="107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19"/>
      <c r="AM1016" s="320"/>
      <c r="AN1016" s="320"/>
      <c r="AO1016" s="321"/>
      <c r="AP1016" s="325"/>
      <c r="AQ1016" s="325"/>
      <c r="AR1016" s="325"/>
      <c r="AS1016" s="325"/>
      <c r="AT1016" s="325"/>
      <c r="AU1016" s="325"/>
      <c r="AV1016" s="325"/>
      <c r="AW1016" s="325"/>
      <c r="AX1016" s="325"/>
    </row>
    <row r="1017" spans="1:50" ht="26.25" customHeight="1" x14ac:dyDescent="0.15">
      <c r="A1017" s="1077">
        <v>24</v>
      </c>
      <c r="B1017" s="107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19"/>
      <c r="AM1017" s="320"/>
      <c r="AN1017" s="320"/>
      <c r="AO1017" s="321"/>
      <c r="AP1017" s="325"/>
      <c r="AQ1017" s="325"/>
      <c r="AR1017" s="325"/>
      <c r="AS1017" s="325"/>
      <c r="AT1017" s="325"/>
      <c r="AU1017" s="325"/>
      <c r="AV1017" s="325"/>
      <c r="AW1017" s="325"/>
      <c r="AX1017" s="325"/>
    </row>
    <row r="1018" spans="1:50" ht="26.25" customHeight="1" x14ac:dyDescent="0.15">
      <c r="A1018" s="1077">
        <v>25</v>
      </c>
      <c r="B1018" s="107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19"/>
      <c r="AM1018" s="320"/>
      <c r="AN1018" s="320"/>
      <c r="AO1018" s="321"/>
      <c r="AP1018" s="325"/>
      <c r="AQ1018" s="325"/>
      <c r="AR1018" s="325"/>
      <c r="AS1018" s="325"/>
      <c r="AT1018" s="325"/>
      <c r="AU1018" s="325"/>
      <c r="AV1018" s="325"/>
      <c r="AW1018" s="325"/>
      <c r="AX1018" s="325"/>
    </row>
    <row r="1019" spans="1:50" ht="26.25" customHeight="1" x14ac:dyDescent="0.15">
      <c r="A1019" s="1077">
        <v>26</v>
      </c>
      <c r="B1019" s="107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19"/>
      <c r="AM1019" s="320"/>
      <c r="AN1019" s="320"/>
      <c r="AO1019" s="321"/>
      <c r="AP1019" s="325"/>
      <c r="AQ1019" s="325"/>
      <c r="AR1019" s="325"/>
      <c r="AS1019" s="325"/>
      <c r="AT1019" s="325"/>
      <c r="AU1019" s="325"/>
      <c r="AV1019" s="325"/>
      <c r="AW1019" s="325"/>
      <c r="AX1019" s="325"/>
    </row>
    <row r="1020" spans="1:50" ht="26.25" customHeight="1" x14ac:dyDescent="0.15">
      <c r="A1020" s="1077">
        <v>27</v>
      </c>
      <c r="B1020" s="107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19"/>
      <c r="AM1020" s="320"/>
      <c r="AN1020" s="320"/>
      <c r="AO1020" s="321"/>
      <c r="AP1020" s="325"/>
      <c r="AQ1020" s="325"/>
      <c r="AR1020" s="325"/>
      <c r="AS1020" s="325"/>
      <c r="AT1020" s="325"/>
      <c r="AU1020" s="325"/>
      <c r="AV1020" s="325"/>
      <c r="AW1020" s="325"/>
      <c r="AX1020" s="325"/>
    </row>
    <row r="1021" spans="1:50" ht="26.25" customHeight="1" x14ac:dyDescent="0.15">
      <c r="A1021" s="1077">
        <v>28</v>
      </c>
      <c r="B1021" s="107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19"/>
      <c r="AM1021" s="320"/>
      <c r="AN1021" s="320"/>
      <c r="AO1021" s="321"/>
      <c r="AP1021" s="325"/>
      <c r="AQ1021" s="325"/>
      <c r="AR1021" s="325"/>
      <c r="AS1021" s="325"/>
      <c r="AT1021" s="325"/>
      <c r="AU1021" s="325"/>
      <c r="AV1021" s="325"/>
      <c r="AW1021" s="325"/>
      <c r="AX1021" s="325"/>
    </row>
    <row r="1022" spans="1:50" ht="26.25" customHeight="1" x14ac:dyDescent="0.15">
      <c r="A1022" s="1077">
        <v>29</v>
      </c>
      <c r="B1022" s="107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19"/>
      <c r="AM1022" s="320"/>
      <c r="AN1022" s="320"/>
      <c r="AO1022" s="321"/>
      <c r="AP1022" s="325"/>
      <c r="AQ1022" s="325"/>
      <c r="AR1022" s="325"/>
      <c r="AS1022" s="325"/>
      <c r="AT1022" s="325"/>
      <c r="AU1022" s="325"/>
      <c r="AV1022" s="325"/>
      <c r="AW1022" s="325"/>
      <c r="AX1022" s="325"/>
    </row>
    <row r="1023" spans="1:50" ht="26.25" customHeight="1" x14ac:dyDescent="0.15">
      <c r="A1023" s="1077">
        <v>30</v>
      </c>
      <c r="B1023" s="107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19"/>
      <c r="AM1023" s="320"/>
      <c r="AN1023" s="320"/>
      <c r="AO1023" s="32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305" t="s">
        <v>419</v>
      </c>
      <c r="K1026" s="101"/>
      <c r="L1026" s="101"/>
      <c r="M1026" s="101"/>
      <c r="N1026" s="101"/>
      <c r="O1026" s="101"/>
      <c r="P1026" s="349" t="s">
        <v>27</v>
      </c>
      <c r="Q1026" s="349"/>
      <c r="R1026" s="349"/>
      <c r="S1026" s="349"/>
      <c r="T1026" s="349"/>
      <c r="U1026" s="349"/>
      <c r="V1026" s="349"/>
      <c r="W1026" s="349"/>
      <c r="X1026" s="349"/>
      <c r="Y1026" s="346" t="s">
        <v>475</v>
      </c>
      <c r="Z1026" s="347"/>
      <c r="AA1026" s="347"/>
      <c r="AB1026" s="347"/>
      <c r="AC1026" s="305" t="s">
        <v>460</v>
      </c>
      <c r="AD1026" s="305"/>
      <c r="AE1026" s="305"/>
      <c r="AF1026" s="305"/>
      <c r="AG1026" s="305"/>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77">
        <v>1</v>
      </c>
      <c r="B1027" s="107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19"/>
      <c r="AM1027" s="320"/>
      <c r="AN1027" s="320"/>
      <c r="AO1027" s="321"/>
      <c r="AP1027" s="325"/>
      <c r="AQ1027" s="325"/>
      <c r="AR1027" s="325"/>
      <c r="AS1027" s="325"/>
      <c r="AT1027" s="325"/>
      <c r="AU1027" s="325"/>
      <c r="AV1027" s="325"/>
      <c r="AW1027" s="325"/>
      <c r="AX1027" s="325"/>
    </row>
    <row r="1028" spans="1:50" ht="26.25" customHeight="1" x14ac:dyDescent="0.15">
      <c r="A1028" s="1077">
        <v>2</v>
      </c>
      <c r="B1028" s="107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19"/>
      <c r="AM1028" s="320"/>
      <c r="AN1028" s="320"/>
      <c r="AO1028" s="321"/>
      <c r="AP1028" s="325"/>
      <c r="AQ1028" s="325"/>
      <c r="AR1028" s="325"/>
      <c r="AS1028" s="325"/>
      <c r="AT1028" s="325"/>
      <c r="AU1028" s="325"/>
      <c r="AV1028" s="325"/>
      <c r="AW1028" s="325"/>
      <c r="AX1028" s="325"/>
    </row>
    <row r="1029" spans="1:50" ht="26.25" customHeight="1" x14ac:dyDescent="0.15">
      <c r="A1029" s="1077">
        <v>3</v>
      </c>
      <c r="B1029" s="107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19"/>
      <c r="AM1029" s="320"/>
      <c r="AN1029" s="320"/>
      <c r="AO1029" s="321"/>
      <c r="AP1029" s="325"/>
      <c r="AQ1029" s="325"/>
      <c r="AR1029" s="325"/>
      <c r="AS1029" s="325"/>
      <c r="AT1029" s="325"/>
      <c r="AU1029" s="325"/>
      <c r="AV1029" s="325"/>
      <c r="AW1029" s="325"/>
      <c r="AX1029" s="325"/>
    </row>
    <row r="1030" spans="1:50" ht="26.25" customHeight="1" x14ac:dyDescent="0.15">
      <c r="A1030" s="1077">
        <v>4</v>
      </c>
      <c r="B1030" s="107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19"/>
      <c r="AM1030" s="320"/>
      <c r="AN1030" s="320"/>
      <c r="AO1030" s="321"/>
      <c r="AP1030" s="325"/>
      <c r="AQ1030" s="325"/>
      <c r="AR1030" s="325"/>
      <c r="AS1030" s="325"/>
      <c r="AT1030" s="325"/>
      <c r="AU1030" s="325"/>
      <c r="AV1030" s="325"/>
      <c r="AW1030" s="325"/>
      <c r="AX1030" s="325"/>
    </row>
    <row r="1031" spans="1:50" ht="26.25" customHeight="1" x14ac:dyDescent="0.15">
      <c r="A1031" s="1077">
        <v>5</v>
      </c>
      <c r="B1031" s="107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19"/>
      <c r="AM1031" s="320"/>
      <c r="AN1031" s="320"/>
      <c r="AO1031" s="321"/>
      <c r="AP1031" s="325"/>
      <c r="AQ1031" s="325"/>
      <c r="AR1031" s="325"/>
      <c r="AS1031" s="325"/>
      <c r="AT1031" s="325"/>
      <c r="AU1031" s="325"/>
      <c r="AV1031" s="325"/>
      <c r="AW1031" s="325"/>
      <c r="AX1031" s="325"/>
    </row>
    <row r="1032" spans="1:50" ht="26.25" customHeight="1" x14ac:dyDescent="0.15">
      <c r="A1032" s="1077">
        <v>6</v>
      </c>
      <c r="B1032" s="107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19"/>
      <c r="AM1032" s="320"/>
      <c r="AN1032" s="320"/>
      <c r="AO1032" s="321"/>
      <c r="AP1032" s="325"/>
      <c r="AQ1032" s="325"/>
      <c r="AR1032" s="325"/>
      <c r="AS1032" s="325"/>
      <c r="AT1032" s="325"/>
      <c r="AU1032" s="325"/>
      <c r="AV1032" s="325"/>
      <c r="AW1032" s="325"/>
      <c r="AX1032" s="325"/>
    </row>
    <row r="1033" spans="1:50" ht="26.25" customHeight="1" x14ac:dyDescent="0.15">
      <c r="A1033" s="1077">
        <v>7</v>
      </c>
      <c r="B1033" s="107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19"/>
      <c r="AM1033" s="320"/>
      <c r="AN1033" s="320"/>
      <c r="AO1033" s="321"/>
      <c r="AP1033" s="325"/>
      <c r="AQ1033" s="325"/>
      <c r="AR1033" s="325"/>
      <c r="AS1033" s="325"/>
      <c r="AT1033" s="325"/>
      <c r="AU1033" s="325"/>
      <c r="AV1033" s="325"/>
      <c r="AW1033" s="325"/>
      <c r="AX1033" s="325"/>
    </row>
    <row r="1034" spans="1:50" ht="26.25" customHeight="1" x14ac:dyDescent="0.15">
      <c r="A1034" s="1077">
        <v>8</v>
      </c>
      <c r="B1034" s="107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19"/>
      <c r="AM1034" s="320"/>
      <c r="AN1034" s="320"/>
      <c r="AO1034" s="321"/>
      <c r="AP1034" s="325"/>
      <c r="AQ1034" s="325"/>
      <c r="AR1034" s="325"/>
      <c r="AS1034" s="325"/>
      <c r="AT1034" s="325"/>
      <c r="AU1034" s="325"/>
      <c r="AV1034" s="325"/>
      <c r="AW1034" s="325"/>
      <c r="AX1034" s="325"/>
    </row>
    <row r="1035" spans="1:50" ht="26.25" customHeight="1" x14ac:dyDescent="0.15">
      <c r="A1035" s="1077">
        <v>9</v>
      </c>
      <c r="B1035" s="107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19"/>
      <c r="AM1035" s="320"/>
      <c r="AN1035" s="320"/>
      <c r="AO1035" s="321"/>
      <c r="AP1035" s="325"/>
      <c r="AQ1035" s="325"/>
      <c r="AR1035" s="325"/>
      <c r="AS1035" s="325"/>
      <c r="AT1035" s="325"/>
      <c r="AU1035" s="325"/>
      <c r="AV1035" s="325"/>
      <c r="AW1035" s="325"/>
      <c r="AX1035" s="325"/>
    </row>
    <row r="1036" spans="1:50" ht="26.25" customHeight="1" x14ac:dyDescent="0.15">
      <c r="A1036" s="1077">
        <v>10</v>
      </c>
      <c r="B1036" s="107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19"/>
      <c r="AM1036" s="320"/>
      <c r="AN1036" s="320"/>
      <c r="AO1036" s="321"/>
      <c r="AP1036" s="325"/>
      <c r="AQ1036" s="325"/>
      <c r="AR1036" s="325"/>
      <c r="AS1036" s="325"/>
      <c r="AT1036" s="325"/>
      <c r="AU1036" s="325"/>
      <c r="AV1036" s="325"/>
      <c r="AW1036" s="325"/>
      <c r="AX1036" s="325"/>
    </row>
    <row r="1037" spans="1:50" ht="26.25" customHeight="1" x14ac:dyDescent="0.15">
      <c r="A1037" s="1077">
        <v>11</v>
      </c>
      <c r="B1037" s="107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19"/>
      <c r="AM1037" s="320"/>
      <c r="AN1037" s="320"/>
      <c r="AO1037" s="321"/>
      <c r="AP1037" s="325"/>
      <c r="AQ1037" s="325"/>
      <c r="AR1037" s="325"/>
      <c r="AS1037" s="325"/>
      <c r="AT1037" s="325"/>
      <c r="AU1037" s="325"/>
      <c r="AV1037" s="325"/>
      <c r="AW1037" s="325"/>
      <c r="AX1037" s="325"/>
    </row>
    <row r="1038" spans="1:50" ht="26.25" customHeight="1" x14ac:dyDescent="0.15">
      <c r="A1038" s="1077">
        <v>12</v>
      </c>
      <c r="B1038" s="107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19"/>
      <c r="AM1038" s="320"/>
      <c r="AN1038" s="320"/>
      <c r="AO1038" s="321"/>
      <c r="AP1038" s="325"/>
      <c r="AQ1038" s="325"/>
      <c r="AR1038" s="325"/>
      <c r="AS1038" s="325"/>
      <c r="AT1038" s="325"/>
      <c r="AU1038" s="325"/>
      <c r="AV1038" s="325"/>
      <c r="AW1038" s="325"/>
      <c r="AX1038" s="325"/>
    </row>
    <row r="1039" spans="1:50" ht="26.25" customHeight="1" x14ac:dyDescent="0.15">
      <c r="A1039" s="1077">
        <v>13</v>
      </c>
      <c r="B1039" s="107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19"/>
      <c r="AM1039" s="320"/>
      <c r="AN1039" s="320"/>
      <c r="AO1039" s="321"/>
      <c r="AP1039" s="325"/>
      <c r="AQ1039" s="325"/>
      <c r="AR1039" s="325"/>
      <c r="AS1039" s="325"/>
      <c r="AT1039" s="325"/>
      <c r="AU1039" s="325"/>
      <c r="AV1039" s="325"/>
      <c r="AW1039" s="325"/>
      <c r="AX1039" s="325"/>
    </row>
    <row r="1040" spans="1:50" ht="26.25" customHeight="1" x14ac:dyDescent="0.15">
      <c r="A1040" s="1077">
        <v>14</v>
      </c>
      <c r="B1040" s="107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19"/>
      <c r="AM1040" s="320"/>
      <c r="AN1040" s="320"/>
      <c r="AO1040" s="321"/>
      <c r="AP1040" s="325"/>
      <c r="AQ1040" s="325"/>
      <c r="AR1040" s="325"/>
      <c r="AS1040" s="325"/>
      <c r="AT1040" s="325"/>
      <c r="AU1040" s="325"/>
      <c r="AV1040" s="325"/>
      <c r="AW1040" s="325"/>
      <c r="AX1040" s="325"/>
    </row>
    <row r="1041" spans="1:50" ht="26.25" customHeight="1" x14ac:dyDescent="0.15">
      <c r="A1041" s="1077">
        <v>15</v>
      </c>
      <c r="B1041" s="107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19"/>
      <c r="AM1041" s="320"/>
      <c r="AN1041" s="320"/>
      <c r="AO1041" s="321"/>
      <c r="AP1041" s="325"/>
      <c r="AQ1041" s="325"/>
      <c r="AR1041" s="325"/>
      <c r="AS1041" s="325"/>
      <c r="AT1041" s="325"/>
      <c r="AU1041" s="325"/>
      <c r="AV1041" s="325"/>
      <c r="AW1041" s="325"/>
      <c r="AX1041" s="325"/>
    </row>
    <row r="1042" spans="1:50" ht="26.25" customHeight="1" x14ac:dyDescent="0.15">
      <c r="A1042" s="1077">
        <v>16</v>
      </c>
      <c r="B1042" s="107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19"/>
      <c r="AM1042" s="320"/>
      <c r="AN1042" s="320"/>
      <c r="AO1042" s="321"/>
      <c r="AP1042" s="325"/>
      <c r="AQ1042" s="325"/>
      <c r="AR1042" s="325"/>
      <c r="AS1042" s="325"/>
      <c r="AT1042" s="325"/>
      <c r="AU1042" s="325"/>
      <c r="AV1042" s="325"/>
      <c r="AW1042" s="325"/>
      <c r="AX1042" s="325"/>
    </row>
    <row r="1043" spans="1:50" ht="26.25" customHeight="1" x14ac:dyDescent="0.15">
      <c r="A1043" s="1077">
        <v>17</v>
      </c>
      <c r="B1043" s="107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19"/>
      <c r="AM1043" s="320"/>
      <c r="AN1043" s="320"/>
      <c r="AO1043" s="321"/>
      <c r="AP1043" s="325"/>
      <c r="AQ1043" s="325"/>
      <c r="AR1043" s="325"/>
      <c r="AS1043" s="325"/>
      <c r="AT1043" s="325"/>
      <c r="AU1043" s="325"/>
      <c r="AV1043" s="325"/>
      <c r="AW1043" s="325"/>
      <c r="AX1043" s="325"/>
    </row>
    <row r="1044" spans="1:50" ht="26.25" customHeight="1" x14ac:dyDescent="0.15">
      <c r="A1044" s="1077">
        <v>18</v>
      </c>
      <c r="B1044" s="107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19"/>
      <c r="AM1044" s="320"/>
      <c r="AN1044" s="320"/>
      <c r="AO1044" s="321"/>
      <c r="AP1044" s="325"/>
      <c r="AQ1044" s="325"/>
      <c r="AR1044" s="325"/>
      <c r="AS1044" s="325"/>
      <c r="AT1044" s="325"/>
      <c r="AU1044" s="325"/>
      <c r="AV1044" s="325"/>
      <c r="AW1044" s="325"/>
      <c r="AX1044" s="325"/>
    </row>
    <row r="1045" spans="1:50" ht="26.25" customHeight="1" x14ac:dyDescent="0.15">
      <c r="A1045" s="1077">
        <v>19</v>
      </c>
      <c r="B1045" s="107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19"/>
      <c r="AM1045" s="320"/>
      <c r="AN1045" s="320"/>
      <c r="AO1045" s="321"/>
      <c r="AP1045" s="325"/>
      <c r="AQ1045" s="325"/>
      <c r="AR1045" s="325"/>
      <c r="AS1045" s="325"/>
      <c r="AT1045" s="325"/>
      <c r="AU1045" s="325"/>
      <c r="AV1045" s="325"/>
      <c r="AW1045" s="325"/>
      <c r="AX1045" s="325"/>
    </row>
    <row r="1046" spans="1:50" ht="26.25" customHeight="1" x14ac:dyDescent="0.15">
      <c r="A1046" s="1077">
        <v>20</v>
      </c>
      <c r="B1046" s="107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19"/>
      <c r="AM1046" s="320"/>
      <c r="AN1046" s="320"/>
      <c r="AO1046" s="321"/>
      <c r="AP1046" s="325"/>
      <c r="AQ1046" s="325"/>
      <c r="AR1046" s="325"/>
      <c r="AS1046" s="325"/>
      <c r="AT1046" s="325"/>
      <c r="AU1046" s="325"/>
      <c r="AV1046" s="325"/>
      <c r="AW1046" s="325"/>
      <c r="AX1046" s="325"/>
    </row>
    <row r="1047" spans="1:50" ht="26.25" customHeight="1" x14ac:dyDescent="0.15">
      <c r="A1047" s="1077">
        <v>21</v>
      </c>
      <c r="B1047" s="107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19"/>
      <c r="AM1047" s="320"/>
      <c r="AN1047" s="320"/>
      <c r="AO1047" s="321"/>
      <c r="AP1047" s="325"/>
      <c r="AQ1047" s="325"/>
      <c r="AR1047" s="325"/>
      <c r="AS1047" s="325"/>
      <c r="AT1047" s="325"/>
      <c r="AU1047" s="325"/>
      <c r="AV1047" s="325"/>
      <c r="AW1047" s="325"/>
      <c r="AX1047" s="325"/>
    </row>
    <row r="1048" spans="1:50" ht="26.25" customHeight="1" x14ac:dyDescent="0.15">
      <c r="A1048" s="1077">
        <v>22</v>
      </c>
      <c r="B1048" s="107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19"/>
      <c r="AM1048" s="320"/>
      <c r="AN1048" s="320"/>
      <c r="AO1048" s="321"/>
      <c r="AP1048" s="325"/>
      <c r="AQ1048" s="325"/>
      <c r="AR1048" s="325"/>
      <c r="AS1048" s="325"/>
      <c r="AT1048" s="325"/>
      <c r="AU1048" s="325"/>
      <c r="AV1048" s="325"/>
      <c r="AW1048" s="325"/>
      <c r="AX1048" s="325"/>
    </row>
    <row r="1049" spans="1:50" ht="26.25" customHeight="1" x14ac:dyDescent="0.15">
      <c r="A1049" s="1077">
        <v>23</v>
      </c>
      <c r="B1049" s="107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19"/>
      <c r="AM1049" s="320"/>
      <c r="AN1049" s="320"/>
      <c r="AO1049" s="321"/>
      <c r="AP1049" s="325"/>
      <c r="AQ1049" s="325"/>
      <c r="AR1049" s="325"/>
      <c r="AS1049" s="325"/>
      <c r="AT1049" s="325"/>
      <c r="AU1049" s="325"/>
      <c r="AV1049" s="325"/>
      <c r="AW1049" s="325"/>
      <c r="AX1049" s="325"/>
    </row>
    <row r="1050" spans="1:50" ht="26.25" customHeight="1" x14ac:dyDescent="0.15">
      <c r="A1050" s="1077">
        <v>24</v>
      </c>
      <c r="B1050" s="107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19"/>
      <c r="AM1050" s="320"/>
      <c r="AN1050" s="320"/>
      <c r="AO1050" s="321"/>
      <c r="AP1050" s="325"/>
      <c r="AQ1050" s="325"/>
      <c r="AR1050" s="325"/>
      <c r="AS1050" s="325"/>
      <c r="AT1050" s="325"/>
      <c r="AU1050" s="325"/>
      <c r="AV1050" s="325"/>
      <c r="AW1050" s="325"/>
      <c r="AX1050" s="325"/>
    </row>
    <row r="1051" spans="1:50" ht="26.25" customHeight="1" x14ac:dyDescent="0.15">
      <c r="A1051" s="1077">
        <v>25</v>
      </c>
      <c r="B1051" s="107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19"/>
      <c r="AM1051" s="320"/>
      <c r="AN1051" s="320"/>
      <c r="AO1051" s="321"/>
      <c r="AP1051" s="325"/>
      <c r="AQ1051" s="325"/>
      <c r="AR1051" s="325"/>
      <c r="AS1051" s="325"/>
      <c r="AT1051" s="325"/>
      <c r="AU1051" s="325"/>
      <c r="AV1051" s="325"/>
      <c r="AW1051" s="325"/>
      <c r="AX1051" s="325"/>
    </row>
    <row r="1052" spans="1:50" ht="26.25" customHeight="1" x14ac:dyDescent="0.15">
      <c r="A1052" s="1077">
        <v>26</v>
      </c>
      <c r="B1052" s="107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19"/>
      <c r="AM1052" s="320"/>
      <c r="AN1052" s="320"/>
      <c r="AO1052" s="321"/>
      <c r="AP1052" s="325"/>
      <c r="AQ1052" s="325"/>
      <c r="AR1052" s="325"/>
      <c r="AS1052" s="325"/>
      <c r="AT1052" s="325"/>
      <c r="AU1052" s="325"/>
      <c r="AV1052" s="325"/>
      <c r="AW1052" s="325"/>
      <c r="AX1052" s="325"/>
    </row>
    <row r="1053" spans="1:50" ht="26.25" customHeight="1" x14ac:dyDescent="0.15">
      <c r="A1053" s="1077">
        <v>27</v>
      </c>
      <c r="B1053" s="107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19"/>
      <c r="AM1053" s="320"/>
      <c r="AN1053" s="320"/>
      <c r="AO1053" s="321"/>
      <c r="AP1053" s="325"/>
      <c r="AQ1053" s="325"/>
      <c r="AR1053" s="325"/>
      <c r="AS1053" s="325"/>
      <c r="AT1053" s="325"/>
      <c r="AU1053" s="325"/>
      <c r="AV1053" s="325"/>
      <c r="AW1053" s="325"/>
      <c r="AX1053" s="325"/>
    </row>
    <row r="1054" spans="1:50" ht="26.25" customHeight="1" x14ac:dyDescent="0.15">
      <c r="A1054" s="1077">
        <v>28</v>
      </c>
      <c r="B1054" s="107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19"/>
      <c r="AM1054" s="320"/>
      <c r="AN1054" s="320"/>
      <c r="AO1054" s="321"/>
      <c r="AP1054" s="325"/>
      <c r="AQ1054" s="325"/>
      <c r="AR1054" s="325"/>
      <c r="AS1054" s="325"/>
      <c r="AT1054" s="325"/>
      <c r="AU1054" s="325"/>
      <c r="AV1054" s="325"/>
      <c r="AW1054" s="325"/>
      <c r="AX1054" s="325"/>
    </row>
    <row r="1055" spans="1:50" ht="26.25" customHeight="1" x14ac:dyDescent="0.15">
      <c r="A1055" s="1077">
        <v>29</v>
      </c>
      <c r="B1055" s="107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19"/>
      <c r="AM1055" s="320"/>
      <c r="AN1055" s="320"/>
      <c r="AO1055" s="321"/>
      <c r="AP1055" s="325"/>
      <c r="AQ1055" s="325"/>
      <c r="AR1055" s="325"/>
      <c r="AS1055" s="325"/>
      <c r="AT1055" s="325"/>
      <c r="AU1055" s="325"/>
      <c r="AV1055" s="325"/>
      <c r="AW1055" s="325"/>
      <c r="AX1055" s="325"/>
    </row>
    <row r="1056" spans="1:50" ht="26.25" customHeight="1" x14ac:dyDescent="0.15">
      <c r="A1056" s="1077">
        <v>30</v>
      </c>
      <c r="B1056" s="107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19"/>
      <c r="AM1056" s="320"/>
      <c r="AN1056" s="320"/>
      <c r="AO1056" s="32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305" t="s">
        <v>419</v>
      </c>
      <c r="K1059" s="101"/>
      <c r="L1059" s="101"/>
      <c r="M1059" s="101"/>
      <c r="N1059" s="101"/>
      <c r="O1059" s="101"/>
      <c r="P1059" s="349" t="s">
        <v>27</v>
      </c>
      <c r="Q1059" s="349"/>
      <c r="R1059" s="349"/>
      <c r="S1059" s="349"/>
      <c r="T1059" s="349"/>
      <c r="U1059" s="349"/>
      <c r="V1059" s="349"/>
      <c r="W1059" s="349"/>
      <c r="X1059" s="349"/>
      <c r="Y1059" s="346" t="s">
        <v>475</v>
      </c>
      <c r="Z1059" s="347"/>
      <c r="AA1059" s="347"/>
      <c r="AB1059" s="347"/>
      <c r="AC1059" s="305" t="s">
        <v>460</v>
      </c>
      <c r="AD1059" s="305"/>
      <c r="AE1059" s="305"/>
      <c r="AF1059" s="305"/>
      <c r="AG1059" s="305"/>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77">
        <v>1</v>
      </c>
      <c r="B1060" s="107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19"/>
      <c r="AM1060" s="320"/>
      <c r="AN1060" s="320"/>
      <c r="AO1060" s="321"/>
      <c r="AP1060" s="325"/>
      <c r="AQ1060" s="325"/>
      <c r="AR1060" s="325"/>
      <c r="AS1060" s="325"/>
      <c r="AT1060" s="325"/>
      <c r="AU1060" s="325"/>
      <c r="AV1060" s="325"/>
      <c r="AW1060" s="325"/>
      <c r="AX1060" s="325"/>
    </row>
    <row r="1061" spans="1:50" ht="26.25" customHeight="1" x14ac:dyDescent="0.15">
      <c r="A1061" s="1077">
        <v>2</v>
      </c>
      <c r="B1061" s="107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19"/>
      <c r="AM1061" s="320"/>
      <c r="AN1061" s="320"/>
      <c r="AO1061" s="321"/>
      <c r="AP1061" s="325"/>
      <c r="AQ1061" s="325"/>
      <c r="AR1061" s="325"/>
      <c r="AS1061" s="325"/>
      <c r="AT1061" s="325"/>
      <c r="AU1061" s="325"/>
      <c r="AV1061" s="325"/>
      <c r="AW1061" s="325"/>
      <c r="AX1061" s="325"/>
    </row>
    <row r="1062" spans="1:50" ht="26.25" customHeight="1" x14ac:dyDescent="0.15">
      <c r="A1062" s="1077">
        <v>3</v>
      </c>
      <c r="B1062" s="107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19"/>
      <c r="AM1062" s="320"/>
      <c r="AN1062" s="320"/>
      <c r="AO1062" s="321"/>
      <c r="AP1062" s="325"/>
      <c r="AQ1062" s="325"/>
      <c r="AR1062" s="325"/>
      <c r="AS1062" s="325"/>
      <c r="AT1062" s="325"/>
      <c r="AU1062" s="325"/>
      <c r="AV1062" s="325"/>
      <c r="AW1062" s="325"/>
      <c r="AX1062" s="325"/>
    </row>
    <row r="1063" spans="1:50" ht="26.25" customHeight="1" x14ac:dyDescent="0.15">
      <c r="A1063" s="1077">
        <v>4</v>
      </c>
      <c r="B1063" s="107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19"/>
      <c r="AM1063" s="320"/>
      <c r="AN1063" s="320"/>
      <c r="AO1063" s="321"/>
      <c r="AP1063" s="325"/>
      <c r="AQ1063" s="325"/>
      <c r="AR1063" s="325"/>
      <c r="AS1063" s="325"/>
      <c r="AT1063" s="325"/>
      <c r="AU1063" s="325"/>
      <c r="AV1063" s="325"/>
      <c r="AW1063" s="325"/>
      <c r="AX1063" s="325"/>
    </row>
    <row r="1064" spans="1:50" ht="26.25" customHeight="1" x14ac:dyDescent="0.15">
      <c r="A1064" s="1077">
        <v>5</v>
      </c>
      <c r="B1064" s="107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19"/>
      <c r="AM1064" s="320"/>
      <c r="AN1064" s="320"/>
      <c r="AO1064" s="321"/>
      <c r="AP1064" s="325"/>
      <c r="AQ1064" s="325"/>
      <c r="AR1064" s="325"/>
      <c r="AS1064" s="325"/>
      <c r="AT1064" s="325"/>
      <c r="AU1064" s="325"/>
      <c r="AV1064" s="325"/>
      <c r="AW1064" s="325"/>
      <c r="AX1064" s="325"/>
    </row>
    <row r="1065" spans="1:50" ht="26.25" customHeight="1" x14ac:dyDescent="0.15">
      <c r="A1065" s="1077">
        <v>6</v>
      </c>
      <c r="B1065" s="107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19"/>
      <c r="AM1065" s="320"/>
      <c r="AN1065" s="320"/>
      <c r="AO1065" s="321"/>
      <c r="AP1065" s="325"/>
      <c r="AQ1065" s="325"/>
      <c r="AR1065" s="325"/>
      <c r="AS1065" s="325"/>
      <c r="AT1065" s="325"/>
      <c r="AU1065" s="325"/>
      <c r="AV1065" s="325"/>
      <c r="AW1065" s="325"/>
      <c r="AX1065" s="325"/>
    </row>
    <row r="1066" spans="1:50" ht="26.25" customHeight="1" x14ac:dyDescent="0.15">
      <c r="A1066" s="1077">
        <v>7</v>
      </c>
      <c r="B1066" s="107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19"/>
      <c r="AM1066" s="320"/>
      <c r="AN1066" s="320"/>
      <c r="AO1066" s="321"/>
      <c r="AP1066" s="325"/>
      <c r="AQ1066" s="325"/>
      <c r="AR1066" s="325"/>
      <c r="AS1066" s="325"/>
      <c r="AT1066" s="325"/>
      <c r="AU1066" s="325"/>
      <c r="AV1066" s="325"/>
      <c r="AW1066" s="325"/>
      <c r="AX1066" s="325"/>
    </row>
    <row r="1067" spans="1:50" ht="26.25" customHeight="1" x14ac:dyDescent="0.15">
      <c r="A1067" s="1077">
        <v>8</v>
      </c>
      <c r="B1067" s="107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19"/>
      <c r="AM1067" s="320"/>
      <c r="AN1067" s="320"/>
      <c r="AO1067" s="321"/>
      <c r="AP1067" s="325"/>
      <c r="AQ1067" s="325"/>
      <c r="AR1067" s="325"/>
      <c r="AS1067" s="325"/>
      <c r="AT1067" s="325"/>
      <c r="AU1067" s="325"/>
      <c r="AV1067" s="325"/>
      <c r="AW1067" s="325"/>
      <c r="AX1067" s="325"/>
    </row>
    <row r="1068" spans="1:50" ht="26.25" customHeight="1" x14ac:dyDescent="0.15">
      <c r="A1068" s="1077">
        <v>9</v>
      </c>
      <c r="B1068" s="107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19"/>
      <c r="AM1068" s="320"/>
      <c r="AN1068" s="320"/>
      <c r="AO1068" s="321"/>
      <c r="AP1068" s="325"/>
      <c r="AQ1068" s="325"/>
      <c r="AR1068" s="325"/>
      <c r="AS1068" s="325"/>
      <c r="AT1068" s="325"/>
      <c r="AU1068" s="325"/>
      <c r="AV1068" s="325"/>
      <c r="AW1068" s="325"/>
      <c r="AX1068" s="325"/>
    </row>
    <row r="1069" spans="1:50" ht="26.25" customHeight="1" x14ac:dyDescent="0.15">
      <c r="A1069" s="1077">
        <v>10</v>
      </c>
      <c r="B1069" s="107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19"/>
      <c r="AM1069" s="320"/>
      <c r="AN1069" s="320"/>
      <c r="AO1069" s="321"/>
      <c r="AP1069" s="325"/>
      <c r="AQ1069" s="325"/>
      <c r="AR1069" s="325"/>
      <c r="AS1069" s="325"/>
      <c r="AT1069" s="325"/>
      <c r="AU1069" s="325"/>
      <c r="AV1069" s="325"/>
      <c r="AW1069" s="325"/>
      <c r="AX1069" s="325"/>
    </row>
    <row r="1070" spans="1:50" ht="26.25" customHeight="1" x14ac:dyDescent="0.15">
      <c r="A1070" s="1077">
        <v>11</v>
      </c>
      <c r="B1070" s="107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19"/>
      <c r="AM1070" s="320"/>
      <c r="AN1070" s="320"/>
      <c r="AO1070" s="321"/>
      <c r="AP1070" s="325"/>
      <c r="AQ1070" s="325"/>
      <c r="AR1070" s="325"/>
      <c r="AS1070" s="325"/>
      <c r="AT1070" s="325"/>
      <c r="AU1070" s="325"/>
      <c r="AV1070" s="325"/>
      <c r="AW1070" s="325"/>
      <c r="AX1070" s="325"/>
    </row>
    <row r="1071" spans="1:50" ht="26.25" customHeight="1" x14ac:dyDescent="0.15">
      <c r="A1071" s="1077">
        <v>12</v>
      </c>
      <c r="B1071" s="107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19"/>
      <c r="AM1071" s="320"/>
      <c r="AN1071" s="320"/>
      <c r="AO1071" s="321"/>
      <c r="AP1071" s="325"/>
      <c r="AQ1071" s="325"/>
      <c r="AR1071" s="325"/>
      <c r="AS1071" s="325"/>
      <c r="AT1071" s="325"/>
      <c r="AU1071" s="325"/>
      <c r="AV1071" s="325"/>
      <c r="AW1071" s="325"/>
      <c r="AX1071" s="325"/>
    </row>
    <row r="1072" spans="1:50" ht="26.25" customHeight="1" x14ac:dyDescent="0.15">
      <c r="A1072" s="1077">
        <v>13</v>
      </c>
      <c r="B1072" s="107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19"/>
      <c r="AM1072" s="320"/>
      <c r="AN1072" s="320"/>
      <c r="AO1072" s="321"/>
      <c r="AP1072" s="325"/>
      <c r="AQ1072" s="325"/>
      <c r="AR1072" s="325"/>
      <c r="AS1072" s="325"/>
      <c r="AT1072" s="325"/>
      <c r="AU1072" s="325"/>
      <c r="AV1072" s="325"/>
      <c r="AW1072" s="325"/>
      <c r="AX1072" s="325"/>
    </row>
    <row r="1073" spans="1:50" ht="26.25" customHeight="1" x14ac:dyDescent="0.15">
      <c r="A1073" s="1077">
        <v>14</v>
      </c>
      <c r="B1073" s="107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19"/>
      <c r="AM1073" s="320"/>
      <c r="AN1073" s="320"/>
      <c r="AO1073" s="321"/>
      <c r="AP1073" s="325"/>
      <c r="AQ1073" s="325"/>
      <c r="AR1073" s="325"/>
      <c r="AS1073" s="325"/>
      <c r="AT1073" s="325"/>
      <c r="AU1073" s="325"/>
      <c r="AV1073" s="325"/>
      <c r="AW1073" s="325"/>
      <c r="AX1073" s="325"/>
    </row>
    <row r="1074" spans="1:50" ht="26.25" customHeight="1" x14ac:dyDescent="0.15">
      <c r="A1074" s="1077">
        <v>15</v>
      </c>
      <c r="B1074" s="107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19"/>
      <c r="AM1074" s="320"/>
      <c r="AN1074" s="320"/>
      <c r="AO1074" s="321"/>
      <c r="AP1074" s="325"/>
      <c r="AQ1074" s="325"/>
      <c r="AR1074" s="325"/>
      <c r="AS1074" s="325"/>
      <c r="AT1074" s="325"/>
      <c r="AU1074" s="325"/>
      <c r="AV1074" s="325"/>
      <c r="AW1074" s="325"/>
      <c r="AX1074" s="325"/>
    </row>
    <row r="1075" spans="1:50" ht="26.25" customHeight="1" x14ac:dyDescent="0.15">
      <c r="A1075" s="1077">
        <v>16</v>
      </c>
      <c r="B1075" s="107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19"/>
      <c r="AM1075" s="320"/>
      <c r="AN1075" s="320"/>
      <c r="AO1075" s="321"/>
      <c r="AP1075" s="325"/>
      <c r="AQ1075" s="325"/>
      <c r="AR1075" s="325"/>
      <c r="AS1075" s="325"/>
      <c r="AT1075" s="325"/>
      <c r="AU1075" s="325"/>
      <c r="AV1075" s="325"/>
      <c r="AW1075" s="325"/>
      <c r="AX1075" s="325"/>
    </row>
    <row r="1076" spans="1:50" ht="26.25" customHeight="1" x14ac:dyDescent="0.15">
      <c r="A1076" s="1077">
        <v>17</v>
      </c>
      <c r="B1076" s="107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19"/>
      <c r="AM1076" s="320"/>
      <c r="AN1076" s="320"/>
      <c r="AO1076" s="321"/>
      <c r="AP1076" s="325"/>
      <c r="AQ1076" s="325"/>
      <c r="AR1076" s="325"/>
      <c r="AS1076" s="325"/>
      <c r="AT1076" s="325"/>
      <c r="AU1076" s="325"/>
      <c r="AV1076" s="325"/>
      <c r="AW1076" s="325"/>
      <c r="AX1076" s="325"/>
    </row>
    <row r="1077" spans="1:50" ht="26.25" customHeight="1" x14ac:dyDescent="0.15">
      <c r="A1077" s="1077">
        <v>18</v>
      </c>
      <c r="B1077" s="107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19"/>
      <c r="AM1077" s="320"/>
      <c r="AN1077" s="320"/>
      <c r="AO1077" s="321"/>
      <c r="AP1077" s="325"/>
      <c r="AQ1077" s="325"/>
      <c r="AR1077" s="325"/>
      <c r="AS1077" s="325"/>
      <c r="AT1077" s="325"/>
      <c r="AU1077" s="325"/>
      <c r="AV1077" s="325"/>
      <c r="AW1077" s="325"/>
      <c r="AX1077" s="325"/>
    </row>
    <row r="1078" spans="1:50" ht="26.25" customHeight="1" x14ac:dyDescent="0.15">
      <c r="A1078" s="1077">
        <v>19</v>
      </c>
      <c r="B1078" s="107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19"/>
      <c r="AM1078" s="320"/>
      <c r="AN1078" s="320"/>
      <c r="AO1078" s="321"/>
      <c r="AP1078" s="325"/>
      <c r="AQ1078" s="325"/>
      <c r="AR1078" s="325"/>
      <c r="AS1078" s="325"/>
      <c r="AT1078" s="325"/>
      <c r="AU1078" s="325"/>
      <c r="AV1078" s="325"/>
      <c r="AW1078" s="325"/>
      <c r="AX1078" s="325"/>
    </row>
    <row r="1079" spans="1:50" ht="26.25" customHeight="1" x14ac:dyDescent="0.15">
      <c r="A1079" s="1077">
        <v>20</v>
      </c>
      <c r="B1079" s="107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19"/>
      <c r="AM1079" s="320"/>
      <c r="AN1079" s="320"/>
      <c r="AO1079" s="321"/>
      <c r="AP1079" s="325"/>
      <c r="AQ1079" s="325"/>
      <c r="AR1079" s="325"/>
      <c r="AS1079" s="325"/>
      <c r="AT1079" s="325"/>
      <c r="AU1079" s="325"/>
      <c r="AV1079" s="325"/>
      <c r="AW1079" s="325"/>
      <c r="AX1079" s="325"/>
    </row>
    <row r="1080" spans="1:50" ht="26.25" customHeight="1" x14ac:dyDescent="0.15">
      <c r="A1080" s="1077">
        <v>21</v>
      </c>
      <c r="B1080" s="107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19"/>
      <c r="AM1080" s="320"/>
      <c r="AN1080" s="320"/>
      <c r="AO1080" s="321"/>
      <c r="AP1080" s="325"/>
      <c r="AQ1080" s="325"/>
      <c r="AR1080" s="325"/>
      <c r="AS1080" s="325"/>
      <c r="AT1080" s="325"/>
      <c r="AU1080" s="325"/>
      <c r="AV1080" s="325"/>
      <c r="AW1080" s="325"/>
      <c r="AX1080" s="325"/>
    </row>
    <row r="1081" spans="1:50" ht="26.25" customHeight="1" x14ac:dyDescent="0.15">
      <c r="A1081" s="1077">
        <v>22</v>
      </c>
      <c r="B1081" s="107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19"/>
      <c r="AM1081" s="320"/>
      <c r="AN1081" s="320"/>
      <c r="AO1081" s="321"/>
      <c r="AP1081" s="325"/>
      <c r="AQ1081" s="325"/>
      <c r="AR1081" s="325"/>
      <c r="AS1081" s="325"/>
      <c r="AT1081" s="325"/>
      <c r="AU1081" s="325"/>
      <c r="AV1081" s="325"/>
      <c r="AW1081" s="325"/>
      <c r="AX1081" s="325"/>
    </row>
    <row r="1082" spans="1:50" ht="26.25" customHeight="1" x14ac:dyDescent="0.15">
      <c r="A1082" s="1077">
        <v>23</v>
      </c>
      <c r="B1082" s="107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19"/>
      <c r="AM1082" s="320"/>
      <c r="AN1082" s="320"/>
      <c r="AO1082" s="321"/>
      <c r="AP1082" s="325"/>
      <c r="AQ1082" s="325"/>
      <c r="AR1082" s="325"/>
      <c r="AS1082" s="325"/>
      <c r="AT1082" s="325"/>
      <c r="AU1082" s="325"/>
      <c r="AV1082" s="325"/>
      <c r="AW1082" s="325"/>
      <c r="AX1082" s="325"/>
    </row>
    <row r="1083" spans="1:50" ht="26.25" customHeight="1" x14ac:dyDescent="0.15">
      <c r="A1083" s="1077">
        <v>24</v>
      </c>
      <c r="B1083" s="107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19"/>
      <c r="AM1083" s="320"/>
      <c r="AN1083" s="320"/>
      <c r="AO1083" s="321"/>
      <c r="AP1083" s="325"/>
      <c r="AQ1083" s="325"/>
      <c r="AR1083" s="325"/>
      <c r="AS1083" s="325"/>
      <c r="AT1083" s="325"/>
      <c r="AU1083" s="325"/>
      <c r="AV1083" s="325"/>
      <c r="AW1083" s="325"/>
      <c r="AX1083" s="325"/>
    </row>
    <row r="1084" spans="1:50" ht="26.25" customHeight="1" x14ac:dyDescent="0.15">
      <c r="A1084" s="1077">
        <v>25</v>
      </c>
      <c r="B1084" s="107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19"/>
      <c r="AM1084" s="320"/>
      <c r="AN1084" s="320"/>
      <c r="AO1084" s="321"/>
      <c r="AP1084" s="325"/>
      <c r="AQ1084" s="325"/>
      <c r="AR1084" s="325"/>
      <c r="AS1084" s="325"/>
      <c r="AT1084" s="325"/>
      <c r="AU1084" s="325"/>
      <c r="AV1084" s="325"/>
      <c r="AW1084" s="325"/>
      <c r="AX1084" s="325"/>
    </row>
    <row r="1085" spans="1:50" ht="26.25" customHeight="1" x14ac:dyDescent="0.15">
      <c r="A1085" s="1077">
        <v>26</v>
      </c>
      <c r="B1085" s="107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19"/>
      <c r="AM1085" s="320"/>
      <c r="AN1085" s="320"/>
      <c r="AO1085" s="321"/>
      <c r="AP1085" s="325"/>
      <c r="AQ1085" s="325"/>
      <c r="AR1085" s="325"/>
      <c r="AS1085" s="325"/>
      <c r="AT1085" s="325"/>
      <c r="AU1085" s="325"/>
      <c r="AV1085" s="325"/>
      <c r="AW1085" s="325"/>
      <c r="AX1085" s="325"/>
    </row>
    <row r="1086" spans="1:50" ht="26.25" customHeight="1" x14ac:dyDescent="0.15">
      <c r="A1086" s="1077">
        <v>27</v>
      </c>
      <c r="B1086" s="107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19"/>
      <c r="AM1086" s="320"/>
      <c r="AN1086" s="320"/>
      <c r="AO1086" s="321"/>
      <c r="AP1086" s="325"/>
      <c r="AQ1086" s="325"/>
      <c r="AR1086" s="325"/>
      <c r="AS1086" s="325"/>
      <c r="AT1086" s="325"/>
      <c r="AU1086" s="325"/>
      <c r="AV1086" s="325"/>
      <c r="AW1086" s="325"/>
      <c r="AX1086" s="325"/>
    </row>
    <row r="1087" spans="1:50" ht="26.25" customHeight="1" x14ac:dyDescent="0.15">
      <c r="A1087" s="1077">
        <v>28</v>
      </c>
      <c r="B1087" s="107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19"/>
      <c r="AM1087" s="320"/>
      <c r="AN1087" s="320"/>
      <c r="AO1087" s="321"/>
      <c r="AP1087" s="325"/>
      <c r="AQ1087" s="325"/>
      <c r="AR1087" s="325"/>
      <c r="AS1087" s="325"/>
      <c r="AT1087" s="325"/>
      <c r="AU1087" s="325"/>
      <c r="AV1087" s="325"/>
      <c r="AW1087" s="325"/>
      <c r="AX1087" s="325"/>
    </row>
    <row r="1088" spans="1:50" ht="26.25" customHeight="1" x14ac:dyDescent="0.15">
      <c r="A1088" s="1077">
        <v>29</v>
      </c>
      <c r="B1088" s="107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19"/>
      <c r="AM1088" s="320"/>
      <c r="AN1088" s="320"/>
      <c r="AO1088" s="321"/>
      <c r="AP1088" s="325"/>
      <c r="AQ1088" s="325"/>
      <c r="AR1088" s="325"/>
      <c r="AS1088" s="325"/>
      <c r="AT1088" s="325"/>
      <c r="AU1088" s="325"/>
      <c r="AV1088" s="325"/>
      <c r="AW1088" s="325"/>
      <c r="AX1088" s="325"/>
    </row>
    <row r="1089" spans="1:50" ht="26.25" customHeight="1" x14ac:dyDescent="0.15">
      <c r="A1089" s="1077">
        <v>30</v>
      </c>
      <c r="B1089" s="107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19"/>
      <c r="AM1089" s="320"/>
      <c r="AN1089" s="320"/>
      <c r="AO1089" s="32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305" t="s">
        <v>419</v>
      </c>
      <c r="K1092" s="101"/>
      <c r="L1092" s="101"/>
      <c r="M1092" s="101"/>
      <c r="N1092" s="101"/>
      <c r="O1092" s="101"/>
      <c r="P1092" s="349" t="s">
        <v>27</v>
      </c>
      <c r="Q1092" s="349"/>
      <c r="R1092" s="349"/>
      <c r="S1092" s="349"/>
      <c r="T1092" s="349"/>
      <c r="U1092" s="349"/>
      <c r="V1092" s="349"/>
      <c r="W1092" s="349"/>
      <c r="X1092" s="349"/>
      <c r="Y1092" s="346" t="s">
        <v>475</v>
      </c>
      <c r="Z1092" s="347"/>
      <c r="AA1092" s="347"/>
      <c r="AB1092" s="347"/>
      <c r="AC1092" s="305" t="s">
        <v>460</v>
      </c>
      <c r="AD1092" s="305"/>
      <c r="AE1092" s="305"/>
      <c r="AF1092" s="305"/>
      <c r="AG1092" s="305"/>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77">
        <v>1</v>
      </c>
      <c r="B1093" s="107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19"/>
      <c r="AM1093" s="320"/>
      <c r="AN1093" s="320"/>
      <c r="AO1093" s="321"/>
      <c r="AP1093" s="325"/>
      <c r="AQ1093" s="325"/>
      <c r="AR1093" s="325"/>
      <c r="AS1093" s="325"/>
      <c r="AT1093" s="325"/>
      <c r="AU1093" s="325"/>
      <c r="AV1093" s="325"/>
      <c r="AW1093" s="325"/>
      <c r="AX1093" s="325"/>
    </row>
    <row r="1094" spans="1:50" ht="26.25" customHeight="1" x14ac:dyDescent="0.15">
      <c r="A1094" s="1077">
        <v>2</v>
      </c>
      <c r="B1094" s="107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19"/>
      <c r="AM1094" s="320"/>
      <c r="AN1094" s="320"/>
      <c r="AO1094" s="321"/>
      <c r="AP1094" s="325"/>
      <c r="AQ1094" s="325"/>
      <c r="AR1094" s="325"/>
      <c r="AS1094" s="325"/>
      <c r="AT1094" s="325"/>
      <c r="AU1094" s="325"/>
      <c r="AV1094" s="325"/>
      <c r="AW1094" s="325"/>
      <c r="AX1094" s="325"/>
    </row>
    <row r="1095" spans="1:50" ht="26.25" customHeight="1" x14ac:dyDescent="0.15">
      <c r="A1095" s="1077">
        <v>3</v>
      </c>
      <c r="B1095" s="107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19"/>
      <c r="AM1095" s="320"/>
      <c r="AN1095" s="320"/>
      <c r="AO1095" s="321"/>
      <c r="AP1095" s="325"/>
      <c r="AQ1095" s="325"/>
      <c r="AR1095" s="325"/>
      <c r="AS1095" s="325"/>
      <c r="AT1095" s="325"/>
      <c r="AU1095" s="325"/>
      <c r="AV1095" s="325"/>
      <c r="AW1095" s="325"/>
      <c r="AX1095" s="325"/>
    </row>
    <row r="1096" spans="1:50" ht="26.25" customHeight="1" x14ac:dyDescent="0.15">
      <c r="A1096" s="1077">
        <v>4</v>
      </c>
      <c r="B1096" s="107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19"/>
      <c r="AM1096" s="320"/>
      <c r="AN1096" s="320"/>
      <c r="AO1096" s="321"/>
      <c r="AP1096" s="325"/>
      <c r="AQ1096" s="325"/>
      <c r="AR1096" s="325"/>
      <c r="AS1096" s="325"/>
      <c r="AT1096" s="325"/>
      <c r="AU1096" s="325"/>
      <c r="AV1096" s="325"/>
      <c r="AW1096" s="325"/>
      <c r="AX1096" s="325"/>
    </row>
    <row r="1097" spans="1:50" ht="26.25" customHeight="1" x14ac:dyDescent="0.15">
      <c r="A1097" s="1077">
        <v>5</v>
      </c>
      <c r="B1097" s="107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19"/>
      <c r="AM1097" s="320"/>
      <c r="AN1097" s="320"/>
      <c r="AO1097" s="321"/>
      <c r="AP1097" s="325"/>
      <c r="AQ1097" s="325"/>
      <c r="AR1097" s="325"/>
      <c r="AS1097" s="325"/>
      <c r="AT1097" s="325"/>
      <c r="AU1097" s="325"/>
      <c r="AV1097" s="325"/>
      <c r="AW1097" s="325"/>
      <c r="AX1097" s="325"/>
    </row>
    <row r="1098" spans="1:50" ht="26.25" customHeight="1" x14ac:dyDescent="0.15">
      <c r="A1098" s="1077">
        <v>6</v>
      </c>
      <c r="B1098" s="107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19"/>
      <c r="AM1098" s="320"/>
      <c r="AN1098" s="320"/>
      <c r="AO1098" s="321"/>
      <c r="AP1098" s="325"/>
      <c r="AQ1098" s="325"/>
      <c r="AR1098" s="325"/>
      <c r="AS1098" s="325"/>
      <c r="AT1098" s="325"/>
      <c r="AU1098" s="325"/>
      <c r="AV1098" s="325"/>
      <c r="AW1098" s="325"/>
      <c r="AX1098" s="325"/>
    </row>
    <row r="1099" spans="1:50" ht="26.25" customHeight="1" x14ac:dyDescent="0.15">
      <c r="A1099" s="1077">
        <v>7</v>
      </c>
      <c r="B1099" s="107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19"/>
      <c r="AM1099" s="320"/>
      <c r="AN1099" s="320"/>
      <c r="AO1099" s="321"/>
      <c r="AP1099" s="325"/>
      <c r="AQ1099" s="325"/>
      <c r="AR1099" s="325"/>
      <c r="AS1099" s="325"/>
      <c r="AT1099" s="325"/>
      <c r="AU1099" s="325"/>
      <c r="AV1099" s="325"/>
      <c r="AW1099" s="325"/>
      <c r="AX1099" s="325"/>
    </row>
    <row r="1100" spans="1:50" ht="26.25" customHeight="1" x14ac:dyDescent="0.15">
      <c r="A1100" s="1077">
        <v>8</v>
      </c>
      <c r="B1100" s="107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19"/>
      <c r="AM1100" s="320"/>
      <c r="AN1100" s="320"/>
      <c r="AO1100" s="321"/>
      <c r="AP1100" s="325"/>
      <c r="AQ1100" s="325"/>
      <c r="AR1100" s="325"/>
      <c r="AS1100" s="325"/>
      <c r="AT1100" s="325"/>
      <c r="AU1100" s="325"/>
      <c r="AV1100" s="325"/>
      <c r="AW1100" s="325"/>
      <c r="AX1100" s="325"/>
    </row>
    <row r="1101" spans="1:50" ht="26.25" customHeight="1" x14ac:dyDescent="0.15">
      <c r="A1101" s="1077">
        <v>9</v>
      </c>
      <c r="B1101" s="107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19"/>
      <c r="AM1101" s="320"/>
      <c r="AN1101" s="320"/>
      <c r="AO1101" s="321"/>
      <c r="AP1101" s="325"/>
      <c r="AQ1101" s="325"/>
      <c r="AR1101" s="325"/>
      <c r="AS1101" s="325"/>
      <c r="AT1101" s="325"/>
      <c r="AU1101" s="325"/>
      <c r="AV1101" s="325"/>
      <c r="AW1101" s="325"/>
      <c r="AX1101" s="325"/>
    </row>
    <row r="1102" spans="1:50" ht="26.25" customHeight="1" x14ac:dyDescent="0.15">
      <c r="A1102" s="1077">
        <v>10</v>
      </c>
      <c r="B1102" s="107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19"/>
      <c r="AM1102" s="320"/>
      <c r="AN1102" s="320"/>
      <c r="AO1102" s="321"/>
      <c r="AP1102" s="325"/>
      <c r="AQ1102" s="325"/>
      <c r="AR1102" s="325"/>
      <c r="AS1102" s="325"/>
      <c r="AT1102" s="325"/>
      <c r="AU1102" s="325"/>
      <c r="AV1102" s="325"/>
      <c r="AW1102" s="325"/>
      <c r="AX1102" s="325"/>
    </row>
    <row r="1103" spans="1:50" ht="26.25" customHeight="1" x14ac:dyDescent="0.15">
      <c r="A1103" s="1077">
        <v>11</v>
      </c>
      <c r="B1103" s="107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19"/>
      <c r="AM1103" s="320"/>
      <c r="AN1103" s="320"/>
      <c r="AO1103" s="321"/>
      <c r="AP1103" s="325"/>
      <c r="AQ1103" s="325"/>
      <c r="AR1103" s="325"/>
      <c r="AS1103" s="325"/>
      <c r="AT1103" s="325"/>
      <c r="AU1103" s="325"/>
      <c r="AV1103" s="325"/>
      <c r="AW1103" s="325"/>
      <c r="AX1103" s="325"/>
    </row>
    <row r="1104" spans="1:50" ht="26.25" customHeight="1" x14ac:dyDescent="0.15">
      <c r="A1104" s="1077">
        <v>12</v>
      </c>
      <c r="B1104" s="107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19"/>
      <c r="AM1104" s="320"/>
      <c r="AN1104" s="320"/>
      <c r="AO1104" s="321"/>
      <c r="AP1104" s="325"/>
      <c r="AQ1104" s="325"/>
      <c r="AR1104" s="325"/>
      <c r="AS1104" s="325"/>
      <c r="AT1104" s="325"/>
      <c r="AU1104" s="325"/>
      <c r="AV1104" s="325"/>
      <c r="AW1104" s="325"/>
      <c r="AX1104" s="325"/>
    </row>
    <row r="1105" spans="1:50" ht="26.25" customHeight="1" x14ac:dyDescent="0.15">
      <c r="A1105" s="1077">
        <v>13</v>
      </c>
      <c r="B1105" s="107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19"/>
      <c r="AM1105" s="320"/>
      <c r="AN1105" s="320"/>
      <c r="AO1105" s="321"/>
      <c r="AP1105" s="325"/>
      <c r="AQ1105" s="325"/>
      <c r="AR1105" s="325"/>
      <c r="AS1105" s="325"/>
      <c r="AT1105" s="325"/>
      <c r="AU1105" s="325"/>
      <c r="AV1105" s="325"/>
      <c r="AW1105" s="325"/>
      <c r="AX1105" s="325"/>
    </row>
    <row r="1106" spans="1:50" ht="26.25" customHeight="1" x14ac:dyDescent="0.15">
      <c r="A1106" s="1077">
        <v>14</v>
      </c>
      <c r="B1106" s="107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19"/>
      <c r="AM1106" s="320"/>
      <c r="AN1106" s="320"/>
      <c r="AO1106" s="321"/>
      <c r="AP1106" s="325"/>
      <c r="AQ1106" s="325"/>
      <c r="AR1106" s="325"/>
      <c r="AS1106" s="325"/>
      <c r="AT1106" s="325"/>
      <c r="AU1106" s="325"/>
      <c r="AV1106" s="325"/>
      <c r="AW1106" s="325"/>
      <c r="AX1106" s="325"/>
    </row>
    <row r="1107" spans="1:50" ht="26.25" customHeight="1" x14ac:dyDescent="0.15">
      <c r="A1107" s="1077">
        <v>15</v>
      </c>
      <c r="B1107" s="107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19"/>
      <c r="AM1107" s="320"/>
      <c r="AN1107" s="320"/>
      <c r="AO1107" s="321"/>
      <c r="AP1107" s="325"/>
      <c r="AQ1107" s="325"/>
      <c r="AR1107" s="325"/>
      <c r="AS1107" s="325"/>
      <c r="AT1107" s="325"/>
      <c r="AU1107" s="325"/>
      <c r="AV1107" s="325"/>
      <c r="AW1107" s="325"/>
      <c r="AX1107" s="325"/>
    </row>
    <row r="1108" spans="1:50" ht="26.25" customHeight="1" x14ac:dyDescent="0.15">
      <c r="A1108" s="1077">
        <v>16</v>
      </c>
      <c r="B1108" s="107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19"/>
      <c r="AM1108" s="320"/>
      <c r="AN1108" s="320"/>
      <c r="AO1108" s="321"/>
      <c r="AP1108" s="325"/>
      <c r="AQ1108" s="325"/>
      <c r="AR1108" s="325"/>
      <c r="AS1108" s="325"/>
      <c r="AT1108" s="325"/>
      <c r="AU1108" s="325"/>
      <c r="AV1108" s="325"/>
      <c r="AW1108" s="325"/>
      <c r="AX1108" s="325"/>
    </row>
    <row r="1109" spans="1:50" ht="26.25" customHeight="1" x14ac:dyDescent="0.15">
      <c r="A1109" s="1077">
        <v>17</v>
      </c>
      <c r="B1109" s="107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19"/>
      <c r="AM1109" s="320"/>
      <c r="AN1109" s="320"/>
      <c r="AO1109" s="321"/>
      <c r="AP1109" s="325"/>
      <c r="AQ1109" s="325"/>
      <c r="AR1109" s="325"/>
      <c r="AS1109" s="325"/>
      <c r="AT1109" s="325"/>
      <c r="AU1109" s="325"/>
      <c r="AV1109" s="325"/>
      <c r="AW1109" s="325"/>
      <c r="AX1109" s="325"/>
    </row>
    <row r="1110" spans="1:50" ht="26.25" customHeight="1" x14ac:dyDescent="0.15">
      <c r="A1110" s="1077">
        <v>18</v>
      </c>
      <c r="B1110" s="107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19"/>
      <c r="AM1110" s="320"/>
      <c r="AN1110" s="320"/>
      <c r="AO1110" s="321"/>
      <c r="AP1110" s="325"/>
      <c r="AQ1110" s="325"/>
      <c r="AR1110" s="325"/>
      <c r="AS1110" s="325"/>
      <c r="AT1110" s="325"/>
      <c r="AU1110" s="325"/>
      <c r="AV1110" s="325"/>
      <c r="AW1110" s="325"/>
      <c r="AX1110" s="325"/>
    </row>
    <row r="1111" spans="1:50" ht="26.25" customHeight="1" x14ac:dyDescent="0.15">
      <c r="A1111" s="1077">
        <v>19</v>
      </c>
      <c r="B1111" s="107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19"/>
      <c r="AM1111" s="320"/>
      <c r="AN1111" s="320"/>
      <c r="AO1111" s="321"/>
      <c r="AP1111" s="325"/>
      <c r="AQ1111" s="325"/>
      <c r="AR1111" s="325"/>
      <c r="AS1111" s="325"/>
      <c r="AT1111" s="325"/>
      <c r="AU1111" s="325"/>
      <c r="AV1111" s="325"/>
      <c r="AW1111" s="325"/>
      <c r="AX1111" s="325"/>
    </row>
    <row r="1112" spans="1:50" ht="26.25" customHeight="1" x14ac:dyDescent="0.15">
      <c r="A1112" s="1077">
        <v>20</v>
      </c>
      <c r="B1112" s="107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19"/>
      <c r="AM1112" s="320"/>
      <c r="AN1112" s="320"/>
      <c r="AO1112" s="321"/>
      <c r="AP1112" s="325"/>
      <c r="AQ1112" s="325"/>
      <c r="AR1112" s="325"/>
      <c r="AS1112" s="325"/>
      <c r="AT1112" s="325"/>
      <c r="AU1112" s="325"/>
      <c r="AV1112" s="325"/>
      <c r="AW1112" s="325"/>
      <c r="AX1112" s="325"/>
    </row>
    <row r="1113" spans="1:50" ht="26.25" customHeight="1" x14ac:dyDescent="0.15">
      <c r="A1113" s="1077">
        <v>21</v>
      </c>
      <c r="B1113" s="107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19"/>
      <c r="AM1113" s="320"/>
      <c r="AN1113" s="320"/>
      <c r="AO1113" s="321"/>
      <c r="AP1113" s="325"/>
      <c r="AQ1113" s="325"/>
      <c r="AR1113" s="325"/>
      <c r="AS1113" s="325"/>
      <c r="AT1113" s="325"/>
      <c r="AU1113" s="325"/>
      <c r="AV1113" s="325"/>
      <c r="AW1113" s="325"/>
      <c r="AX1113" s="325"/>
    </row>
    <row r="1114" spans="1:50" ht="26.25" customHeight="1" x14ac:dyDescent="0.15">
      <c r="A1114" s="1077">
        <v>22</v>
      </c>
      <c r="B1114" s="107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19"/>
      <c r="AM1114" s="320"/>
      <c r="AN1114" s="320"/>
      <c r="AO1114" s="321"/>
      <c r="AP1114" s="325"/>
      <c r="AQ1114" s="325"/>
      <c r="AR1114" s="325"/>
      <c r="AS1114" s="325"/>
      <c r="AT1114" s="325"/>
      <c r="AU1114" s="325"/>
      <c r="AV1114" s="325"/>
      <c r="AW1114" s="325"/>
      <c r="AX1114" s="325"/>
    </row>
    <row r="1115" spans="1:50" ht="26.25" customHeight="1" x14ac:dyDescent="0.15">
      <c r="A1115" s="1077">
        <v>23</v>
      </c>
      <c r="B1115" s="107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19"/>
      <c r="AM1115" s="320"/>
      <c r="AN1115" s="320"/>
      <c r="AO1115" s="321"/>
      <c r="AP1115" s="325"/>
      <c r="AQ1115" s="325"/>
      <c r="AR1115" s="325"/>
      <c r="AS1115" s="325"/>
      <c r="AT1115" s="325"/>
      <c r="AU1115" s="325"/>
      <c r="AV1115" s="325"/>
      <c r="AW1115" s="325"/>
      <c r="AX1115" s="325"/>
    </row>
    <row r="1116" spans="1:50" ht="26.25" customHeight="1" x14ac:dyDescent="0.15">
      <c r="A1116" s="1077">
        <v>24</v>
      </c>
      <c r="B1116" s="107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19"/>
      <c r="AM1116" s="320"/>
      <c r="AN1116" s="320"/>
      <c r="AO1116" s="321"/>
      <c r="AP1116" s="325"/>
      <c r="AQ1116" s="325"/>
      <c r="AR1116" s="325"/>
      <c r="AS1116" s="325"/>
      <c r="AT1116" s="325"/>
      <c r="AU1116" s="325"/>
      <c r="AV1116" s="325"/>
      <c r="AW1116" s="325"/>
      <c r="AX1116" s="325"/>
    </row>
    <row r="1117" spans="1:50" ht="26.25" customHeight="1" x14ac:dyDescent="0.15">
      <c r="A1117" s="1077">
        <v>25</v>
      </c>
      <c r="B1117" s="107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19"/>
      <c r="AM1117" s="320"/>
      <c r="AN1117" s="320"/>
      <c r="AO1117" s="321"/>
      <c r="AP1117" s="325"/>
      <c r="AQ1117" s="325"/>
      <c r="AR1117" s="325"/>
      <c r="AS1117" s="325"/>
      <c r="AT1117" s="325"/>
      <c r="AU1117" s="325"/>
      <c r="AV1117" s="325"/>
      <c r="AW1117" s="325"/>
      <c r="AX1117" s="325"/>
    </row>
    <row r="1118" spans="1:50" ht="26.25" customHeight="1" x14ac:dyDescent="0.15">
      <c r="A1118" s="1077">
        <v>26</v>
      </c>
      <c r="B1118" s="107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19"/>
      <c r="AM1118" s="320"/>
      <c r="AN1118" s="320"/>
      <c r="AO1118" s="321"/>
      <c r="AP1118" s="325"/>
      <c r="AQ1118" s="325"/>
      <c r="AR1118" s="325"/>
      <c r="AS1118" s="325"/>
      <c r="AT1118" s="325"/>
      <c r="AU1118" s="325"/>
      <c r="AV1118" s="325"/>
      <c r="AW1118" s="325"/>
      <c r="AX1118" s="325"/>
    </row>
    <row r="1119" spans="1:50" ht="26.25" customHeight="1" x14ac:dyDescent="0.15">
      <c r="A1119" s="1077">
        <v>27</v>
      </c>
      <c r="B1119" s="107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19"/>
      <c r="AM1119" s="320"/>
      <c r="AN1119" s="320"/>
      <c r="AO1119" s="321"/>
      <c r="AP1119" s="325"/>
      <c r="AQ1119" s="325"/>
      <c r="AR1119" s="325"/>
      <c r="AS1119" s="325"/>
      <c r="AT1119" s="325"/>
      <c r="AU1119" s="325"/>
      <c r="AV1119" s="325"/>
      <c r="AW1119" s="325"/>
      <c r="AX1119" s="325"/>
    </row>
    <row r="1120" spans="1:50" ht="26.25" customHeight="1" x14ac:dyDescent="0.15">
      <c r="A1120" s="1077">
        <v>28</v>
      </c>
      <c r="B1120" s="107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19"/>
      <c r="AM1120" s="320"/>
      <c r="AN1120" s="320"/>
      <c r="AO1120" s="321"/>
      <c r="AP1120" s="325"/>
      <c r="AQ1120" s="325"/>
      <c r="AR1120" s="325"/>
      <c r="AS1120" s="325"/>
      <c r="AT1120" s="325"/>
      <c r="AU1120" s="325"/>
      <c r="AV1120" s="325"/>
      <c r="AW1120" s="325"/>
      <c r="AX1120" s="325"/>
    </row>
    <row r="1121" spans="1:50" ht="26.25" customHeight="1" x14ac:dyDescent="0.15">
      <c r="A1121" s="1077">
        <v>29</v>
      </c>
      <c r="B1121" s="107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19"/>
      <c r="AM1121" s="320"/>
      <c r="AN1121" s="320"/>
      <c r="AO1121" s="321"/>
      <c r="AP1121" s="325"/>
      <c r="AQ1121" s="325"/>
      <c r="AR1121" s="325"/>
      <c r="AS1121" s="325"/>
      <c r="AT1121" s="325"/>
      <c r="AU1121" s="325"/>
      <c r="AV1121" s="325"/>
      <c r="AW1121" s="325"/>
      <c r="AX1121" s="325"/>
    </row>
    <row r="1122" spans="1:50" ht="26.25" customHeight="1" x14ac:dyDescent="0.15">
      <c r="A1122" s="1077">
        <v>30</v>
      </c>
      <c r="B1122" s="107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19"/>
      <c r="AM1122" s="320"/>
      <c r="AN1122" s="320"/>
      <c r="AO1122" s="32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305" t="s">
        <v>419</v>
      </c>
      <c r="K1125" s="101"/>
      <c r="L1125" s="101"/>
      <c r="M1125" s="101"/>
      <c r="N1125" s="101"/>
      <c r="O1125" s="101"/>
      <c r="P1125" s="349" t="s">
        <v>27</v>
      </c>
      <c r="Q1125" s="349"/>
      <c r="R1125" s="349"/>
      <c r="S1125" s="349"/>
      <c r="T1125" s="349"/>
      <c r="U1125" s="349"/>
      <c r="V1125" s="349"/>
      <c r="W1125" s="349"/>
      <c r="X1125" s="349"/>
      <c r="Y1125" s="346" t="s">
        <v>475</v>
      </c>
      <c r="Z1125" s="347"/>
      <c r="AA1125" s="347"/>
      <c r="AB1125" s="347"/>
      <c r="AC1125" s="305" t="s">
        <v>460</v>
      </c>
      <c r="AD1125" s="305"/>
      <c r="AE1125" s="305"/>
      <c r="AF1125" s="305"/>
      <c r="AG1125" s="305"/>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77">
        <v>1</v>
      </c>
      <c r="B1126" s="107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19"/>
      <c r="AM1126" s="320"/>
      <c r="AN1126" s="320"/>
      <c r="AO1126" s="321"/>
      <c r="AP1126" s="325"/>
      <c r="AQ1126" s="325"/>
      <c r="AR1126" s="325"/>
      <c r="AS1126" s="325"/>
      <c r="AT1126" s="325"/>
      <c r="AU1126" s="325"/>
      <c r="AV1126" s="325"/>
      <c r="AW1126" s="325"/>
      <c r="AX1126" s="325"/>
    </row>
    <row r="1127" spans="1:50" ht="26.25" customHeight="1" x14ac:dyDescent="0.15">
      <c r="A1127" s="1077">
        <v>2</v>
      </c>
      <c r="B1127" s="107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19"/>
      <c r="AM1127" s="320"/>
      <c r="AN1127" s="320"/>
      <c r="AO1127" s="321"/>
      <c r="AP1127" s="325"/>
      <c r="AQ1127" s="325"/>
      <c r="AR1127" s="325"/>
      <c r="AS1127" s="325"/>
      <c r="AT1127" s="325"/>
      <c r="AU1127" s="325"/>
      <c r="AV1127" s="325"/>
      <c r="AW1127" s="325"/>
      <c r="AX1127" s="325"/>
    </row>
    <row r="1128" spans="1:50" ht="26.25" customHeight="1" x14ac:dyDescent="0.15">
      <c r="A1128" s="1077">
        <v>3</v>
      </c>
      <c r="B1128" s="107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19"/>
      <c r="AM1128" s="320"/>
      <c r="AN1128" s="320"/>
      <c r="AO1128" s="321"/>
      <c r="AP1128" s="325"/>
      <c r="AQ1128" s="325"/>
      <c r="AR1128" s="325"/>
      <c r="AS1128" s="325"/>
      <c r="AT1128" s="325"/>
      <c r="AU1128" s="325"/>
      <c r="AV1128" s="325"/>
      <c r="AW1128" s="325"/>
      <c r="AX1128" s="325"/>
    </row>
    <row r="1129" spans="1:50" ht="26.25" customHeight="1" x14ac:dyDescent="0.15">
      <c r="A1129" s="1077">
        <v>4</v>
      </c>
      <c r="B1129" s="107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19"/>
      <c r="AM1129" s="320"/>
      <c r="AN1129" s="320"/>
      <c r="AO1129" s="321"/>
      <c r="AP1129" s="325"/>
      <c r="AQ1129" s="325"/>
      <c r="AR1129" s="325"/>
      <c r="AS1129" s="325"/>
      <c r="AT1129" s="325"/>
      <c r="AU1129" s="325"/>
      <c r="AV1129" s="325"/>
      <c r="AW1129" s="325"/>
      <c r="AX1129" s="325"/>
    </row>
    <row r="1130" spans="1:50" ht="26.25" customHeight="1" x14ac:dyDescent="0.15">
      <c r="A1130" s="1077">
        <v>5</v>
      </c>
      <c r="B1130" s="107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19"/>
      <c r="AM1130" s="320"/>
      <c r="AN1130" s="320"/>
      <c r="AO1130" s="321"/>
      <c r="AP1130" s="325"/>
      <c r="AQ1130" s="325"/>
      <c r="AR1130" s="325"/>
      <c r="AS1130" s="325"/>
      <c r="AT1130" s="325"/>
      <c r="AU1130" s="325"/>
      <c r="AV1130" s="325"/>
      <c r="AW1130" s="325"/>
      <c r="AX1130" s="325"/>
    </row>
    <row r="1131" spans="1:50" ht="26.25" customHeight="1" x14ac:dyDescent="0.15">
      <c r="A1131" s="1077">
        <v>6</v>
      </c>
      <c r="B1131" s="107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19"/>
      <c r="AM1131" s="320"/>
      <c r="AN1131" s="320"/>
      <c r="AO1131" s="321"/>
      <c r="AP1131" s="325"/>
      <c r="AQ1131" s="325"/>
      <c r="AR1131" s="325"/>
      <c r="AS1131" s="325"/>
      <c r="AT1131" s="325"/>
      <c r="AU1131" s="325"/>
      <c r="AV1131" s="325"/>
      <c r="AW1131" s="325"/>
      <c r="AX1131" s="325"/>
    </row>
    <row r="1132" spans="1:50" ht="26.25" customHeight="1" x14ac:dyDescent="0.15">
      <c r="A1132" s="1077">
        <v>7</v>
      </c>
      <c r="B1132" s="107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19"/>
      <c r="AM1132" s="320"/>
      <c r="AN1132" s="320"/>
      <c r="AO1132" s="321"/>
      <c r="AP1132" s="325"/>
      <c r="AQ1132" s="325"/>
      <c r="AR1132" s="325"/>
      <c r="AS1132" s="325"/>
      <c r="AT1132" s="325"/>
      <c r="AU1132" s="325"/>
      <c r="AV1132" s="325"/>
      <c r="AW1132" s="325"/>
      <c r="AX1132" s="325"/>
    </row>
    <row r="1133" spans="1:50" ht="26.25" customHeight="1" x14ac:dyDescent="0.15">
      <c r="A1133" s="1077">
        <v>8</v>
      </c>
      <c r="B1133" s="107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19"/>
      <c r="AM1133" s="320"/>
      <c r="AN1133" s="320"/>
      <c r="AO1133" s="321"/>
      <c r="AP1133" s="325"/>
      <c r="AQ1133" s="325"/>
      <c r="AR1133" s="325"/>
      <c r="AS1133" s="325"/>
      <c r="AT1133" s="325"/>
      <c r="AU1133" s="325"/>
      <c r="AV1133" s="325"/>
      <c r="AW1133" s="325"/>
      <c r="AX1133" s="325"/>
    </row>
    <row r="1134" spans="1:50" ht="26.25" customHeight="1" x14ac:dyDescent="0.15">
      <c r="A1134" s="1077">
        <v>9</v>
      </c>
      <c r="B1134" s="107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19"/>
      <c r="AM1134" s="320"/>
      <c r="AN1134" s="320"/>
      <c r="AO1134" s="321"/>
      <c r="AP1134" s="325"/>
      <c r="AQ1134" s="325"/>
      <c r="AR1134" s="325"/>
      <c r="AS1134" s="325"/>
      <c r="AT1134" s="325"/>
      <c r="AU1134" s="325"/>
      <c r="AV1134" s="325"/>
      <c r="AW1134" s="325"/>
      <c r="AX1134" s="325"/>
    </row>
    <row r="1135" spans="1:50" ht="26.25" customHeight="1" x14ac:dyDescent="0.15">
      <c r="A1135" s="1077">
        <v>10</v>
      </c>
      <c r="B1135" s="107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19"/>
      <c r="AM1135" s="320"/>
      <c r="AN1135" s="320"/>
      <c r="AO1135" s="321"/>
      <c r="AP1135" s="325"/>
      <c r="AQ1135" s="325"/>
      <c r="AR1135" s="325"/>
      <c r="AS1135" s="325"/>
      <c r="AT1135" s="325"/>
      <c r="AU1135" s="325"/>
      <c r="AV1135" s="325"/>
      <c r="AW1135" s="325"/>
      <c r="AX1135" s="325"/>
    </row>
    <row r="1136" spans="1:50" ht="26.25" customHeight="1" x14ac:dyDescent="0.15">
      <c r="A1136" s="1077">
        <v>11</v>
      </c>
      <c r="B1136" s="107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19"/>
      <c r="AM1136" s="320"/>
      <c r="AN1136" s="320"/>
      <c r="AO1136" s="321"/>
      <c r="AP1136" s="325"/>
      <c r="AQ1136" s="325"/>
      <c r="AR1136" s="325"/>
      <c r="AS1136" s="325"/>
      <c r="AT1136" s="325"/>
      <c r="AU1136" s="325"/>
      <c r="AV1136" s="325"/>
      <c r="AW1136" s="325"/>
      <c r="AX1136" s="325"/>
    </row>
    <row r="1137" spans="1:50" ht="26.25" customHeight="1" x14ac:dyDescent="0.15">
      <c r="A1137" s="1077">
        <v>12</v>
      </c>
      <c r="B1137" s="107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19"/>
      <c r="AM1137" s="320"/>
      <c r="AN1137" s="320"/>
      <c r="AO1137" s="321"/>
      <c r="AP1137" s="325"/>
      <c r="AQ1137" s="325"/>
      <c r="AR1137" s="325"/>
      <c r="AS1137" s="325"/>
      <c r="AT1137" s="325"/>
      <c r="AU1137" s="325"/>
      <c r="AV1137" s="325"/>
      <c r="AW1137" s="325"/>
      <c r="AX1137" s="325"/>
    </row>
    <row r="1138" spans="1:50" ht="26.25" customHeight="1" x14ac:dyDescent="0.15">
      <c r="A1138" s="1077">
        <v>13</v>
      </c>
      <c r="B1138" s="107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19"/>
      <c r="AM1138" s="320"/>
      <c r="AN1138" s="320"/>
      <c r="AO1138" s="321"/>
      <c r="AP1138" s="325"/>
      <c r="AQ1138" s="325"/>
      <c r="AR1138" s="325"/>
      <c r="AS1138" s="325"/>
      <c r="AT1138" s="325"/>
      <c r="AU1138" s="325"/>
      <c r="AV1138" s="325"/>
      <c r="AW1138" s="325"/>
      <c r="AX1138" s="325"/>
    </row>
    <row r="1139" spans="1:50" ht="26.25" customHeight="1" x14ac:dyDescent="0.15">
      <c r="A1139" s="1077">
        <v>14</v>
      </c>
      <c r="B1139" s="107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19"/>
      <c r="AM1139" s="320"/>
      <c r="AN1139" s="320"/>
      <c r="AO1139" s="321"/>
      <c r="AP1139" s="325"/>
      <c r="AQ1139" s="325"/>
      <c r="AR1139" s="325"/>
      <c r="AS1139" s="325"/>
      <c r="AT1139" s="325"/>
      <c r="AU1139" s="325"/>
      <c r="AV1139" s="325"/>
      <c r="AW1139" s="325"/>
      <c r="AX1139" s="325"/>
    </row>
    <row r="1140" spans="1:50" ht="26.25" customHeight="1" x14ac:dyDescent="0.15">
      <c r="A1140" s="1077">
        <v>15</v>
      </c>
      <c r="B1140" s="107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19"/>
      <c r="AM1140" s="320"/>
      <c r="AN1140" s="320"/>
      <c r="AO1140" s="321"/>
      <c r="AP1140" s="325"/>
      <c r="AQ1140" s="325"/>
      <c r="AR1140" s="325"/>
      <c r="AS1140" s="325"/>
      <c r="AT1140" s="325"/>
      <c r="AU1140" s="325"/>
      <c r="AV1140" s="325"/>
      <c r="AW1140" s="325"/>
      <c r="AX1140" s="325"/>
    </row>
    <row r="1141" spans="1:50" ht="26.25" customHeight="1" x14ac:dyDescent="0.15">
      <c r="A1141" s="1077">
        <v>16</v>
      </c>
      <c r="B1141" s="107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19"/>
      <c r="AM1141" s="320"/>
      <c r="AN1141" s="320"/>
      <c r="AO1141" s="321"/>
      <c r="AP1141" s="325"/>
      <c r="AQ1141" s="325"/>
      <c r="AR1141" s="325"/>
      <c r="AS1141" s="325"/>
      <c r="AT1141" s="325"/>
      <c r="AU1141" s="325"/>
      <c r="AV1141" s="325"/>
      <c r="AW1141" s="325"/>
      <c r="AX1141" s="325"/>
    </row>
    <row r="1142" spans="1:50" ht="26.25" customHeight="1" x14ac:dyDescent="0.15">
      <c r="A1142" s="1077">
        <v>17</v>
      </c>
      <c r="B1142" s="107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19"/>
      <c r="AM1142" s="320"/>
      <c r="AN1142" s="320"/>
      <c r="AO1142" s="321"/>
      <c r="AP1142" s="325"/>
      <c r="AQ1142" s="325"/>
      <c r="AR1142" s="325"/>
      <c r="AS1142" s="325"/>
      <c r="AT1142" s="325"/>
      <c r="AU1142" s="325"/>
      <c r="AV1142" s="325"/>
      <c r="AW1142" s="325"/>
      <c r="AX1142" s="325"/>
    </row>
    <row r="1143" spans="1:50" ht="26.25" customHeight="1" x14ac:dyDescent="0.15">
      <c r="A1143" s="1077">
        <v>18</v>
      </c>
      <c r="B1143" s="107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19"/>
      <c r="AM1143" s="320"/>
      <c r="AN1143" s="320"/>
      <c r="AO1143" s="321"/>
      <c r="AP1143" s="325"/>
      <c r="AQ1143" s="325"/>
      <c r="AR1143" s="325"/>
      <c r="AS1143" s="325"/>
      <c r="AT1143" s="325"/>
      <c r="AU1143" s="325"/>
      <c r="AV1143" s="325"/>
      <c r="AW1143" s="325"/>
      <c r="AX1143" s="325"/>
    </row>
    <row r="1144" spans="1:50" ht="26.25" customHeight="1" x14ac:dyDescent="0.15">
      <c r="A1144" s="1077">
        <v>19</v>
      </c>
      <c r="B1144" s="107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19"/>
      <c r="AM1144" s="320"/>
      <c r="AN1144" s="320"/>
      <c r="AO1144" s="321"/>
      <c r="AP1144" s="325"/>
      <c r="AQ1144" s="325"/>
      <c r="AR1144" s="325"/>
      <c r="AS1144" s="325"/>
      <c r="AT1144" s="325"/>
      <c r="AU1144" s="325"/>
      <c r="AV1144" s="325"/>
      <c r="AW1144" s="325"/>
      <c r="AX1144" s="325"/>
    </row>
    <row r="1145" spans="1:50" ht="26.25" customHeight="1" x14ac:dyDescent="0.15">
      <c r="A1145" s="1077">
        <v>20</v>
      </c>
      <c r="B1145" s="107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19"/>
      <c r="AM1145" s="320"/>
      <c r="AN1145" s="320"/>
      <c r="AO1145" s="321"/>
      <c r="AP1145" s="325"/>
      <c r="AQ1145" s="325"/>
      <c r="AR1145" s="325"/>
      <c r="AS1145" s="325"/>
      <c r="AT1145" s="325"/>
      <c r="AU1145" s="325"/>
      <c r="AV1145" s="325"/>
      <c r="AW1145" s="325"/>
      <c r="AX1145" s="325"/>
    </row>
    <row r="1146" spans="1:50" ht="26.25" customHeight="1" x14ac:dyDescent="0.15">
      <c r="A1146" s="1077">
        <v>21</v>
      </c>
      <c r="B1146" s="107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19"/>
      <c r="AM1146" s="320"/>
      <c r="AN1146" s="320"/>
      <c r="AO1146" s="321"/>
      <c r="AP1146" s="325"/>
      <c r="AQ1146" s="325"/>
      <c r="AR1146" s="325"/>
      <c r="AS1146" s="325"/>
      <c r="AT1146" s="325"/>
      <c r="AU1146" s="325"/>
      <c r="AV1146" s="325"/>
      <c r="AW1146" s="325"/>
      <c r="AX1146" s="325"/>
    </row>
    <row r="1147" spans="1:50" ht="26.25" customHeight="1" x14ac:dyDescent="0.15">
      <c r="A1147" s="1077">
        <v>22</v>
      </c>
      <c r="B1147" s="107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19"/>
      <c r="AM1147" s="320"/>
      <c r="AN1147" s="320"/>
      <c r="AO1147" s="321"/>
      <c r="AP1147" s="325"/>
      <c r="AQ1147" s="325"/>
      <c r="AR1147" s="325"/>
      <c r="AS1147" s="325"/>
      <c r="AT1147" s="325"/>
      <c r="AU1147" s="325"/>
      <c r="AV1147" s="325"/>
      <c r="AW1147" s="325"/>
      <c r="AX1147" s="325"/>
    </row>
    <row r="1148" spans="1:50" ht="26.25" customHeight="1" x14ac:dyDescent="0.15">
      <c r="A1148" s="1077">
        <v>23</v>
      </c>
      <c r="B1148" s="107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19"/>
      <c r="AM1148" s="320"/>
      <c r="AN1148" s="320"/>
      <c r="AO1148" s="321"/>
      <c r="AP1148" s="325"/>
      <c r="AQ1148" s="325"/>
      <c r="AR1148" s="325"/>
      <c r="AS1148" s="325"/>
      <c r="AT1148" s="325"/>
      <c r="AU1148" s="325"/>
      <c r="AV1148" s="325"/>
      <c r="AW1148" s="325"/>
      <c r="AX1148" s="325"/>
    </row>
    <row r="1149" spans="1:50" ht="26.25" customHeight="1" x14ac:dyDescent="0.15">
      <c r="A1149" s="1077">
        <v>24</v>
      </c>
      <c r="B1149" s="107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19"/>
      <c r="AM1149" s="320"/>
      <c r="AN1149" s="320"/>
      <c r="AO1149" s="321"/>
      <c r="AP1149" s="325"/>
      <c r="AQ1149" s="325"/>
      <c r="AR1149" s="325"/>
      <c r="AS1149" s="325"/>
      <c r="AT1149" s="325"/>
      <c r="AU1149" s="325"/>
      <c r="AV1149" s="325"/>
      <c r="AW1149" s="325"/>
      <c r="AX1149" s="325"/>
    </row>
    <row r="1150" spans="1:50" ht="26.25" customHeight="1" x14ac:dyDescent="0.15">
      <c r="A1150" s="1077">
        <v>25</v>
      </c>
      <c r="B1150" s="107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19"/>
      <c r="AM1150" s="320"/>
      <c r="AN1150" s="320"/>
      <c r="AO1150" s="321"/>
      <c r="AP1150" s="325"/>
      <c r="AQ1150" s="325"/>
      <c r="AR1150" s="325"/>
      <c r="AS1150" s="325"/>
      <c r="AT1150" s="325"/>
      <c r="AU1150" s="325"/>
      <c r="AV1150" s="325"/>
      <c r="AW1150" s="325"/>
      <c r="AX1150" s="325"/>
    </row>
    <row r="1151" spans="1:50" ht="26.25" customHeight="1" x14ac:dyDescent="0.15">
      <c r="A1151" s="1077">
        <v>26</v>
      </c>
      <c r="B1151" s="107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19"/>
      <c r="AM1151" s="320"/>
      <c r="AN1151" s="320"/>
      <c r="AO1151" s="321"/>
      <c r="AP1151" s="325"/>
      <c r="AQ1151" s="325"/>
      <c r="AR1151" s="325"/>
      <c r="AS1151" s="325"/>
      <c r="AT1151" s="325"/>
      <c r="AU1151" s="325"/>
      <c r="AV1151" s="325"/>
      <c r="AW1151" s="325"/>
      <c r="AX1151" s="325"/>
    </row>
    <row r="1152" spans="1:50" ht="26.25" customHeight="1" x14ac:dyDescent="0.15">
      <c r="A1152" s="1077">
        <v>27</v>
      </c>
      <c r="B1152" s="107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19"/>
      <c r="AM1152" s="320"/>
      <c r="AN1152" s="320"/>
      <c r="AO1152" s="321"/>
      <c r="AP1152" s="325"/>
      <c r="AQ1152" s="325"/>
      <c r="AR1152" s="325"/>
      <c r="AS1152" s="325"/>
      <c r="AT1152" s="325"/>
      <c r="AU1152" s="325"/>
      <c r="AV1152" s="325"/>
      <c r="AW1152" s="325"/>
      <c r="AX1152" s="325"/>
    </row>
    <row r="1153" spans="1:50" ht="26.25" customHeight="1" x14ac:dyDescent="0.15">
      <c r="A1153" s="1077">
        <v>28</v>
      </c>
      <c r="B1153" s="107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19"/>
      <c r="AM1153" s="320"/>
      <c r="AN1153" s="320"/>
      <c r="AO1153" s="321"/>
      <c r="AP1153" s="325"/>
      <c r="AQ1153" s="325"/>
      <c r="AR1153" s="325"/>
      <c r="AS1153" s="325"/>
      <c r="AT1153" s="325"/>
      <c r="AU1153" s="325"/>
      <c r="AV1153" s="325"/>
      <c r="AW1153" s="325"/>
      <c r="AX1153" s="325"/>
    </row>
    <row r="1154" spans="1:50" ht="26.25" customHeight="1" x14ac:dyDescent="0.15">
      <c r="A1154" s="1077">
        <v>29</v>
      </c>
      <c r="B1154" s="107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19"/>
      <c r="AM1154" s="320"/>
      <c r="AN1154" s="320"/>
      <c r="AO1154" s="321"/>
      <c r="AP1154" s="325"/>
      <c r="AQ1154" s="325"/>
      <c r="AR1154" s="325"/>
      <c r="AS1154" s="325"/>
      <c r="AT1154" s="325"/>
      <c r="AU1154" s="325"/>
      <c r="AV1154" s="325"/>
      <c r="AW1154" s="325"/>
      <c r="AX1154" s="325"/>
    </row>
    <row r="1155" spans="1:50" ht="26.25" customHeight="1" x14ac:dyDescent="0.15">
      <c r="A1155" s="1077">
        <v>30</v>
      </c>
      <c r="B1155" s="107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19"/>
      <c r="AM1155" s="320"/>
      <c r="AN1155" s="320"/>
      <c r="AO1155" s="32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305" t="s">
        <v>419</v>
      </c>
      <c r="K1158" s="101"/>
      <c r="L1158" s="101"/>
      <c r="M1158" s="101"/>
      <c r="N1158" s="101"/>
      <c r="O1158" s="101"/>
      <c r="P1158" s="349" t="s">
        <v>27</v>
      </c>
      <c r="Q1158" s="349"/>
      <c r="R1158" s="349"/>
      <c r="S1158" s="349"/>
      <c r="T1158" s="349"/>
      <c r="U1158" s="349"/>
      <c r="V1158" s="349"/>
      <c r="W1158" s="349"/>
      <c r="X1158" s="349"/>
      <c r="Y1158" s="346" t="s">
        <v>475</v>
      </c>
      <c r="Z1158" s="347"/>
      <c r="AA1158" s="347"/>
      <c r="AB1158" s="347"/>
      <c r="AC1158" s="305" t="s">
        <v>460</v>
      </c>
      <c r="AD1158" s="305"/>
      <c r="AE1158" s="305"/>
      <c r="AF1158" s="305"/>
      <c r="AG1158" s="305"/>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77">
        <v>1</v>
      </c>
      <c r="B1159" s="107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19"/>
      <c r="AM1159" s="320"/>
      <c r="AN1159" s="320"/>
      <c r="AO1159" s="321"/>
      <c r="AP1159" s="325"/>
      <c r="AQ1159" s="325"/>
      <c r="AR1159" s="325"/>
      <c r="AS1159" s="325"/>
      <c r="AT1159" s="325"/>
      <c r="AU1159" s="325"/>
      <c r="AV1159" s="325"/>
      <c r="AW1159" s="325"/>
      <c r="AX1159" s="325"/>
    </row>
    <row r="1160" spans="1:50" ht="26.25" customHeight="1" x14ac:dyDescent="0.15">
      <c r="A1160" s="1077">
        <v>2</v>
      </c>
      <c r="B1160" s="107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19"/>
      <c r="AM1160" s="320"/>
      <c r="AN1160" s="320"/>
      <c r="AO1160" s="321"/>
      <c r="AP1160" s="325"/>
      <c r="AQ1160" s="325"/>
      <c r="AR1160" s="325"/>
      <c r="AS1160" s="325"/>
      <c r="AT1160" s="325"/>
      <c r="AU1160" s="325"/>
      <c r="AV1160" s="325"/>
      <c r="AW1160" s="325"/>
      <c r="AX1160" s="325"/>
    </row>
    <row r="1161" spans="1:50" ht="26.25" customHeight="1" x14ac:dyDescent="0.15">
      <c r="A1161" s="1077">
        <v>3</v>
      </c>
      <c r="B1161" s="107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19"/>
      <c r="AM1161" s="320"/>
      <c r="AN1161" s="320"/>
      <c r="AO1161" s="321"/>
      <c r="AP1161" s="325"/>
      <c r="AQ1161" s="325"/>
      <c r="AR1161" s="325"/>
      <c r="AS1161" s="325"/>
      <c r="AT1161" s="325"/>
      <c r="AU1161" s="325"/>
      <c r="AV1161" s="325"/>
      <c r="AW1161" s="325"/>
      <c r="AX1161" s="325"/>
    </row>
    <row r="1162" spans="1:50" ht="26.25" customHeight="1" x14ac:dyDescent="0.15">
      <c r="A1162" s="1077">
        <v>4</v>
      </c>
      <c r="B1162" s="107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19"/>
      <c r="AM1162" s="320"/>
      <c r="AN1162" s="320"/>
      <c r="AO1162" s="321"/>
      <c r="AP1162" s="325"/>
      <c r="AQ1162" s="325"/>
      <c r="AR1162" s="325"/>
      <c r="AS1162" s="325"/>
      <c r="AT1162" s="325"/>
      <c r="AU1162" s="325"/>
      <c r="AV1162" s="325"/>
      <c r="AW1162" s="325"/>
      <c r="AX1162" s="325"/>
    </row>
    <row r="1163" spans="1:50" ht="26.25" customHeight="1" x14ac:dyDescent="0.15">
      <c r="A1163" s="1077">
        <v>5</v>
      </c>
      <c r="B1163" s="107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19"/>
      <c r="AM1163" s="320"/>
      <c r="AN1163" s="320"/>
      <c r="AO1163" s="321"/>
      <c r="AP1163" s="325"/>
      <c r="AQ1163" s="325"/>
      <c r="AR1163" s="325"/>
      <c r="AS1163" s="325"/>
      <c r="AT1163" s="325"/>
      <c r="AU1163" s="325"/>
      <c r="AV1163" s="325"/>
      <c r="AW1163" s="325"/>
      <c r="AX1163" s="325"/>
    </row>
    <row r="1164" spans="1:50" ht="26.25" customHeight="1" x14ac:dyDescent="0.15">
      <c r="A1164" s="1077">
        <v>6</v>
      </c>
      <c r="B1164" s="107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19"/>
      <c r="AM1164" s="320"/>
      <c r="AN1164" s="320"/>
      <c r="AO1164" s="321"/>
      <c r="AP1164" s="325"/>
      <c r="AQ1164" s="325"/>
      <c r="AR1164" s="325"/>
      <c r="AS1164" s="325"/>
      <c r="AT1164" s="325"/>
      <c r="AU1164" s="325"/>
      <c r="AV1164" s="325"/>
      <c r="AW1164" s="325"/>
      <c r="AX1164" s="325"/>
    </row>
    <row r="1165" spans="1:50" ht="26.25" customHeight="1" x14ac:dyDescent="0.15">
      <c r="A1165" s="1077">
        <v>7</v>
      </c>
      <c r="B1165" s="107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19"/>
      <c r="AM1165" s="320"/>
      <c r="AN1165" s="320"/>
      <c r="AO1165" s="321"/>
      <c r="AP1165" s="325"/>
      <c r="AQ1165" s="325"/>
      <c r="AR1165" s="325"/>
      <c r="AS1165" s="325"/>
      <c r="AT1165" s="325"/>
      <c r="AU1165" s="325"/>
      <c r="AV1165" s="325"/>
      <c r="AW1165" s="325"/>
      <c r="AX1165" s="325"/>
    </row>
    <row r="1166" spans="1:50" ht="26.25" customHeight="1" x14ac:dyDescent="0.15">
      <c r="A1166" s="1077">
        <v>8</v>
      </c>
      <c r="B1166" s="107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19"/>
      <c r="AM1166" s="320"/>
      <c r="AN1166" s="320"/>
      <c r="AO1166" s="321"/>
      <c r="AP1166" s="325"/>
      <c r="AQ1166" s="325"/>
      <c r="AR1166" s="325"/>
      <c r="AS1166" s="325"/>
      <c r="AT1166" s="325"/>
      <c r="AU1166" s="325"/>
      <c r="AV1166" s="325"/>
      <c r="AW1166" s="325"/>
      <c r="AX1166" s="325"/>
    </row>
    <row r="1167" spans="1:50" ht="26.25" customHeight="1" x14ac:dyDescent="0.15">
      <c r="A1167" s="1077">
        <v>9</v>
      </c>
      <c r="B1167" s="107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19"/>
      <c r="AM1167" s="320"/>
      <c r="AN1167" s="320"/>
      <c r="AO1167" s="321"/>
      <c r="AP1167" s="325"/>
      <c r="AQ1167" s="325"/>
      <c r="AR1167" s="325"/>
      <c r="AS1167" s="325"/>
      <c r="AT1167" s="325"/>
      <c r="AU1167" s="325"/>
      <c r="AV1167" s="325"/>
      <c r="AW1167" s="325"/>
      <c r="AX1167" s="325"/>
    </row>
    <row r="1168" spans="1:50" ht="26.25" customHeight="1" x14ac:dyDescent="0.15">
      <c r="A1168" s="1077">
        <v>10</v>
      </c>
      <c r="B1168" s="107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19"/>
      <c r="AM1168" s="320"/>
      <c r="AN1168" s="320"/>
      <c r="AO1168" s="321"/>
      <c r="AP1168" s="325"/>
      <c r="AQ1168" s="325"/>
      <c r="AR1168" s="325"/>
      <c r="AS1168" s="325"/>
      <c r="AT1168" s="325"/>
      <c r="AU1168" s="325"/>
      <c r="AV1168" s="325"/>
      <c r="AW1168" s="325"/>
      <c r="AX1168" s="325"/>
    </row>
    <row r="1169" spans="1:50" ht="26.25" customHeight="1" x14ac:dyDescent="0.15">
      <c r="A1169" s="1077">
        <v>11</v>
      </c>
      <c r="B1169" s="107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19"/>
      <c r="AM1169" s="320"/>
      <c r="AN1169" s="320"/>
      <c r="AO1169" s="321"/>
      <c r="AP1169" s="325"/>
      <c r="AQ1169" s="325"/>
      <c r="AR1169" s="325"/>
      <c r="AS1169" s="325"/>
      <c r="AT1169" s="325"/>
      <c r="AU1169" s="325"/>
      <c r="AV1169" s="325"/>
      <c r="AW1169" s="325"/>
      <c r="AX1169" s="325"/>
    </row>
    <row r="1170" spans="1:50" ht="26.25" customHeight="1" x14ac:dyDescent="0.15">
      <c r="A1170" s="1077">
        <v>12</v>
      </c>
      <c r="B1170" s="107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19"/>
      <c r="AM1170" s="320"/>
      <c r="AN1170" s="320"/>
      <c r="AO1170" s="321"/>
      <c r="AP1170" s="325"/>
      <c r="AQ1170" s="325"/>
      <c r="AR1170" s="325"/>
      <c r="AS1170" s="325"/>
      <c r="AT1170" s="325"/>
      <c r="AU1170" s="325"/>
      <c r="AV1170" s="325"/>
      <c r="AW1170" s="325"/>
      <c r="AX1170" s="325"/>
    </row>
    <row r="1171" spans="1:50" ht="26.25" customHeight="1" x14ac:dyDescent="0.15">
      <c r="A1171" s="1077">
        <v>13</v>
      </c>
      <c r="B1171" s="107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19"/>
      <c r="AM1171" s="320"/>
      <c r="AN1171" s="320"/>
      <c r="AO1171" s="321"/>
      <c r="AP1171" s="325"/>
      <c r="AQ1171" s="325"/>
      <c r="AR1171" s="325"/>
      <c r="AS1171" s="325"/>
      <c r="AT1171" s="325"/>
      <c r="AU1171" s="325"/>
      <c r="AV1171" s="325"/>
      <c r="AW1171" s="325"/>
      <c r="AX1171" s="325"/>
    </row>
    <row r="1172" spans="1:50" ht="26.25" customHeight="1" x14ac:dyDescent="0.15">
      <c r="A1172" s="1077">
        <v>14</v>
      </c>
      <c r="B1172" s="107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19"/>
      <c r="AM1172" s="320"/>
      <c r="AN1172" s="320"/>
      <c r="AO1172" s="321"/>
      <c r="AP1172" s="325"/>
      <c r="AQ1172" s="325"/>
      <c r="AR1172" s="325"/>
      <c r="AS1172" s="325"/>
      <c r="AT1172" s="325"/>
      <c r="AU1172" s="325"/>
      <c r="AV1172" s="325"/>
      <c r="AW1172" s="325"/>
      <c r="AX1172" s="325"/>
    </row>
    <row r="1173" spans="1:50" ht="26.25" customHeight="1" x14ac:dyDescent="0.15">
      <c r="A1173" s="1077">
        <v>15</v>
      </c>
      <c r="B1173" s="107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19"/>
      <c r="AM1173" s="320"/>
      <c r="AN1173" s="320"/>
      <c r="AO1173" s="321"/>
      <c r="AP1173" s="325"/>
      <c r="AQ1173" s="325"/>
      <c r="AR1173" s="325"/>
      <c r="AS1173" s="325"/>
      <c r="AT1173" s="325"/>
      <c r="AU1173" s="325"/>
      <c r="AV1173" s="325"/>
      <c r="AW1173" s="325"/>
      <c r="AX1173" s="325"/>
    </row>
    <row r="1174" spans="1:50" ht="26.25" customHeight="1" x14ac:dyDescent="0.15">
      <c r="A1174" s="1077">
        <v>16</v>
      </c>
      <c r="B1174" s="107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19"/>
      <c r="AM1174" s="320"/>
      <c r="AN1174" s="320"/>
      <c r="AO1174" s="321"/>
      <c r="AP1174" s="325"/>
      <c r="AQ1174" s="325"/>
      <c r="AR1174" s="325"/>
      <c r="AS1174" s="325"/>
      <c r="AT1174" s="325"/>
      <c r="AU1174" s="325"/>
      <c r="AV1174" s="325"/>
      <c r="AW1174" s="325"/>
      <c r="AX1174" s="325"/>
    </row>
    <row r="1175" spans="1:50" ht="26.25" customHeight="1" x14ac:dyDescent="0.15">
      <c r="A1175" s="1077">
        <v>17</v>
      </c>
      <c r="B1175" s="107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19"/>
      <c r="AM1175" s="320"/>
      <c r="AN1175" s="320"/>
      <c r="AO1175" s="321"/>
      <c r="AP1175" s="325"/>
      <c r="AQ1175" s="325"/>
      <c r="AR1175" s="325"/>
      <c r="AS1175" s="325"/>
      <c r="AT1175" s="325"/>
      <c r="AU1175" s="325"/>
      <c r="AV1175" s="325"/>
      <c r="AW1175" s="325"/>
      <c r="AX1175" s="325"/>
    </row>
    <row r="1176" spans="1:50" ht="26.25" customHeight="1" x14ac:dyDescent="0.15">
      <c r="A1176" s="1077">
        <v>18</v>
      </c>
      <c r="B1176" s="107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19"/>
      <c r="AM1176" s="320"/>
      <c r="AN1176" s="320"/>
      <c r="AO1176" s="321"/>
      <c r="AP1176" s="325"/>
      <c r="AQ1176" s="325"/>
      <c r="AR1176" s="325"/>
      <c r="AS1176" s="325"/>
      <c r="AT1176" s="325"/>
      <c r="AU1176" s="325"/>
      <c r="AV1176" s="325"/>
      <c r="AW1176" s="325"/>
      <c r="AX1176" s="325"/>
    </row>
    <row r="1177" spans="1:50" ht="26.25" customHeight="1" x14ac:dyDescent="0.15">
      <c r="A1177" s="1077">
        <v>19</v>
      </c>
      <c r="B1177" s="107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19"/>
      <c r="AM1177" s="320"/>
      <c r="AN1177" s="320"/>
      <c r="AO1177" s="321"/>
      <c r="AP1177" s="325"/>
      <c r="AQ1177" s="325"/>
      <c r="AR1177" s="325"/>
      <c r="AS1177" s="325"/>
      <c r="AT1177" s="325"/>
      <c r="AU1177" s="325"/>
      <c r="AV1177" s="325"/>
      <c r="AW1177" s="325"/>
      <c r="AX1177" s="325"/>
    </row>
    <row r="1178" spans="1:50" ht="26.25" customHeight="1" x14ac:dyDescent="0.15">
      <c r="A1178" s="1077">
        <v>20</v>
      </c>
      <c r="B1178" s="107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19"/>
      <c r="AM1178" s="320"/>
      <c r="AN1178" s="320"/>
      <c r="AO1178" s="321"/>
      <c r="AP1178" s="325"/>
      <c r="AQ1178" s="325"/>
      <c r="AR1178" s="325"/>
      <c r="AS1178" s="325"/>
      <c r="AT1178" s="325"/>
      <c r="AU1178" s="325"/>
      <c r="AV1178" s="325"/>
      <c r="AW1178" s="325"/>
      <c r="AX1178" s="325"/>
    </row>
    <row r="1179" spans="1:50" ht="26.25" customHeight="1" x14ac:dyDescent="0.15">
      <c r="A1179" s="1077">
        <v>21</v>
      </c>
      <c r="B1179" s="107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19"/>
      <c r="AM1179" s="320"/>
      <c r="AN1179" s="320"/>
      <c r="AO1179" s="321"/>
      <c r="AP1179" s="325"/>
      <c r="AQ1179" s="325"/>
      <c r="AR1179" s="325"/>
      <c r="AS1179" s="325"/>
      <c r="AT1179" s="325"/>
      <c r="AU1179" s="325"/>
      <c r="AV1179" s="325"/>
      <c r="AW1179" s="325"/>
      <c r="AX1179" s="325"/>
    </row>
    <row r="1180" spans="1:50" ht="26.25" customHeight="1" x14ac:dyDescent="0.15">
      <c r="A1180" s="1077">
        <v>22</v>
      </c>
      <c r="B1180" s="107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19"/>
      <c r="AM1180" s="320"/>
      <c r="AN1180" s="320"/>
      <c r="AO1180" s="321"/>
      <c r="AP1180" s="325"/>
      <c r="AQ1180" s="325"/>
      <c r="AR1180" s="325"/>
      <c r="AS1180" s="325"/>
      <c r="AT1180" s="325"/>
      <c r="AU1180" s="325"/>
      <c r="AV1180" s="325"/>
      <c r="AW1180" s="325"/>
      <c r="AX1180" s="325"/>
    </row>
    <row r="1181" spans="1:50" ht="26.25" customHeight="1" x14ac:dyDescent="0.15">
      <c r="A1181" s="1077">
        <v>23</v>
      </c>
      <c r="B1181" s="107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19"/>
      <c r="AM1181" s="320"/>
      <c r="AN1181" s="320"/>
      <c r="AO1181" s="321"/>
      <c r="AP1181" s="325"/>
      <c r="AQ1181" s="325"/>
      <c r="AR1181" s="325"/>
      <c r="AS1181" s="325"/>
      <c r="AT1181" s="325"/>
      <c r="AU1181" s="325"/>
      <c r="AV1181" s="325"/>
      <c r="AW1181" s="325"/>
      <c r="AX1181" s="325"/>
    </row>
    <row r="1182" spans="1:50" ht="26.25" customHeight="1" x14ac:dyDescent="0.15">
      <c r="A1182" s="1077">
        <v>24</v>
      </c>
      <c r="B1182" s="107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19"/>
      <c r="AM1182" s="320"/>
      <c r="AN1182" s="320"/>
      <c r="AO1182" s="321"/>
      <c r="AP1182" s="325"/>
      <c r="AQ1182" s="325"/>
      <c r="AR1182" s="325"/>
      <c r="AS1182" s="325"/>
      <c r="AT1182" s="325"/>
      <c r="AU1182" s="325"/>
      <c r="AV1182" s="325"/>
      <c r="AW1182" s="325"/>
      <c r="AX1182" s="325"/>
    </row>
    <row r="1183" spans="1:50" ht="26.25" customHeight="1" x14ac:dyDescent="0.15">
      <c r="A1183" s="1077">
        <v>25</v>
      </c>
      <c r="B1183" s="107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19"/>
      <c r="AM1183" s="320"/>
      <c r="AN1183" s="320"/>
      <c r="AO1183" s="321"/>
      <c r="AP1183" s="325"/>
      <c r="AQ1183" s="325"/>
      <c r="AR1183" s="325"/>
      <c r="AS1183" s="325"/>
      <c r="AT1183" s="325"/>
      <c r="AU1183" s="325"/>
      <c r="AV1183" s="325"/>
      <c r="AW1183" s="325"/>
      <c r="AX1183" s="325"/>
    </row>
    <row r="1184" spans="1:50" ht="26.25" customHeight="1" x14ac:dyDescent="0.15">
      <c r="A1184" s="1077">
        <v>26</v>
      </c>
      <c r="B1184" s="107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19"/>
      <c r="AM1184" s="320"/>
      <c r="AN1184" s="320"/>
      <c r="AO1184" s="321"/>
      <c r="AP1184" s="325"/>
      <c r="AQ1184" s="325"/>
      <c r="AR1184" s="325"/>
      <c r="AS1184" s="325"/>
      <c r="AT1184" s="325"/>
      <c r="AU1184" s="325"/>
      <c r="AV1184" s="325"/>
      <c r="AW1184" s="325"/>
      <c r="AX1184" s="325"/>
    </row>
    <row r="1185" spans="1:50" ht="26.25" customHeight="1" x14ac:dyDescent="0.15">
      <c r="A1185" s="1077">
        <v>27</v>
      </c>
      <c r="B1185" s="107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19"/>
      <c r="AM1185" s="320"/>
      <c r="AN1185" s="320"/>
      <c r="AO1185" s="321"/>
      <c r="AP1185" s="325"/>
      <c r="AQ1185" s="325"/>
      <c r="AR1185" s="325"/>
      <c r="AS1185" s="325"/>
      <c r="AT1185" s="325"/>
      <c r="AU1185" s="325"/>
      <c r="AV1185" s="325"/>
      <c r="AW1185" s="325"/>
      <c r="AX1185" s="325"/>
    </row>
    <row r="1186" spans="1:50" ht="26.25" customHeight="1" x14ac:dyDescent="0.15">
      <c r="A1186" s="1077">
        <v>28</v>
      </c>
      <c r="B1186" s="107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19"/>
      <c r="AM1186" s="320"/>
      <c r="AN1186" s="320"/>
      <c r="AO1186" s="321"/>
      <c r="AP1186" s="325"/>
      <c r="AQ1186" s="325"/>
      <c r="AR1186" s="325"/>
      <c r="AS1186" s="325"/>
      <c r="AT1186" s="325"/>
      <c r="AU1186" s="325"/>
      <c r="AV1186" s="325"/>
      <c r="AW1186" s="325"/>
      <c r="AX1186" s="325"/>
    </row>
    <row r="1187" spans="1:50" ht="26.25" customHeight="1" x14ac:dyDescent="0.15">
      <c r="A1187" s="1077">
        <v>29</v>
      </c>
      <c r="B1187" s="107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19"/>
      <c r="AM1187" s="320"/>
      <c r="AN1187" s="320"/>
      <c r="AO1187" s="321"/>
      <c r="AP1187" s="325"/>
      <c r="AQ1187" s="325"/>
      <c r="AR1187" s="325"/>
      <c r="AS1187" s="325"/>
      <c r="AT1187" s="325"/>
      <c r="AU1187" s="325"/>
      <c r="AV1187" s="325"/>
      <c r="AW1187" s="325"/>
      <c r="AX1187" s="325"/>
    </row>
    <row r="1188" spans="1:50" ht="26.25" customHeight="1" x14ac:dyDescent="0.15">
      <c r="A1188" s="1077">
        <v>30</v>
      </c>
      <c r="B1188" s="107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19"/>
      <c r="AM1188" s="320"/>
      <c r="AN1188" s="320"/>
      <c r="AO1188" s="32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305" t="s">
        <v>419</v>
      </c>
      <c r="K1191" s="101"/>
      <c r="L1191" s="101"/>
      <c r="M1191" s="101"/>
      <c r="N1191" s="101"/>
      <c r="O1191" s="101"/>
      <c r="P1191" s="349" t="s">
        <v>27</v>
      </c>
      <c r="Q1191" s="349"/>
      <c r="R1191" s="349"/>
      <c r="S1191" s="349"/>
      <c r="T1191" s="349"/>
      <c r="U1191" s="349"/>
      <c r="V1191" s="349"/>
      <c r="W1191" s="349"/>
      <c r="X1191" s="349"/>
      <c r="Y1191" s="346" t="s">
        <v>475</v>
      </c>
      <c r="Z1191" s="347"/>
      <c r="AA1191" s="347"/>
      <c r="AB1191" s="347"/>
      <c r="AC1191" s="305" t="s">
        <v>460</v>
      </c>
      <c r="AD1191" s="305"/>
      <c r="AE1191" s="305"/>
      <c r="AF1191" s="305"/>
      <c r="AG1191" s="305"/>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77">
        <v>1</v>
      </c>
      <c r="B1192" s="107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19"/>
      <c r="AM1192" s="320"/>
      <c r="AN1192" s="320"/>
      <c r="AO1192" s="321"/>
      <c r="AP1192" s="325"/>
      <c r="AQ1192" s="325"/>
      <c r="AR1192" s="325"/>
      <c r="AS1192" s="325"/>
      <c r="AT1192" s="325"/>
      <c r="AU1192" s="325"/>
      <c r="AV1192" s="325"/>
      <c r="AW1192" s="325"/>
      <c r="AX1192" s="325"/>
    </row>
    <row r="1193" spans="1:50" ht="26.25" customHeight="1" x14ac:dyDescent="0.15">
      <c r="A1193" s="1077">
        <v>2</v>
      </c>
      <c r="B1193" s="107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19"/>
      <c r="AM1193" s="320"/>
      <c r="AN1193" s="320"/>
      <c r="AO1193" s="321"/>
      <c r="AP1193" s="325"/>
      <c r="AQ1193" s="325"/>
      <c r="AR1193" s="325"/>
      <c r="AS1193" s="325"/>
      <c r="AT1193" s="325"/>
      <c r="AU1193" s="325"/>
      <c r="AV1193" s="325"/>
      <c r="AW1193" s="325"/>
      <c r="AX1193" s="325"/>
    </row>
    <row r="1194" spans="1:50" ht="26.25" customHeight="1" x14ac:dyDescent="0.15">
      <c r="A1194" s="1077">
        <v>3</v>
      </c>
      <c r="B1194" s="107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19"/>
      <c r="AM1194" s="320"/>
      <c r="AN1194" s="320"/>
      <c r="AO1194" s="321"/>
      <c r="AP1194" s="325"/>
      <c r="AQ1194" s="325"/>
      <c r="AR1194" s="325"/>
      <c r="AS1194" s="325"/>
      <c r="AT1194" s="325"/>
      <c r="AU1194" s="325"/>
      <c r="AV1194" s="325"/>
      <c r="AW1194" s="325"/>
      <c r="AX1194" s="325"/>
    </row>
    <row r="1195" spans="1:50" ht="26.25" customHeight="1" x14ac:dyDescent="0.15">
      <c r="A1195" s="1077">
        <v>4</v>
      </c>
      <c r="B1195" s="107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19"/>
      <c r="AM1195" s="320"/>
      <c r="AN1195" s="320"/>
      <c r="AO1195" s="321"/>
      <c r="AP1195" s="325"/>
      <c r="AQ1195" s="325"/>
      <c r="AR1195" s="325"/>
      <c r="AS1195" s="325"/>
      <c r="AT1195" s="325"/>
      <c r="AU1195" s="325"/>
      <c r="AV1195" s="325"/>
      <c r="AW1195" s="325"/>
      <c r="AX1195" s="325"/>
    </row>
    <row r="1196" spans="1:50" ht="26.25" customHeight="1" x14ac:dyDescent="0.15">
      <c r="A1196" s="1077">
        <v>5</v>
      </c>
      <c r="B1196" s="107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19"/>
      <c r="AM1196" s="320"/>
      <c r="AN1196" s="320"/>
      <c r="AO1196" s="321"/>
      <c r="AP1196" s="325"/>
      <c r="AQ1196" s="325"/>
      <c r="AR1196" s="325"/>
      <c r="AS1196" s="325"/>
      <c r="AT1196" s="325"/>
      <c r="AU1196" s="325"/>
      <c r="AV1196" s="325"/>
      <c r="AW1196" s="325"/>
      <c r="AX1196" s="325"/>
    </row>
    <row r="1197" spans="1:50" ht="26.25" customHeight="1" x14ac:dyDescent="0.15">
      <c r="A1197" s="1077">
        <v>6</v>
      </c>
      <c r="B1197" s="107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19"/>
      <c r="AM1197" s="320"/>
      <c r="AN1197" s="320"/>
      <c r="AO1197" s="321"/>
      <c r="AP1197" s="325"/>
      <c r="AQ1197" s="325"/>
      <c r="AR1197" s="325"/>
      <c r="AS1197" s="325"/>
      <c r="AT1197" s="325"/>
      <c r="AU1197" s="325"/>
      <c r="AV1197" s="325"/>
      <c r="AW1197" s="325"/>
      <c r="AX1197" s="325"/>
    </row>
    <row r="1198" spans="1:50" ht="26.25" customHeight="1" x14ac:dyDescent="0.15">
      <c r="A1198" s="1077">
        <v>7</v>
      </c>
      <c r="B1198" s="107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19"/>
      <c r="AM1198" s="320"/>
      <c r="AN1198" s="320"/>
      <c r="AO1198" s="321"/>
      <c r="AP1198" s="325"/>
      <c r="AQ1198" s="325"/>
      <c r="AR1198" s="325"/>
      <c r="AS1198" s="325"/>
      <c r="AT1198" s="325"/>
      <c r="AU1198" s="325"/>
      <c r="AV1198" s="325"/>
      <c r="AW1198" s="325"/>
      <c r="AX1198" s="325"/>
    </row>
    <row r="1199" spans="1:50" ht="26.25" customHeight="1" x14ac:dyDescent="0.15">
      <c r="A1199" s="1077">
        <v>8</v>
      </c>
      <c r="B1199" s="107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19"/>
      <c r="AM1199" s="320"/>
      <c r="AN1199" s="320"/>
      <c r="AO1199" s="321"/>
      <c r="AP1199" s="325"/>
      <c r="AQ1199" s="325"/>
      <c r="AR1199" s="325"/>
      <c r="AS1199" s="325"/>
      <c r="AT1199" s="325"/>
      <c r="AU1199" s="325"/>
      <c r="AV1199" s="325"/>
      <c r="AW1199" s="325"/>
      <c r="AX1199" s="325"/>
    </row>
    <row r="1200" spans="1:50" ht="26.25" customHeight="1" x14ac:dyDescent="0.15">
      <c r="A1200" s="1077">
        <v>9</v>
      </c>
      <c r="B1200" s="107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19"/>
      <c r="AM1200" s="320"/>
      <c r="AN1200" s="320"/>
      <c r="AO1200" s="321"/>
      <c r="AP1200" s="325"/>
      <c r="AQ1200" s="325"/>
      <c r="AR1200" s="325"/>
      <c r="AS1200" s="325"/>
      <c r="AT1200" s="325"/>
      <c r="AU1200" s="325"/>
      <c r="AV1200" s="325"/>
      <c r="AW1200" s="325"/>
      <c r="AX1200" s="325"/>
    </row>
    <row r="1201" spans="1:50" ht="26.25" customHeight="1" x14ac:dyDescent="0.15">
      <c r="A1201" s="1077">
        <v>10</v>
      </c>
      <c r="B1201" s="107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19"/>
      <c r="AM1201" s="320"/>
      <c r="AN1201" s="320"/>
      <c r="AO1201" s="321"/>
      <c r="AP1201" s="325"/>
      <c r="AQ1201" s="325"/>
      <c r="AR1201" s="325"/>
      <c r="AS1201" s="325"/>
      <c r="AT1201" s="325"/>
      <c r="AU1201" s="325"/>
      <c r="AV1201" s="325"/>
      <c r="AW1201" s="325"/>
      <c r="AX1201" s="325"/>
    </row>
    <row r="1202" spans="1:50" ht="26.25" customHeight="1" x14ac:dyDescent="0.15">
      <c r="A1202" s="1077">
        <v>11</v>
      </c>
      <c r="B1202" s="107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19"/>
      <c r="AM1202" s="320"/>
      <c r="AN1202" s="320"/>
      <c r="AO1202" s="321"/>
      <c r="AP1202" s="325"/>
      <c r="AQ1202" s="325"/>
      <c r="AR1202" s="325"/>
      <c r="AS1202" s="325"/>
      <c r="AT1202" s="325"/>
      <c r="AU1202" s="325"/>
      <c r="AV1202" s="325"/>
      <c r="AW1202" s="325"/>
      <c r="AX1202" s="325"/>
    </row>
    <row r="1203" spans="1:50" ht="26.25" customHeight="1" x14ac:dyDescent="0.15">
      <c r="A1203" s="1077">
        <v>12</v>
      </c>
      <c r="B1203" s="107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19"/>
      <c r="AM1203" s="320"/>
      <c r="AN1203" s="320"/>
      <c r="AO1203" s="321"/>
      <c r="AP1203" s="325"/>
      <c r="AQ1203" s="325"/>
      <c r="AR1203" s="325"/>
      <c r="AS1203" s="325"/>
      <c r="AT1203" s="325"/>
      <c r="AU1203" s="325"/>
      <c r="AV1203" s="325"/>
      <c r="AW1203" s="325"/>
      <c r="AX1203" s="325"/>
    </row>
    <row r="1204" spans="1:50" ht="26.25" customHeight="1" x14ac:dyDescent="0.15">
      <c r="A1204" s="1077">
        <v>13</v>
      </c>
      <c r="B1204" s="107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19"/>
      <c r="AM1204" s="320"/>
      <c r="AN1204" s="320"/>
      <c r="AO1204" s="321"/>
      <c r="AP1204" s="325"/>
      <c r="AQ1204" s="325"/>
      <c r="AR1204" s="325"/>
      <c r="AS1204" s="325"/>
      <c r="AT1204" s="325"/>
      <c r="AU1204" s="325"/>
      <c r="AV1204" s="325"/>
      <c r="AW1204" s="325"/>
      <c r="AX1204" s="325"/>
    </row>
    <row r="1205" spans="1:50" ht="26.25" customHeight="1" x14ac:dyDescent="0.15">
      <c r="A1205" s="1077">
        <v>14</v>
      </c>
      <c r="B1205" s="107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19"/>
      <c r="AM1205" s="320"/>
      <c r="AN1205" s="320"/>
      <c r="AO1205" s="321"/>
      <c r="AP1205" s="325"/>
      <c r="AQ1205" s="325"/>
      <c r="AR1205" s="325"/>
      <c r="AS1205" s="325"/>
      <c r="AT1205" s="325"/>
      <c r="AU1205" s="325"/>
      <c r="AV1205" s="325"/>
      <c r="AW1205" s="325"/>
      <c r="AX1205" s="325"/>
    </row>
    <row r="1206" spans="1:50" ht="26.25" customHeight="1" x14ac:dyDescent="0.15">
      <c r="A1206" s="1077">
        <v>15</v>
      </c>
      <c r="B1206" s="107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19"/>
      <c r="AM1206" s="320"/>
      <c r="AN1206" s="320"/>
      <c r="AO1206" s="321"/>
      <c r="AP1206" s="325"/>
      <c r="AQ1206" s="325"/>
      <c r="AR1206" s="325"/>
      <c r="AS1206" s="325"/>
      <c r="AT1206" s="325"/>
      <c r="AU1206" s="325"/>
      <c r="AV1206" s="325"/>
      <c r="AW1206" s="325"/>
      <c r="AX1206" s="325"/>
    </row>
    <row r="1207" spans="1:50" ht="26.25" customHeight="1" x14ac:dyDescent="0.15">
      <c r="A1207" s="1077">
        <v>16</v>
      </c>
      <c r="B1207" s="107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19"/>
      <c r="AM1207" s="320"/>
      <c r="AN1207" s="320"/>
      <c r="AO1207" s="321"/>
      <c r="AP1207" s="325"/>
      <c r="AQ1207" s="325"/>
      <c r="AR1207" s="325"/>
      <c r="AS1207" s="325"/>
      <c r="AT1207" s="325"/>
      <c r="AU1207" s="325"/>
      <c r="AV1207" s="325"/>
      <c r="AW1207" s="325"/>
      <c r="AX1207" s="325"/>
    </row>
    <row r="1208" spans="1:50" ht="26.25" customHeight="1" x14ac:dyDescent="0.15">
      <c r="A1208" s="1077">
        <v>17</v>
      </c>
      <c r="B1208" s="107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19"/>
      <c r="AM1208" s="320"/>
      <c r="AN1208" s="320"/>
      <c r="AO1208" s="321"/>
      <c r="AP1208" s="325"/>
      <c r="AQ1208" s="325"/>
      <c r="AR1208" s="325"/>
      <c r="AS1208" s="325"/>
      <c r="AT1208" s="325"/>
      <c r="AU1208" s="325"/>
      <c r="AV1208" s="325"/>
      <c r="AW1208" s="325"/>
      <c r="AX1208" s="325"/>
    </row>
    <row r="1209" spans="1:50" ht="26.25" customHeight="1" x14ac:dyDescent="0.15">
      <c r="A1209" s="1077">
        <v>18</v>
      </c>
      <c r="B1209" s="107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19"/>
      <c r="AM1209" s="320"/>
      <c r="AN1209" s="320"/>
      <c r="AO1209" s="321"/>
      <c r="AP1209" s="325"/>
      <c r="AQ1209" s="325"/>
      <c r="AR1209" s="325"/>
      <c r="AS1209" s="325"/>
      <c r="AT1209" s="325"/>
      <c r="AU1209" s="325"/>
      <c r="AV1209" s="325"/>
      <c r="AW1209" s="325"/>
      <c r="AX1209" s="325"/>
    </row>
    <row r="1210" spans="1:50" ht="26.25" customHeight="1" x14ac:dyDescent="0.15">
      <c r="A1210" s="1077">
        <v>19</v>
      </c>
      <c r="B1210" s="107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19"/>
      <c r="AM1210" s="320"/>
      <c r="AN1210" s="320"/>
      <c r="AO1210" s="321"/>
      <c r="AP1210" s="325"/>
      <c r="AQ1210" s="325"/>
      <c r="AR1210" s="325"/>
      <c r="AS1210" s="325"/>
      <c r="AT1210" s="325"/>
      <c r="AU1210" s="325"/>
      <c r="AV1210" s="325"/>
      <c r="AW1210" s="325"/>
      <c r="AX1210" s="325"/>
    </row>
    <row r="1211" spans="1:50" ht="26.25" customHeight="1" x14ac:dyDescent="0.15">
      <c r="A1211" s="1077">
        <v>20</v>
      </c>
      <c r="B1211" s="107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19"/>
      <c r="AM1211" s="320"/>
      <c r="AN1211" s="320"/>
      <c r="AO1211" s="321"/>
      <c r="AP1211" s="325"/>
      <c r="AQ1211" s="325"/>
      <c r="AR1211" s="325"/>
      <c r="AS1211" s="325"/>
      <c r="AT1211" s="325"/>
      <c r="AU1211" s="325"/>
      <c r="AV1211" s="325"/>
      <c r="AW1211" s="325"/>
      <c r="AX1211" s="325"/>
    </row>
    <row r="1212" spans="1:50" ht="26.25" customHeight="1" x14ac:dyDescent="0.15">
      <c r="A1212" s="1077">
        <v>21</v>
      </c>
      <c r="B1212" s="107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19"/>
      <c r="AM1212" s="320"/>
      <c r="AN1212" s="320"/>
      <c r="AO1212" s="321"/>
      <c r="AP1212" s="325"/>
      <c r="AQ1212" s="325"/>
      <c r="AR1212" s="325"/>
      <c r="AS1212" s="325"/>
      <c r="AT1212" s="325"/>
      <c r="AU1212" s="325"/>
      <c r="AV1212" s="325"/>
      <c r="AW1212" s="325"/>
      <c r="AX1212" s="325"/>
    </row>
    <row r="1213" spans="1:50" ht="26.25" customHeight="1" x14ac:dyDescent="0.15">
      <c r="A1213" s="1077">
        <v>22</v>
      </c>
      <c r="B1213" s="107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19"/>
      <c r="AM1213" s="320"/>
      <c r="AN1213" s="320"/>
      <c r="AO1213" s="321"/>
      <c r="AP1213" s="325"/>
      <c r="AQ1213" s="325"/>
      <c r="AR1213" s="325"/>
      <c r="AS1213" s="325"/>
      <c r="AT1213" s="325"/>
      <c r="AU1213" s="325"/>
      <c r="AV1213" s="325"/>
      <c r="AW1213" s="325"/>
      <c r="AX1213" s="325"/>
    </row>
    <row r="1214" spans="1:50" ht="26.25" customHeight="1" x14ac:dyDescent="0.15">
      <c r="A1214" s="1077">
        <v>23</v>
      </c>
      <c r="B1214" s="107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19"/>
      <c r="AM1214" s="320"/>
      <c r="AN1214" s="320"/>
      <c r="AO1214" s="321"/>
      <c r="AP1214" s="325"/>
      <c r="AQ1214" s="325"/>
      <c r="AR1214" s="325"/>
      <c r="AS1214" s="325"/>
      <c r="AT1214" s="325"/>
      <c r="AU1214" s="325"/>
      <c r="AV1214" s="325"/>
      <c r="AW1214" s="325"/>
      <c r="AX1214" s="325"/>
    </row>
    <row r="1215" spans="1:50" ht="26.25" customHeight="1" x14ac:dyDescent="0.15">
      <c r="A1215" s="1077">
        <v>24</v>
      </c>
      <c r="B1215" s="107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19"/>
      <c r="AM1215" s="320"/>
      <c r="AN1215" s="320"/>
      <c r="AO1215" s="321"/>
      <c r="AP1215" s="325"/>
      <c r="AQ1215" s="325"/>
      <c r="AR1215" s="325"/>
      <c r="AS1215" s="325"/>
      <c r="AT1215" s="325"/>
      <c r="AU1215" s="325"/>
      <c r="AV1215" s="325"/>
      <c r="AW1215" s="325"/>
      <c r="AX1215" s="325"/>
    </row>
    <row r="1216" spans="1:50" ht="26.25" customHeight="1" x14ac:dyDescent="0.15">
      <c r="A1216" s="1077">
        <v>25</v>
      </c>
      <c r="B1216" s="107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19"/>
      <c r="AM1216" s="320"/>
      <c r="AN1216" s="320"/>
      <c r="AO1216" s="321"/>
      <c r="AP1216" s="325"/>
      <c r="AQ1216" s="325"/>
      <c r="AR1216" s="325"/>
      <c r="AS1216" s="325"/>
      <c r="AT1216" s="325"/>
      <c r="AU1216" s="325"/>
      <c r="AV1216" s="325"/>
      <c r="AW1216" s="325"/>
      <c r="AX1216" s="325"/>
    </row>
    <row r="1217" spans="1:50" ht="26.25" customHeight="1" x14ac:dyDescent="0.15">
      <c r="A1217" s="1077">
        <v>26</v>
      </c>
      <c r="B1217" s="107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19"/>
      <c r="AM1217" s="320"/>
      <c r="AN1217" s="320"/>
      <c r="AO1217" s="321"/>
      <c r="AP1217" s="325"/>
      <c r="AQ1217" s="325"/>
      <c r="AR1217" s="325"/>
      <c r="AS1217" s="325"/>
      <c r="AT1217" s="325"/>
      <c r="AU1217" s="325"/>
      <c r="AV1217" s="325"/>
      <c r="AW1217" s="325"/>
      <c r="AX1217" s="325"/>
    </row>
    <row r="1218" spans="1:50" ht="26.25" customHeight="1" x14ac:dyDescent="0.15">
      <c r="A1218" s="1077">
        <v>27</v>
      </c>
      <c r="B1218" s="107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19"/>
      <c r="AM1218" s="320"/>
      <c r="AN1218" s="320"/>
      <c r="AO1218" s="321"/>
      <c r="AP1218" s="325"/>
      <c r="AQ1218" s="325"/>
      <c r="AR1218" s="325"/>
      <c r="AS1218" s="325"/>
      <c r="AT1218" s="325"/>
      <c r="AU1218" s="325"/>
      <c r="AV1218" s="325"/>
      <c r="AW1218" s="325"/>
      <c r="AX1218" s="325"/>
    </row>
    <row r="1219" spans="1:50" ht="26.25" customHeight="1" x14ac:dyDescent="0.15">
      <c r="A1219" s="1077">
        <v>28</v>
      </c>
      <c r="B1219" s="107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19"/>
      <c r="AM1219" s="320"/>
      <c r="AN1219" s="320"/>
      <c r="AO1219" s="321"/>
      <c r="AP1219" s="325"/>
      <c r="AQ1219" s="325"/>
      <c r="AR1219" s="325"/>
      <c r="AS1219" s="325"/>
      <c r="AT1219" s="325"/>
      <c r="AU1219" s="325"/>
      <c r="AV1219" s="325"/>
      <c r="AW1219" s="325"/>
      <c r="AX1219" s="325"/>
    </row>
    <row r="1220" spans="1:50" ht="26.25" customHeight="1" x14ac:dyDescent="0.15">
      <c r="A1220" s="1077">
        <v>29</v>
      </c>
      <c r="B1220" s="107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19"/>
      <c r="AM1220" s="320"/>
      <c r="AN1220" s="320"/>
      <c r="AO1220" s="321"/>
      <c r="AP1220" s="325"/>
      <c r="AQ1220" s="325"/>
      <c r="AR1220" s="325"/>
      <c r="AS1220" s="325"/>
      <c r="AT1220" s="325"/>
      <c r="AU1220" s="325"/>
      <c r="AV1220" s="325"/>
      <c r="AW1220" s="325"/>
      <c r="AX1220" s="325"/>
    </row>
    <row r="1221" spans="1:50" ht="26.25" customHeight="1" x14ac:dyDescent="0.15">
      <c r="A1221" s="1077">
        <v>30</v>
      </c>
      <c r="B1221" s="107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19"/>
      <c r="AM1221" s="320"/>
      <c r="AN1221" s="320"/>
      <c r="AO1221" s="32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305" t="s">
        <v>419</v>
      </c>
      <c r="K1224" s="101"/>
      <c r="L1224" s="101"/>
      <c r="M1224" s="101"/>
      <c r="N1224" s="101"/>
      <c r="O1224" s="101"/>
      <c r="P1224" s="349" t="s">
        <v>27</v>
      </c>
      <c r="Q1224" s="349"/>
      <c r="R1224" s="349"/>
      <c r="S1224" s="349"/>
      <c r="T1224" s="349"/>
      <c r="U1224" s="349"/>
      <c r="V1224" s="349"/>
      <c r="W1224" s="349"/>
      <c r="X1224" s="349"/>
      <c r="Y1224" s="346" t="s">
        <v>475</v>
      </c>
      <c r="Z1224" s="347"/>
      <c r="AA1224" s="347"/>
      <c r="AB1224" s="347"/>
      <c r="AC1224" s="305" t="s">
        <v>460</v>
      </c>
      <c r="AD1224" s="305"/>
      <c r="AE1224" s="305"/>
      <c r="AF1224" s="305"/>
      <c r="AG1224" s="305"/>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77">
        <v>1</v>
      </c>
      <c r="B1225" s="107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19"/>
      <c r="AM1225" s="320"/>
      <c r="AN1225" s="320"/>
      <c r="AO1225" s="321"/>
      <c r="AP1225" s="325"/>
      <c r="AQ1225" s="325"/>
      <c r="AR1225" s="325"/>
      <c r="AS1225" s="325"/>
      <c r="AT1225" s="325"/>
      <c r="AU1225" s="325"/>
      <c r="AV1225" s="325"/>
      <c r="AW1225" s="325"/>
      <c r="AX1225" s="325"/>
    </row>
    <row r="1226" spans="1:50" ht="26.25" customHeight="1" x14ac:dyDescent="0.15">
      <c r="A1226" s="1077">
        <v>2</v>
      </c>
      <c r="B1226" s="107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19"/>
      <c r="AM1226" s="320"/>
      <c r="AN1226" s="320"/>
      <c r="AO1226" s="321"/>
      <c r="AP1226" s="325"/>
      <c r="AQ1226" s="325"/>
      <c r="AR1226" s="325"/>
      <c r="AS1226" s="325"/>
      <c r="AT1226" s="325"/>
      <c r="AU1226" s="325"/>
      <c r="AV1226" s="325"/>
      <c r="AW1226" s="325"/>
      <c r="AX1226" s="325"/>
    </row>
    <row r="1227" spans="1:50" ht="26.25" customHeight="1" x14ac:dyDescent="0.15">
      <c r="A1227" s="1077">
        <v>3</v>
      </c>
      <c r="B1227" s="107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19"/>
      <c r="AM1227" s="320"/>
      <c r="AN1227" s="320"/>
      <c r="AO1227" s="321"/>
      <c r="AP1227" s="325"/>
      <c r="AQ1227" s="325"/>
      <c r="AR1227" s="325"/>
      <c r="AS1227" s="325"/>
      <c r="AT1227" s="325"/>
      <c r="AU1227" s="325"/>
      <c r="AV1227" s="325"/>
      <c r="AW1227" s="325"/>
      <c r="AX1227" s="325"/>
    </row>
    <row r="1228" spans="1:50" ht="26.25" customHeight="1" x14ac:dyDescent="0.15">
      <c r="A1228" s="1077">
        <v>4</v>
      </c>
      <c r="B1228" s="107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19"/>
      <c r="AM1228" s="320"/>
      <c r="AN1228" s="320"/>
      <c r="AO1228" s="321"/>
      <c r="AP1228" s="325"/>
      <c r="AQ1228" s="325"/>
      <c r="AR1228" s="325"/>
      <c r="AS1228" s="325"/>
      <c r="AT1228" s="325"/>
      <c r="AU1228" s="325"/>
      <c r="AV1228" s="325"/>
      <c r="AW1228" s="325"/>
      <c r="AX1228" s="325"/>
    </row>
    <row r="1229" spans="1:50" ht="26.25" customHeight="1" x14ac:dyDescent="0.15">
      <c r="A1229" s="1077">
        <v>5</v>
      </c>
      <c r="B1229" s="107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19"/>
      <c r="AM1229" s="320"/>
      <c r="AN1229" s="320"/>
      <c r="AO1229" s="321"/>
      <c r="AP1229" s="325"/>
      <c r="AQ1229" s="325"/>
      <c r="AR1229" s="325"/>
      <c r="AS1229" s="325"/>
      <c r="AT1229" s="325"/>
      <c r="AU1229" s="325"/>
      <c r="AV1229" s="325"/>
      <c r="AW1229" s="325"/>
      <c r="AX1229" s="325"/>
    </row>
    <row r="1230" spans="1:50" ht="26.25" customHeight="1" x14ac:dyDescent="0.15">
      <c r="A1230" s="1077">
        <v>6</v>
      </c>
      <c r="B1230" s="107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19"/>
      <c r="AM1230" s="320"/>
      <c r="AN1230" s="320"/>
      <c r="AO1230" s="321"/>
      <c r="AP1230" s="325"/>
      <c r="AQ1230" s="325"/>
      <c r="AR1230" s="325"/>
      <c r="AS1230" s="325"/>
      <c r="AT1230" s="325"/>
      <c r="AU1230" s="325"/>
      <c r="AV1230" s="325"/>
      <c r="AW1230" s="325"/>
      <c r="AX1230" s="325"/>
    </row>
    <row r="1231" spans="1:50" ht="26.25" customHeight="1" x14ac:dyDescent="0.15">
      <c r="A1231" s="1077">
        <v>7</v>
      </c>
      <c r="B1231" s="107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19"/>
      <c r="AM1231" s="320"/>
      <c r="AN1231" s="320"/>
      <c r="AO1231" s="321"/>
      <c r="AP1231" s="325"/>
      <c r="AQ1231" s="325"/>
      <c r="AR1231" s="325"/>
      <c r="AS1231" s="325"/>
      <c r="AT1231" s="325"/>
      <c r="AU1231" s="325"/>
      <c r="AV1231" s="325"/>
      <c r="AW1231" s="325"/>
      <c r="AX1231" s="325"/>
    </row>
    <row r="1232" spans="1:50" ht="26.25" customHeight="1" x14ac:dyDescent="0.15">
      <c r="A1232" s="1077">
        <v>8</v>
      </c>
      <c r="B1232" s="107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19"/>
      <c r="AM1232" s="320"/>
      <c r="AN1232" s="320"/>
      <c r="AO1232" s="321"/>
      <c r="AP1232" s="325"/>
      <c r="AQ1232" s="325"/>
      <c r="AR1232" s="325"/>
      <c r="AS1232" s="325"/>
      <c r="AT1232" s="325"/>
      <c r="AU1232" s="325"/>
      <c r="AV1232" s="325"/>
      <c r="AW1232" s="325"/>
      <c r="AX1232" s="325"/>
    </row>
    <row r="1233" spans="1:50" ht="26.25" customHeight="1" x14ac:dyDescent="0.15">
      <c r="A1233" s="1077">
        <v>9</v>
      </c>
      <c r="B1233" s="107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19"/>
      <c r="AM1233" s="320"/>
      <c r="AN1233" s="320"/>
      <c r="AO1233" s="321"/>
      <c r="AP1233" s="325"/>
      <c r="AQ1233" s="325"/>
      <c r="AR1233" s="325"/>
      <c r="AS1233" s="325"/>
      <c r="AT1233" s="325"/>
      <c r="AU1233" s="325"/>
      <c r="AV1233" s="325"/>
      <c r="AW1233" s="325"/>
      <c r="AX1233" s="325"/>
    </row>
    <row r="1234" spans="1:50" ht="26.25" customHeight="1" x14ac:dyDescent="0.15">
      <c r="A1234" s="1077">
        <v>10</v>
      </c>
      <c r="B1234" s="107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19"/>
      <c r="AM1234" s="320"/>
      <c r="AN1234" s="320"/>
      <c r="AO1234" s="321"/>
      <c r="AP1234" s="325"/>
      <c r="AQ1234" s="325"/>
      <c r="AR1234" s="325"/>
      <c r="AS1234" s="325"/>
      <c r="AT1234" s="325"/>
      <c r="AU1234" s="325"/>
      <c r="AV1234" s="325"/>
      <c r="AW1234" s="325"/>
      <c r="AX1234" s="325"/>
    </row>
    <row r="1235" spans="1:50" ht="26.25" customHeight="1" x14ac:dyDescent="0.15">
      <c r="A1235" s="1077">
        <v>11</v>
      </c>
      <c r="B1235" s="107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19"/>
      <c r="AM1235" s="320"/>
      <c r="AN1235" s="320"/>
      <c r="AO1235" s="321"/>
      <c r="AP1235" s="325"/>
      <c r="AQ1235" s="325"/>
      <c r="AR1235" s="325"/>
      <c r="AS1235" s="325"/>
      <c r="AT1235" s="325"/>
      <c r="AU1235" s="325"/>
      <c r="AV1235" s="325"/>
      <c r="AW1235" s="325"/>
      <c r="AX1235" s="325"/>
    </row>
    <row r="1236" spans="1:50" ht="26.25" customHeight="1" x14ac:dyDescent="0.15">
      <c r="A1236" s="1077">
        <v>12</v>
      </c>
      <c r="B1236" s="107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19"/>
      <c r="AM1236" s="320"/>
      <c r="AN1236" s="320"/>
      <c r="AO1236" s="321"/>
      <c r="AP1236" s="325"/>
      <c r="AQ1236" s="325"/>
      <c r="AR1236" s="325"/>
      <c r="AS1236" s="325"/>
      <c r="AT1236" s="325"/>
      <c r="AU1236" s="325"/>
      <c r="AV1236" s="325"/>
      <c r="AW1236" s="325"/>
      <c r="AX1236" s="325"/>
    </row>
    <row r="1237" spans="1:50" ht="26.25" customHeight="1" x14ac:dyDescent="0.15">
      <c r="A1237" s="1077">
        <v>13</v>
      </c>
      <c r="B1237" s="107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19"/>
      <c r="AM1237" s="320"/>
      <c r="AN1237" s="320"/>
      <c r="AO1237" s="321"/>
      <c r="AP1237" s="325"/>
      <c r="AQ1237" s="325"/>
      <c r="AR1237" s="325"/>
      <c r="AS1237" s="325"/>
      <c r="AT1237" s="325"/>
      <c r="AU1237" s="325"/>
      <c r="AV1237" s="325"/>
      <c r="AW1237" s="325"/>
      <c r="AX1237" s="325"/>
    </row>
    <row r="1238" spans="1:50" ht="26.25" customHeight="1" x14ac:dyDescent="0.15">
      <c r="A1238" s="1077">
        <v>14</v>
      </c>
      <c r="B1238" s="107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19"/>
      <c r="AM1238" s="320"/>
      <c r="AN1238" s="320"/>
      <c r="AO1238" s="321"/>
      <c r="AP1238" s="325"/>
      <c r="AQ1238" s="325"/>
      <c r="AR1238" s="325"/>
      <c r="AS1238" s="325"/>
      <c r="AT1238" s="325"/>
      <c r="AU1238" s="325"/>
      <c r="AV1238" s="325"/>
      <c r="AW1238" s="325"/>
      <c r="AX1238" s="325"/>
    </row>
    <row r="1239" spans="1:50" ht="26.25" customHeight="1" x14ac:dyDescent="0.15">
      <c r="A1239" s="1077">
        <v>15</v>
      </c>
      <c r="B1239" s="107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19"/>
      <c r="AM1239" s="320"/>
      <c r="AN1239" s="320"/>
      <c r="AO1239" s="321"/>
      <c r="AP1239" s="325"/>
      <c r="AQ1239" s="325"/>
      <c r="AR1239" s="325"/>
      <c r="AS1239" s="325"/>
      <c r="AT1239" s="325"/>
      <c r="AU1239" s="325"/>
      <c r="AV1239" s="325"/>
      <c r="AW1239" s="325"/>
      <c r="AX1239" s="325"/>
    </row>
    <row r="1240" spans="1:50" ht="26.25" customHeight="1" x14ac:dyDescent="0.15">
      <c r="A1240" s="1077">
        <v>16</v>
      </c>
      <c r="B1240" s="107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19"/>
      <c r="AM1240" s="320"/>
      <c r="AN1240" s="320"/>
      <c r="AO1240" s="321"/>
      <c r="AP1240" s="325"/>
      <c r="AQ1240" s="325"/>
      <c r="AR1240" s="325"/>
      <c r="AS1240" s="325"/>
      <c r="AT1240" s="325"/>
      <c r="AU1240" s="325"/>
      <c r="AV1240" s="325"/>
      <c r="AW1240" s="325"/>
      <c r="AX1240" s="325"/>
    </row>
    <row r="1241" spans="1:50" ht="26.25" customHeight="1" x14ac:dyDescent="0.15">
      <c r="A1241" s="1077">
        <v>17</v>
      </c>
      <c r="B1241" s="107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19"/>
      <c r="AM1241" s="320"/>
      <c r="AN1241" s="320"/>
      <c r="AO1241" s="321"/>
      <c r="AP1241" s="325"/>
      <c r="AQ1241" s="325"/>
      <c r="AR1241" s="325"/>
      <c r="AS1241" s="325"/>
      <c r="AT1241" s="325"/>
      <c r="AU1241" s="325"/>
      <c r="AV1241" s="325"/>
      <c r="AW1241" s="325"/>
      <c r="AX1241" s="325"/>
    </row>
    <row r="1242" spans="1:50" ht="26.25" customHeight="1" x14ac:dyDescent="0.15">
      <c r="A1242" s="1077">
        <v>18</v>
      </c>
      <c r="B1242" s="107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19"/>
      <c r="AM1242" s="320"/>
      <c r="AN1242" s="320"/>
      <c r="AO1242" s="321"/>
      <c r="AP1242" s="325"/>
      <c r="AQ1242" s="325"/>
      <c r="AR1242" s="325"/>
      <c r="AS1242" s="325"/>
      <c r="AT1242" s="325"/>
      <c r="AU1242" s="325"/>
      <c r="AV1242" s="325"/>
      <c r="AW1242" s="325"/>
      <c r="AX1242" s="325"/>
    </row>
    <row r="1243" spans="1:50" ht="26.25" customHeight="1" x14ac:dyDescent="0.15">
      <c r="A1243" s="1077">
        <v>19</v>
      </c>
      <c r="B1243" s="107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19"/>
      <c r="AM1243" s="320"/>
      <c r="AN1243" s="320"/>
      <c r="AO1243" s="321"/>
      <c r="AP1243" s="325"/>
      <c r="AQ1243" s="325"/>
      <c r="AR1243" s="325"/>
      <c r="AS1243" s="325"/>
      <c r="AT1243" s="325"/>
      <c r="AU1243" s="325"/>
      <c r="AV1243" s="325"/>
      <c r="AW1243" s="325"/>
      <c r="AX1243" s="325"/>
    </row>
    <row r="1244" spans="1:50" ht="26.25" customHeight="1" x14ac:dyDescent="0.15">
      <c r="A1244" s="1077">
        <v>20</v>
      </c>
      <c r="B1244" s="107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19"/>
      <c r="AM1244" s="320"/>
      <c r="AN1244" s="320"/>
      <c r="AO1244" s="321"/>
      <c r="AP1244" s="325"/>
      <c r="AQ1244" s="325"/>
      <c r="AR1244" s="325"/>
      <c r="AS1244" s="325"/>
      <c r="AT1244" s="325"/>
      <c r="AU1244" s="325"/>
      <c r="AV1244" s="325"/>
      <c r="AW1244" s="325"/>
      <c r="AX1244" s="325"/>
    </row>
    <row r="1245" spans="1:50" ht="26.25" customHeight="1" x14ac:dyDescent="0.15">
      <c r="A1245" s="1077">
        <v>21</v>
      </c>
      <c r="B1245" s="107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19"/>
      <c r="AM1245" s="320"/>
      <c r="AN1245" s="320"/>
      <c r="AO1245" s="321"/>
      <c r="AP1245" s="325"/>
      <c r="AQ1245" s="325"/>
      <c r="AR1245" s="325"/>
      <c r="AS1245" s="325"/>
      <c r="AT1245" s="325"/>
      <c r="AU1245" s="325"/>
      <c r="AV1245" s="325"/>
      <c r="AW1245" s="325"/>
      <c r="AX1245" s="325"/>
    </row>
    <row r="1246" spans="1:50" ht="26.25" customHeight="1" x14ac:dyDescent="0.15">
      <c r="A1246" s="1077">
        <v>22</v>
      </c>
      <c r="B1246" s="107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19"/>
      <c r="AM1246" s="320"/>
      <c r="AN1246" s="320"/>
      <c r="AO1246" s="321"/>
      <c r="AP1246" s="325"/>
      <c r="AQ1246" s="325"/>
      <c r="AR1246" s="325"/>
      <c r="AS1246" s="325"/>
      <c r="AT1246" s="325"/>
      <c r="AU1246" s="325"/>
      <c r="AV1246" s="325"/>
      <c r="AW1246" s="325"/>
      <c r="AX1246" s="325"/>
    </row>
    <row r="1247" spans="1:50" ht="26.25" customHeight="1" x14ac:dyDescent="0.15">
      <c r="A1247" s="1077">
        <v>23</v>
      </c>
      <c r="B1247" s="107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19"/>
      <c r="AM1247" s="320"/>
      <c r="AN1247" s="320"/>
      <c r="AO1247" s="321"/>
      <c r="AP1247" s="325"/>
      <c r="AQ1247" s="325"/>
      <c r="AR1247" s="325"/>
      <c r="AS1247" s="325"/>
      <c r="AT1247" s="325"/>
      <c r="AU1247" s="325"/>
      <c r="AV1247" s="325"/>
      <c r="AW1247" s="325"/>
      <c r="AX1247" s="325"/>
    </row>
    <row r="1248" spans="1:50" ht="26.25" customHeight="1" x14ac:dyDescent="0.15">
      <c r="A1248" s="1077">
        <v>24</v>
      </c>
      <c r="B1248" s="107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19"/>
      <c r="AM1248" s="320"/>
      <c r="AN1248" s="320"/>
      <c r="AO1248" s="321"/>
      <c r="AP1248" s="325"/>
      <c r="AQ1248" s="325"/>
      <c r="AR1248" s="325"/>
      <c r="AS1248" s="325"/>
      <c r="AT1248" s="325"/>
      <c r="AU1248" s="325"/>
      <c r="AV1248" s="325"/>
      <c r="AW1248" s="325"/>
      <c r="AX1248" s="325"/>
    </row>
    <row r="1249" spans="1:50" ht="26.25" customHeight="1" x14ac:dyDescent="0.15">
      <c r="A1249" s="1077">
        <v>25</v>
      </c>
      <c r="B1249" s="107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19"/>
      <c r="AM1249" s="320"/>
      <c r="AN1249" s="320"/>
      <c r="AO1249" s="321"/>
      <c r="AP1249" s="325"/>
      <c r="AQ1249" s="325"/>
      <c r="AR1249" s="325"/>
      <c r="AS1249" s="325"/>
      <c r="AT1249" s="325"/>
      <c r="AU1249" s="325"/>
      <c r="AV1249" s="325"/>
      <c r="AW1249" s="325"/>
      <c r="AX1249" s="325"/>
    </row>
    <row r="1250" spans="1:50" ht="26.25" customHeight="1" x14ac:dyDescent="0.15">
      <c r="A1250" s="1077">
        <v>26</v>
      </c>
      <c r="B1250" s="107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19"/>
      <c r="AM1250" s="320"/>
      <c r="AN1250" s="320"/>
      <c r="AO1250" s="321"/>
      <c r="AP1250" s="325"/>
      <c r="AQ1250" s="325"/>
      <c r="AR1250" s="325"/>
      <c r="AS1250" s="325"/>
      <c r="AT1250" s="325"/>
      <c r="AU1250" s="325"/>
      <c r="AV1250" s="325"/>
      <c r="AW1250" s="325"/>
      <c r="AX1250" s="325"/>
    </row>
    <row r="1251" spans="1:50" ht="26.25" customHeight="1" x14ac:dyDescent="0.15">
      <c r="A1251" s="1077">
        <v>27</v>
      </c>
      <c r="B1251" s="107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19"/>
      <c r="AM1251" s="320"/>
      <c r="AN1251" s="320"/>
      <c r="AO1251" s="321"/>
      <c r="AP1251" s="325"/>
      <c r="AQ1251" s="325"/>
      <c r="AR1251" s="325"/>
      <c r="AS1251" s="325"/>
      <c r="AT1251" s="325"/>
      <c r="AU1251" s="325"/>
      <c r="AV1251" s="325"/>
      <c r="AW1251" s="325"/>
      <c r="AX1251" s="325"/>
    </row>
    <row r="1252" spans="1:50" ht="26.25" customHeight="1" x14ac:dyDescent="0.15">
      <c r="A1252" s="1077">
        <v>28</v>
      </c>
      <c r="B1252" s="107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19"/>
      <c r="AM1252" s="320"/>
      <c r="AN1252" s="320"/>
      <c r="AO1252" s="321"/>
      <c r="AP1252" s="325"/>
      <c r="AQ1252" s="325"/>
      <c r="AR1252" s="325"/>
      <c r="AS1252" s="325"/>
      <c r="AT1252" s="325"/>
      <c r="AU1252" s="325"/>
      <c r="AV1252" s="325"/>
      <c r="AW1252" s="325"/>
      <c r="AX1252" s="325"/>
    </row>
    <row r="1253" spans="1:50" ht="26.25" customHeight="1" x14ac:dyDescent="0.15">
      <c r="A1253" s="1077">
        <v>29</v>
      </c>
      <c r="B1253" s="107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19"/>
      <c r="AM1253" s="320"/>
      <c r="AN1253" s="320"/>
      <c r="AO1253" s="321"/>
      <c r="AP1253" s="325"/>
      <c r="AQ1253" s="325"/>
      <c r="AR1253" s="325"/>
      <c r="AS1253" s="325"/>
      <c r="AT1253" s="325"/>
      <c r="AU1253" s="325"/>
      <c r="AV1253" s="325"/>
      <c r="AW1253" s="325"/>
      <c r="AX1253" s="325"/>
    </row>
    <row r="1254" spans="1:50" ht="26.25" customHeight="1" x14ac:dyDescent="0.15">
      <c r="A1254" s="1077">
        <v>30</v>
      </c>
      <c r="B1254" s="107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19"/>
      <c r="AM1254" s="320"/>
      <c r="AN1254" s="320"/>
      <c r="AO1254" s="32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305" t="s">
        <v>419</v>
      </c>
      <c r="K1257" s="101"/>
      <c r="L1257" s="101"/>
      <c r="M1257" s="101"/>
      <c r="N1257" s="101"/>
      <c r="O1257" s="101"/>
      <c r="P1257" s="349" t="s">
        <v>27</v>
      </c>
      <c r="Q1257" s="349"/>
      <c r="R1257" s="349"/>
      <c r="S1257" s="349"/>
      <c r="T1257" s="349"/>
      <c r="U1257" s="349"/>
      <c r="V1257" s="349"/>
      <c r="W1257" s="349"/>
      <c r="X1257" s="349"/>
      <c r="Y1257" s="346" t="s">
        <v>475</v>
      </c>
      <c r="Z1257" s="347"/>
      <c r="AA1257" s="347"/>
      <c r="AB1257" s="347"/>
      <c r="AC1257" s="305" t="s">
        <v>460</v>
      </c>
      <c r="AD1257" s="305"/>
      <c r="AE1257" s="305"/>
      <c r="AF1257" s="305"/>
      <c r="AG1257" s="305"/>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77">
        <v>1</v>
      </c>
      <c r="B1258" s="107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19"/>
      <c r="AM1258" s="320"/>
      <c r="AN1258" s="320"/>
      <c r="AO1258" s="321"/>
      <c r="AP1258" s="325"/>
      <c r="AQ1258" s="325"/>
      <c r="AR1258" s="325"/>
      <c r="AS1258" s="325"/>
      <c r="AT1258" s="325"/>
      <c r="AU1258" s="325"/>
      <c r="AV1258" s="325"/>
      <c r="AW1258" s="325"/>
      <c r="AX1258" s="325"/>
    </row>
    <row r="1259" spans="1:50" ht="26.25" customHeight="1" x14ac:dyDescent="0.15">
      <c r="A1259" s="1077">
        <v>2</v>
      </c>
      <c r="B1259" s="107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19"/>
      <c r="AM1259" s="320"/>
      <c r="AN1259" s="320"/>
      <c r="AO1259" s="321"/>
      <c r="AP1259" s="325"/>
      <c r="AQ1259" s="325"/>
      <c r="AR1259" s="325"/>
      <c r="AS1259" s="325"/>
      <c r="AT1259" s="325"/>
      <c r="AU1259" s="325"/>
      <c r="AV1259" s="325"/>
      <c r="AW1259" s="325"/>
      <c r="AX1259" s="325"/>
    </row>
    <row r="1260" spans="1:50" ht="26.25" customHeight="1" x14ac:dyDescent="0.15">
      <c r="A1260" s="1077">
        <v>3</v>
      </c>
      <c r="B1260" s="107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19"/>
      <c r="AM1260" s="320"/>
      <c r="AN1260" s="320"/>
      <c r="AO1260" s="321"/>
      <c r="AP1260" s="325"/>
      <c r="AQ1260" s="325"/>
      <c r="AR1260" s="325"/>
      <c r="AS1260" s="325"/>
      <c r="AT1260" s="325"/>
      <c r="AU1260" s="325"/>
      <c r="AV1260" s="325"/>
      <c r="AW1260" s="325"/>
      <c r="AX1260" s="325"/>
    </row>
    <row r="1261" spans="1:50" ht="26.25" customHeight="1" x14ac:dyDescent="0.15">
      <c r="A1261" s="1077">
        <v>4</v>
      </c>
      <c r="B1261" s="107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19"/>
      <c r="AM1261" s="320"/>
      <c r="AN1261" s="320"/>
      <c r="AO1261" s="321"/>
      <c r="AP1261" s="325"/>
      <c r="AQ1261" s="325"/>
      <c r="AR1261" s="325"/>
      <c r="AS1261" s="325"/>
      <c r="AT1261" s="325"/>
      <c r="AU1261" s="325"/>
      <c r="AV1261" s="325"/>
      <c r="AW1261" s="325"/>
      <c r="AX1261" s="325"/>
    </row>
    <row r="1262" spans="1:50" ht="26.25" customHeight="1" x14ac:dyDescent="0.15">
      <c r="A1262" s="1077">
        <v>5</v>
      </c>
      <c r="B1262" s="107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19"/>
      <c r="AM1262" s="320"/>
      <c r="AN1262" s="320"/>
      <c r="AO1262" s="321"/>
      <c r="AP1262" s="325"/>
      <c r="AQ1262" s="325"/>
      <c r="AR1262" s="325"/>
      <c r="AS1262" s="325"/>
      <c r="AT1262" s="325"/>
      <c r="AU1262" s="325"/>
      <c r="AV1262" s="325"/>
      <c r="AW1262" s="325"/>
      <c r="AX1262" s="325"/>
    </row>
    <row r="1263" spans="1:50" ht="26.25" customHeight="1" x14ac:dyDescent="0.15">
      <c r="A1263" s="1077">
        <v>6</v>
      </c>
      <c r="B1263" s="107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19"/>
      <c r="AM1263" s="320"/>
      <c r="AN1263" s="320"/>
      <c r="AO1263" s="321"/>
      <c r="AP1263" s="325"/>
      <c r="AQ1263" s="325"/>
      <c r="AR1263" s="325"/>
      <c r="AS1263" s="325"/>
      <c r="AT1263" s="325"/>
      <c r="AU1263" s="325"/>
      <c r="AV1263" s="325"/>
      <c r="AW1263" s="325"/>
      <c r="AX1263" s="325"/>
    </row>
    <row r="1264" spans="1:50" ht="26.25" customHeight="1" x14ac:dyDescent="0.15">
      <c r="A1264" s="1077">
        <v>7</v>
      </c>
      <c r="B1264" s="107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19"/>
      <c r="AM1264" s="320"/>
      <c r="AN1264" s="320"/>
      <c r="AO1264" s="321"/>
      <c r="AP1264" s="325"/>
      <c r="AQ1264" s="325"/>
      <c r="AR1264" s="325"/>
      <c r="AS1264" s="325"/>
      <c r="AT1264" s="325"/>
      <c r="AU1264" s="325"/>
      <c r="AV1264" s="325"/>
      <c r="AW1264" s="325"/>
      <c r="AX1264" s="325"/>
    </row>
    <row r="1265" spans="1:50" ht="26.25" customHeight="1" x14ac:dyDescent="0.15">
      <c r="A1265" s="1077">
        <v>8</v>
      </c>
      <c r="B1265" s="107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19"/>
      <c r="AM1265" s="320"/>
      <c r="AN1265" s="320"/>
      <c r="AO1265" s="321"/>
      <c r="AP1265" s="325"/>
      <c r="AQ1265" s="325"/>
      <c r="AR1265" s="325"/>
      <c r="AS1265" s="325"/>
      <c r="AT1265" s="325"/>
      <c r="AU1265" s="325"/>
      <c r="AV1265" s="325"/>
      <c r="AW1265" s="325"/>
      <c r="AX1265" s="325"/>
    </row>
    <row r="1266" spans="1:50" ht="26.25" customHeight="1" x14ac:dyDescent="0.15">
      <c r="A1266" s="1077">
        <v>9</v>
      </c>
      <c r="B1266" s="107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19"/>
      <c r="AM1266" s="320"/>
      <c r="AN1266" s="320"/>
      <c r="AO1266" s="321"/>
      <c r="AP1266" s="325"/>
      <c r="AQ1266" s="325"/>
      <c r="AR1266" s="325"/>
      <c r="AS1266" s="325"/>
      <c r="AT1266" s="325"/>
      <c r="AU1266" s="325"/>
      <c r="AV1266" s="325"/>
      <c r="AW1266" s="325"/>
      <c r="AX1266" s="325"/>
    </row>
    <row r="1267" spans="1:50" ht="26.25" customHeight="1" x14ac:dyDescent="0.15">
      <c r="A1267" s="1077">
        <v>10</v>
      </c>
      <c r="B1267" s="107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19"/>
      <c r="AM1267" s="320"/>
      <c r="AN1267" s="320"/>
      <c r="AO1267" s="321"/>
      <c r="AP1267" s="325"/>
      <c r="AQ1267" s="325"/>
      <c r="AR1267" s="325"/>
      <c r="AS1267" s="325"/>
      <c r="AT1267" s="325"/>
      <c r="AU1267" s="325"/>
      <c r="AV1267" s="325"/>
      <c r="AW1267" s="325"/>
      <c r="AX1267" s="325"/>
    </row>
    <row r="1268" spans="1:50" ht="26.25" customHeight="1" x14ac:dyDescent="0.15">
      <c r="A1268" s="1077">
        <v>11</v>
      </c>
      <c r="B1268" s="107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19"/>
      <c r="AM1268" s="320"/>
      <c r="AN1268" s="320"/>
      <c r="AO1268" s="321"/>
      <c r="AP1268" s="325"/>
      <c r="AQ1268" s="325"/>
      <c r="AR1268" s="325"/>
      <c r="AS1268" s="325"/>
      <c r="AT1268" s="325"/>
      <c r="AU1268" s="325"/>
      <c r="AV1268" s="325"/>
      <c r="AW1268" s="325"/>
      <c r="AX1268" s="325"/>
    </row>
    <row r="1269" spans="1:50" ht="26.25" customHeight="1" x14ac:dyDescent="0.15">
      <c r="A1269" s="1077">
        <v>12</v>
      </c>
      <c r="B1269" s="107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19"/>
      <c r="AM1269" s="320"/>
      <c r="AN1269" s="320"/>
      <c r="AO1269" s="321"/>
      <c r="AP1269" s="325"/>
      <c r="AQ1269" s="325"/>
      <c r="AR1269" s="325"/>
      <c r="AS1269" s="325"/>
      <c r="AT1269" s="325"/>
      <c r="AU1269" s="325"/>
      <c r="AV1269" s="325"/>
      <c r="AW1269" s="325"/>
      <c r="AX1269" s="325"/>
    </row>
    <row r="1270" spans="1:50" ht="26.25" customHeight="1" x14ac:dyDescent="0.15">
      <c r="A1270" s="1077">
        <v>13</v>
      </c>
      <c r="B1270" s="107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19"/>
      <c r="AM1270" s="320"/>
      <c r="AN1270" s="320"/>
      <c r="AO1270" s="321"/>
      <c r="AP1270" s="325"/>
      <c r="AQ1270" s="325"/>
      <c r="AR1270" s="325"/>
      <c r="AS1270" s="325"/>
      <c r="AT1270" s="325"/>
      <c r="AU1270" s="325"/>
      <c r="AV1270" s="325"/>
      <c r="AW1270" s="325"/>
      <c r="AX1270" s="325"/>
    </row>
    <row r="1271" spans="1:50" ht="26.25" customHeight="1" x14ac:dyDescent="0.15">
      <c r="A1271" s="1077">
        <v>14</v>
      </c>
      <c r="B1271" s="107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19"/>
      <c r="AM1271" s="320"/>
      <c r="AN1271" s="320"/>
      <c r="AO1271" s="321"/>
      <c r="AP1271" s="325"/>
      <c r="AQ1271" s="325"/>
      <c r="AR1271" s="325"/>
      <c r="AS1271" s="325"/>
      <c r="AT1271" s="325"/>
      <c r="AU1271" s="325"/>
      <c r="AV1271" s="325"/>
      <c r="AW1271" s="325"/>
      <c r="AX1271" s="325"/>
    </row>
    <row r="1272" spans="1:50" ht="26.25" customHeight="1" x14ac:dyDescent="0.15">
      <c r="A1272" s="1077">
        <v>15</v>
      </c>
      <c r="B1272" s="107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19"/>
      <c r="AM1272" s="320"/>
      <c r="AN1272" s="320"/>
      <c r="AO1272" s="321"/>
      <c r="AP1272" s="325"/>
      <c r="AQ1272" s="325"/>
      <c r="AR1272" s="325"/>
      <c r="AS1272" s="325"/>
      <c r="AT1272" s="325"/>
      <c r="AU1272" s="325"/>
      <c r="AV1272" s="325"/>
      <c r="AW1272" s="325"/>
      <c r="AX1272" s="325"/>
    </row>
    <row r="1273" spans="1:50" ht="26.25" customHeight="1" x14ac:dyDescent="0.15">
      <c r="A1273" s="1077">
        <v>16</v>
      </c>
      <c r="B1273" s="107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19"/>
      <c r="AM1273" s="320"/>
      <c r="AN1273" s="320"/>
      <c r="AO1273" s="321"/>
      <c r="AP1273" s="325"/>
      <c r="AQ1273" s="325"/>
      <c r="AR1273" s="325"/>
      <c r="AS1273" s="325"/>
      <c r="AT1273" s="325"/>
      <c r="AU1273" s="325"/>
      <c r="AV1273" s="325"/>
      <c r="AW1273" s="325"/>
      <c r="AX1273" s="325"/>
    </row>
    <row r="1274" spans="1:50" ht="26.25" customHeight="1" x14ac:dyDescent="0.15">
      <c r="A1274" s="1077">
        <v>17</v>
      </c>
      <c r="B1274" s="107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19"/>
      <c r="AM1274" s="320"/>
      <c r="AN1274" s="320"/>
      <c r="AO1274" s="321"/>
      <c r="AP1274" s="325"/>
      <c r="AQ1274" s="325"/>
      <c r="AR1274" s="325"/>
      <c r="AS1274" s="325"/>
      <c r="AT1274" s="325"/>
      <c r="AU1274" s="325"/>
      <c r="AV1274" s="325"/>
      <c r="AW1274" s="325"/>
      <c r="AX1274" s="325"/>
    </row>
    <row r="1275" spans="1:50" ht="26.25" customHeight="1" x14ac:dyDescent="0.15">
      <c r="A1275" s="1077">
        <v>18</v>
      </c>
      <c r="B1275" s="107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19"/>
      <c r="AM1275" s="320"/>
      <c r="AN1275" s="320"/>
      <c r="AO1275" s="321"/>
      <c r="AP1275" s="325"/>
      <c r="AQ1275" s="325"/>
      <c r="AR1275" s="325"/>
      <c r="AS1275" s="325"/>
      <c r="AT1275" s="325"/>
      <c r="AU1275" s="325"/>
      <c r="AV1275" s="325"/>
      <c r="AW1275" s="325"/>
      <c r="AX1275" s="325"/>
    </row>
    <row r="1276" spans="1:50" ht="26.25" customHeight="1" x14ac:dyDescent="0.15">
      <c r="A1276" s="1077">
        <v>19</v>
      </c>
      <c r="B1276" s="107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19"/>
      <c r="AM1276" s="320"/>
      <c r="AN1276" s="320"/>
      <c r="AO1276" s="321"/>
      <c r="AP1276" s="325"/>
      <c r="AQ1276" s="325"/>
      <c r="AR1276" s="325"/>
      <c r="AS1276" s="325"/>
      <c r="AT1276" s="325"/>
      <c r="AU1276" s="325"/>
      <c r="AV1276" s="325"/>
      <c r="AW1276" s="325"/>
      <c r="AX1276" s="325"/>
    </row>
    <row r="1277" spans="1:50" ht="26.25" customHeight="1" x14ac:dyDescent="0.15">
      <c r="A1277" s="1077">
        <v>20</v>
      </c>
      <c r="B1277" s="107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19"/>
      <c r="AM1277" s="320"/>
      <c r="AN1277" s="320"/>
      <c r="AO1277" s="321"/>
      <c r="AP1277" s="325"/>
      <c r="AQ1277" s="325"/>
      <c r="AR1277" s="325"/>
      <c r="AS1277" s="325"/>
      <c r="AT1277" s="325"/>
      <c r="AU1277" s="325"/>
      <c r="AV1277" s="325"/>
      <c r="AW1277" s="325"/>
      <c r="AX1277" s="325"/>
    </row>
    <row r="1278" spans="1:50" ht="26.25" customHeight="1" x14ac:dyDescent="0.15">
      <c r="A1278" s="1077">
        <v>21</v>
      </c>
      <c r="B1278" s="107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19"/>
      <c r="AM1278" s="320"/>
      <c r="AN1278" s="320"/>
      <c r="AO1278" s="321"/>
      <c r="AP1278" s="325"/>
      <c r="AQ1278" s="325"/>
      <c r="AR1278" s="325"/>
      <c r="AS1278" s="325"/>
      <c r="AT1278" s="325"/>
      <c r="AU1278" s="325"/>
      <c r="AV1278" s="325"/>
      <c r="AW1278" s="325"/>
      <c r="AX1278" s="325"/>
    </row>
    <row r="1279" spans="1:50" ht="26.25" customHeight="1" x14ac:dyDescent="0.15">
      <c r="A1279" s="1077">
        <v>22</v>
      </c>
      <c r="B1279" s="107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19"/>
      <c r="AM1279" s="320"/>
      <c r="AN1279" s="320"/>
      <c r="AO1279" s="321"/>
      <c r="AP1279" s="325"/>
      <c r="AQ1279" s="325"/>
      <c r="AR1279" s="325"/>
      <c r="AS1279" s="325"/>
      <c r="AT1279" s="325"/>
      <c r="AU1279" s="325"/>
      <c r="AV1279" s="325"/>
      <c r="AW1279" s="325"/>
      <c r="AX1279" s="325"/>
    </row>
    <row r="1280" spans="1:50" ht="26.25" customHeight="1" x14ac:dyDescent="0.15">
      <c r="A1280" s="1077">
        <v>23</v>
      </c>
      <c r="B1280" s="107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19"/>
      <c r="AM1280" s="320"/>
      <c r="AN1280" s="320"/>
      <c r="AO1280" s="321"/>
      <c r="AP1280" s="325"/>
      <c r="AQ1280" s="325"/>
      <c r="AR1280" s="325"/>
      <c r="AS1280" s="325"/>
      <c r="AT1280" s="325"/>
      <c r="AU1280" s="325"/>
      <c r="AV1280" s="325"/>
      <c r="AW1280" s="325"/>
      <c r="AX1280" s="325"/>
    </row>
    <row r="1281" spans="1:50" ht="26.25" customHeight="1" x14ac:dyDescent="0.15">
      <c r="A1281" s="1077">
        <v>24</v>
      </c>
      <c r="B1281" s="107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19"/>
      <c r="AM1281" s="320"/>
      <c r="AN1281" s="320"/>
      <c r="AO1281" s="321"/>
      <c r="AP1281" s="325"/>
      <c r="AQ1281" s="325"/>
      <c r="AR1281" s="325"/>
      <c r="AS1281" s="325"/>
      <c r="AT1281" s="325"/>
      <c r="AU1281" s="325"/>
      <c r="AV1281" s="325"/>
      <c r="AW1281" s="325"/>
      <c r="AX1281" s="325"/>
    </row>
    <row r="1282" spans="1:50" ht="26.25" customHeight="1" x14ac:dyDescent="0.15">
      <c r="A1282" s="1077">
        <v>25</v>
      </c>
      <c r="B1282" s="107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19"/>
      <c r="AM1282" s="320"/>
      <c r="AN1282" s="320"/>
      <c r="AO1282" s="321"/>
      <c r="AP1282" s="325"/>
      <c r="AQ1282" s="325"/>
      <c r="AR1282" s="325"/>
      <c r="AS1282" s="325"/>
      <c r="AT1282" s="325"/>
      <c r="AU1282" s="325"/>
      <c r="AV1282" s="325"/>
      <c r="AW1282" s="325"/>
      <c r="AX1282" s="325"/>
    </row>
    <row r="1283" spans="1:50" ht="26.25" customHeight="1" x14ac:dyDescent="0.15">
      <c r="A1283" s="1077">
        <v>26</v>
      </c>
      <c r="B1283" s="107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19"/>
      <c r="AM1283" s="320"/>
      <c r="AN1283" s="320"/>
      <c r="AO1283" s="321"/>
      <c r="AP1283" s="325"/>
      <c r="AQ1283" s="325"/>
      <c r="AR1283" s="325"/>
      <c r="AS1283" s="325"/>
      <c r="AT1283" s="325"/>
      <c r="AU1283" s="325"/>
      <c r="AV1283" s="325"/>
      <c r="AW1283" s="325"/>
      <c r="AX1283" s="325"/>
    </row>
    <row r="1284" spans="1:50" ht="26.25" customHeight="1" x14ac:dyDescent="0.15">
      <c r="A1284" s="1077">
        <v>27</v>
      </c>
      <c r="B1284" s="107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19"/>
      <c r="AM1284" s="320"/>
      <c r="AN1284" s="320"/>
      <c r="AO1284" s="321"/>
      <c r="AP1284" s="325"/>
      <c r="AQ1284" s="325"/>
      <c r="AR1284" s="325"/>
      <c r="AS1284" s="325"/>
      <c r="AT1284" s="325"/>
      <c r="AU1284" s="325"/>
      <c r="AV1284" s="325"/>
      <c r="AW1284" s="325"/>
      <c r="AX1284" s="325"/>
    </row>
    <row r="1285" spans="1:50" ht="26.25" customHeight="1" x14ac:dyDescent="0.15">
      <c r="A1285" s="1077">
        <v>28</v>
      </c>
      <c r="B1285" s="107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19"/>
      <c r="AM1285" s="320"/>
      <c r="AN1285" s="320"/>
      <c r="AO1285" s="321"/>
      <c r="AP1285" s="325"/>
      <c r="AQ1285" s="325"/>
      <c r="AR1285" s="325"/>
      <c r="AS1285" s="325"/>
      <c r="AT1285" s="325"/>
      <c r="AU1285" s="325"/>
      <c r="AV1285" s="325"/>
      <c r="AW1285" s="325"/>
      <c r="AX1285" s="325"/>
    </row>
    <row r="1286" spans="1:50" ht="26.25" customHeight="1" x14ac:dyDescent="0.15">
      <c r="A1286" s="1077">
        <v>29</v>
      </c>
      <c r="B1286" s="107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19"/>
      <c r="AM1286" s="320"/>
      <c r="AN1286" s="320"/>
      <c r="AO1286" s="321"/>
      <c r="AP1286" s="325"/>
      <c r="AQ1286" s="325"/>
      <c r="AR1286" s="325"/>
      <c r="AS1286" s="325"/>
      <c r="AT1286" s="325"/>
      <c r="AU1286" s="325"/>
      <c r="AV1286" s="325"/>
      <c r="AW1286" s="325"/>
      <c r="AX1286" s="325"/>
    </row>
    <row r="1287" spans="1:50" ht="26.25" customHeight="1" x14ac:dyDescent="0.15">
      <c r="A1287" s="1077">
        <v>30</v>
      </c>
      <c r="B1287" s="107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19"/>
      <c r="AM1287" s="320"/>
      <c r="AN1287" s="320"/>
      <c r="AO1287" s="32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305" t="s">
        <v>419</v>
      </c>
      <c r="K1290" s="101"/>
      <c r="L1290" s="101"/>
      <c r="M1290" s="101"/>
      <c r="N1290" s="101"/>
      <c r="O1290" s="101"/>
      <c r="P1290" s="349" t="s">
        <v>27</v>
      </c>
      <c r="Q1290" s="349"/>
      <c r="R1290" s="349"/>
      <c r="S1290" s="349"/>
      <c r="T1290" s="349"/>
      <c r="U1290" s="349"/>
      <c r="V1290" s="349"/>
      <c r="W1290" s="349"/>
      <c r="X1290" s="349"/>
      <c r="Y1290" s="346" t="s">
        <v>475</v>
      </c>
      <c r="Z1290" s="347"/>
      <c r="AA1290" s="347"/>
      <c r="AB1290" s="347"/>
      <c r="AC1290" s="305" t="s">
        <v>460</v>
      </c>
      <c r="AD1290" s="305"/>
      <c r="AE1290" s="305"/>
      <c r="AF1290" s="305"/>
      <c r="AG1290" s="305"/>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77">
        <v>1</v>
      </c>
      <c r="B1291" s="107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19"/>
      <c r="AM1291" s="320"/>
      <c r="AN1291" s="320"/>
      <c r="AO1291" s="321"/>
      <c r="AP1291" s="325"/>
      <c r="AQ1291" s="325"/>
      <c r="AR1291" s="325"/>
      <c r="AS1291" s="325"/>
      <c r="AT1291" s="325"/>
      <c r="AU1291" s="325"/>
      <c r="AV1291" s="325"/>
      <c r="AW1291" s="325"/>
      <c r="AX1291" s="325"/>
    </row>
    <row r="1292" spans="1:50" ht="26.25" customHeight="1" x14ac:dyDescent="0.15">
      <c r="A1292" s="1077">
        <v>2</v>
      </c>
      <c r="B1292" s="107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19"/>
      <c r="AM1292" s="320"/>
      <c r="AN1292" s="320"/>
      <c r="AO1292" s="321"/>
      <c r="AP1292" s="325"/>
      <c r="AQ1292" s="325"/>
      <c r="AR1292" s="325"/>
      <c r="AS1292" s="325"/>
      <c r="AT1292" s="325"/>
      <c r="AU1292" s="325"/>
      <c r="AV1292" s="325"/>
      <c r="AW1292" s="325"/>
      <c r="AX1292" s="325"/>
    </row>
    <row r="1293" spans="1:50" ht="26.25" customHeight="1" x14ac:dyDescent="0.15">
      <c r="A1293" s="1077">
        <v>3</v>
      </c>
      <c r="B1293" s="107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19"/>
      <c r="AM1293" s="320"/>
      <c r="AN1293" s="320"/>
      <c r="AO1293" s="321"/>
      <c r="AP1293" s="325"/>
      <c r="AQ1293" s="325"/>
      <c r="AR1293" s="325"/>
      <c r="AS1293" s="325"/>
      <c r="AT1293" s="325"/>
      <c r="AU1293" s="325"/>
      <c r="AV1293" s="325"/>
      <c r="AW1293" s="325"/>
      <c r="AX1293" s="325"/>
    </row>
    <row r="1294" spans="1:50" ht="26.25" customHeight="1" x14ac:dyDescent="0.15">
      <c r="A1294" s="1077">
        <v>4</v>
      </c>
      <c r="B1294" s="107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19"/>
      <c r="AM1294" s="320"/>
      <c r="AN1294" s="320"/>
      <c r="AO1294" s="321"/>
      <c r="AP1294" s="325"/>
      <c r="AQ1294" s="325"/>
      <c r="AR1294" s="325"/>
      <c r="AS1294" s="325"/>
      <c r="AT1294" s="325"/>
      <c r="AU1294" s="325"/>
      <c r="AV1294" s="325"/>
      <c r="AW1294" s="325"/>
      <c r="AX1294" s="325"/>
    </row>
    <row r="1295" spans="1:50" ht="26.25" customHeight="1" x14ac:dyDescent="0.15">
      <c r="A1295" s="1077">
        <v>5</v>
      </c>
      <c r="B1295" s="107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19"/>
      <c r="AM1295" s="320"/>
      <c r="AN1295" s="320"/>
      <c r="AO1295" s="321"/>
      <c r="AP1295" s="325"/>
      <c r="AQ1295" s="325"/>
      <c r="AR1295" s="325"/>
      <c r="AS1295" s="325"/>
      <c r="AT1295" s="325"/>
      <c r="AU1295" s="325"/>
      <c r="AV1295" s="325"/>
      <c r="AW1295" s="325"/>
      <c r="AX1295" s="325"/>
    </row>
    <row r="1296" spans="1:50" ht="26.25" customHeight="1" x14ac:dyDescent="0.15">
      <c r="A1296" s="1077">
        <v>6</v>
      </c>
      <c r="B1296" s="107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19"/>
      <c r="AM1296" s="320"/>
      <c r="AN1296" s="320"/>
      <c r="AO1296" s="321"/>
      <c r="AP1296" s="325"/>
      <c r="AQ1296" s="325"/>
      <c r="AR1296" s="325"/>
      <c r="AS1296" s="325"/>
      <c r="AT1296" s="325"/>
      <c r="AU1296" s="325"/>
      <c r="AV1296" s="325"/>
      <c r="AW1296" s="325"/>
      <c r="AX1296" s="325"/>
    </row>
    <row r="1297" spans="1:50" ht="26.25" customHeight="1" x14ac:dyDescent="0.15">
      <c r="A1297" s="1077">
        <v>7</v>
      </c>
      <c r="B1297" s="107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19"/>
      <c r="AM1297" s="320"/>
      <c r="AN1297" s="320"/>
      <c r="AO1297" s="321"/>
      <c r="AP1297" s="325"/>
      <c r="AQ1297" s="325"/>
      <c r="AR1297" s="325"/>
      <c r="AS1297" s="325"/>
      <c r="AT1297" s="325"/>
      <c r="AU1297" s="325"/>
      <c r="AV1297" s="325"/>
      <c r="AW1297" s="325"/>
      <c r="AX1297" s="325"/>
    </row>
    <row r="1298" spans="1:50" ht="26.25" customHeight="1" x14ac:dyDescent="0.15">
      <c r="A1298" s="1077">
        <v>8</v>
      </c>
      <c r="B1298" s="107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19"/>
      <c r="AM1298" s="320"/>
      <c r="AN1298" s="320"/>
      <c r="AO1298" s="321"/>
      <c r="AP1298" s="325"/>
      <c r="AQ1298" s="325"/>
      <c r="AR1298" s="325"/>
      <c r="AS1298" s="325"/>
      <c r="AT1298" s="325"/>
      <c r="AU1298" s="325"/>
      <c r="AV1298" s="325"/>
      <c r="AW1298" s="325"/>
      <c r="AX1298" s="325"/>
    </row>
    <row r="1299" spans="1:50" ht="26.25" customHeight="1" x14ac:dyDescent="0.15">
      <c r="A1299" s="1077">
        <v>9</v>
      </c>
      <c r="B1299" s="107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19"/>
      <c r="AM1299" s="320"/>
      <c r="AN1299" s="320"/>
      <c r="AO1299" s="321"/>
      <c r="AP1299" s="325"/>
      <c r="AQ1299" s="325"/>
      <c r="AR1299" s="325"/>
      <c r="AS1299" s="325"/>
      <c r="AT1299" s="325"/>
      <c r="AU1299" s="325"/>
      <c r="AV1299" s="325"/>
      <c r="AW1299" s="325"/>
      <c r="AX1299" s="325"/>
    </row>
    <row r="1300" spans="1:50" ht="26.25" customHeight="1" x14ac:dyDescent="0.15">
      <c r="A1300" s="1077">
        <v>10</v>
      </c>
      <c r="B1300" s="107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19"/>
      <c r="AM1300" s="320"/>
      <c r="AN1300" s="320"/>
      <c r="AO1300" s="321"/>
      <c r="AP1300" s="325"/>
      <c r="AQ1300" s="325"/>
      <c r="AR1300" s="325"/>
      <c r="AS1300" s="325"/>
      <c r="AT1300" s="325"/>
      <c r="AU1300" s="325"/>
      <c r="AV1300" s="325"/>
      <c r="AW1300" s="325"/>
      <c r="AX1300" s="325"/>
    </row>
    <row r="1301" spans="1:50" ht="26.25" customHeight="1" x14ac:dyDescent="0.15">
      <c r="A1301" s="1077">
        <v>11</v>
      </c>
      <c r="B1301" s="107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19"/>
      <c r="AM1301" s="320"/>
      <c r="AN1301" s="320"/>
      <c r="AO1301" s="321"/>
      <c r="AP1301" s="325"/>
      <c r="AQ1301" s="325"/>
      <c r="AR1301" s="325"/>
      <c r="AS1301" s="325"/>
      <c r="AT1301" s="325"/>
      <c r="AU1301" s="325"/>
      <c r="AV1301" s="325"/>
      <c r="AW1301" s="325"/>
      <c r="AX1301" s="325"/>
    </row>
    <row r="1302" spans="1:50" ht="26.25" customHeight="1" x14ac:dyDescent="0.15">
      <c r="A1302" s="1077">
        <v>12</v>
      </c>
      <c r="B1302" s="107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19"/>
      <c r="AM1302" s="320"/>
      <c r="AN1302" s="320"/>
      <c r="AO1302" s="321"/>
      <c r="AP1302" s="325"/>
      <c r="AQ1302" s="325"/>
      <c r="AR1302" s="325"/>
      <c r="AS1302" s="325"/>
      <c r="AT1302" s="325"/>
      <c r="AU1302" s="325"/>
      <c r="AV1302" s="325"/>
      <c r="AW1302" s="325"/>
      <c r="AX1302" s="325"/>
    </row>
    <row r="1303" spans="1:50" ht="26.25" customHeight="1" x14ac:dyDescent="0.15">
      <c r="A1303" s="1077">
        <v>13</v>
      </c>
      <c r="B1303" s="107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19"/>
      <c r="AM1303" s="320"/>
      <c r="AN1303" s="320"/>
      <c r="AO1303" s="321"/>
      <c r="AP1303" s="325"/>
      <c r="AQ1303" s="325"/>
      <c r="AR1303" s="325"/>
      <c r="AS1303" s="325"/>
      <c r="AT1303" s="325"/>
      <c r="AU1303" s="325"/>
      <c r="AV1303" s="325"/>
      <c r="AW1303" s="325"/>
      <c r="AX1303" s="325"/>
    </row>
    <row r="1304" spans="1:50" ht="26.25" customHeight="1" x14ac:dyDescent="0.15">
      <c r="A1304" s="1077">
        <v>14</v>
      </c>
      <c r="B1304" s="107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19"/>
      <c r="AM1304" s="320"/>
      <c r="AN1304" s="320"/>
      <c r="AO1304" s="321"/>
      <c r="AP1304" s="325"/>
      <c r="AQ1304" s="325"/>
      <c r="AR1304" s="325"/>
      <c r="AS1304" s="325"/>
      <c r="AT1304" s="325"/>
      <c r="AU1304" s="325"/>
      <c r="AV1304" s="325"/>
      <c r="AW1304" s="325"/>
      <c r="AX1304" s="325"/>
    </row>
    <row r="1305" spans="1:50" ht="26.25" customHeight="1" x14ac:dyDescent="0.15">
      <c r="A1305" s="1077">
        <v>15</v>
      </c>
      <c r="B1305" s="107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19"/>
      <c r="AM1305" s="320"/>
      <c r="AN1305" s="320"/>
      <c r="AO1305" s="321"/>
      <c r="AP1305" s="325"/>
      <c r="AQ1305" s="325"/>
      <c r="AR1305" s="325"/>
      <c r="AS1305" s="325"/>
      <c r="AT1305" s="325"/>
      <c r="AU1305" s="325"/>
      <c r="AV1305" s="325"/>
      <c r="AW1305" s="325"/>
      <c r="AX1305" s="325"/>
    </row>
    <row r="1306" spans="1:50" ht="26.25" customHeight="1" x14ac:dyDescent="0.15">
      <c r="A1306" s="1077">
        <v>16</v>
      </c>
      <c r="B1306" s="107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19"/>
      <c r="AM1306" s="320"/>
      <c r="AN1306" s="320"/>
      <c r="AO1306" s="321"/>
      <c r="AP1306" s="325"/>
      <c r="AQ1306" s="325"/>
      <c r="AR1306" s="325"/>
      <c r="AS1306" s="325"/>
      <c r="AT1306" s="325"/>
      <c r="AU1306" s="325"/>
      <c r="AV1306" s="325"/>
      <c r="AW1306" s="325"/>
      <c r="AX1306" s="325"/>
    </row>
    <row r="1307" spans="1:50" ht="26.25" customHeight="1" x14ac:dyDescent="0.15">
      <c r="A1307" s="1077">
        <v>17</v>
      </c>
      <c r="B1307" s="107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19"/>
      <c r="AM1307" s="320"/>
      <c r="AN1307" s="320"/>
      <c r="AO1307" s="321"/>
      <c r="AP1307" s="325"/>
      <c r="AQ1307" s="325"/>
      <c r="AR1307" s="325"/>
      <c r="AS1307" s="325"/>
      <c r="AT1307" s="325"/>
      <c r="AU1307" s="325"/>
      <c r="AV1307" s="325"/>
      <c r="AW1307" s="325"/>
      <c r="AX1307" s="325"/>
    </row>
    <row r="1308" spans="1:50" ht="26.25" customHeight="1" x14ac:dyDescent="0.15">
      <c r="A1308" s="1077">
        <v>18</v>
      </c>
      <c r="B1308" s="107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19"/>
      <c r="AM1308" s="320"/>
      <c r="AN1308" s="320"/>
      <c r="AO1308" s="321"/>
      <c r="AP1308" s="325"/>
      <c r="AQ1308" s="325"/>
      <c r="AR1308" s="325"/>
      <c r="AS1308" s="325"/>
      <c r="AT1308" s="325"/>
      <c r="AU1308" s="325"/>
      <c r="AV1308" s="325"/>
      <c r="AW1308" s="325"/>
      <c r="AX1308" s="325"/>
    </row>
    <row r="1309" spans="1:50" ht="26.25" customHeight="1" x14ac:dyDescent="0.15">
      <c r="A1309" s="1077">
        <v>19</v>
      </c>
      <c r="B1309" s="107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19"/>
      <c r="AM1309" s="320"/>
      <c r="AN1309" s="320"/>
      <c r="AO1309" s="321"/>
      <c r="AP1309" s="325"/>
      <c r="AQ1309" s="325"/>
      <c r="AR1309" s="325"/>
      <c r="AS1309" s="325"/>
      <c r="AT1309" s="325"/>
      <c r="AU1309" s="325"/>
      <c r="AV1309" s="325"/>
      <c r="AW1309" s="325"/>
      <c r="AX1309" s="325"/>
    </row>
    <row r="1310" spans="1:50" ht="26.25" customHeight="1" x14ac:dyDescent="0.15">
      <c r="A1310" s="1077">
        <v>20</v>
      </c>
      <c r="B1310" s="107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19"/>
      <c r="AM1310" s="320"/>
      <c r="AN1310" s="320"/>
      <c r="AO1310" s="321"/>
      <c r="AP1310" s="325"/>
      <c r="AQ1310" s="325"/>
      <c r="AR1310" s="325"/>
      <c r="AS1310" s="325"/>
      <c r="AT1310" s="325"/>
      <c r="AU1310" s="325"/>
      <c r="AV1310" s="325"/>
      <c r="AW1310" s="325"/>
      <c r="AX1310" s="325"/>
    </row>
    <row r="1311" spans="1:50" ht="26.25" customHeight="1" x14ac:dyDescent="0.15">
      <c r="A1311" s="1077">
        <v>21</v>
      </c>
      <c r="B1311" s="107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19"/>
      <c r="AM1311" s="320"/>
      <c r="AN1311" s="320"/>
      <c r="AO1311" s="321"/>
      <c r="AP1311" s="325"/>
      <c r="AQ1311" s="325"/>
      <c r="AR1311" s="325"/>
      <c r="AS1311" s="325"/>
      <c r="AT1311" s="325"/>
      <c r="AU1311" s="325"/>
      <c r="AV1311" s="325"/>
      <c r="AW1311" s="325"/>
      <c r="AX1311" s="325"/>
    </row>
    <row r="1312" spans="1:50" ht="26.25" customHeight="1" x14ac:dyDescent="0.15">
      <c r="A1312" s="1077">
        <v>22</v>
      </c>
      <c r="B1312" s="107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19"/>
      <c r="AM1312" s="320"/>
      <c r="AN1312" s="320"/>
      <c r="AO1312" s="321"/>
      <c r="AP1312" s="325"/>
      <c r="AQ1312" s="325"/>
      <c r="AR1312" s="325"/>
      <c r="AS1312" s="325"/>
      <c r="AT1312" s="325"/>
      <c r="AU1312" s="325"/>
      <c r="AV1312" s="325"/>
      <c r="AW1312" s="325"/>
      <c r="AX1312" s="325"/>
    </row>
    <row r="1313" spans="1:50" ht="26.25" customHeight="1" x14ac:dyDescent="0.15">
      <c r="A1313" s="1077">
        <v>23</v>
      </c>
      <c r="B1313" s="107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19"/>
      <c r="AM1313" s="320"/>
      <c r="AN1313" s="320"/>
      <c r="AO1313" s="321"/>
      <c r="AP1313" s="325"/>
      <c r="AQ1313" s="325"/>
      <c r="AR1313" s="325"/>
      <c r="AS1313" s="325"/>
      <c r="AT1313" s="325"/>
      <c r="AU1313" s="325"/>
      <c r="AV1313" s="325"/>
      <c r="AW1313" s="325"/>
      <c r="AX1313" s="325"/>
    </row>
    <row r="1314" spans="1:50" ht="26.25" customHeight="1" x14ac:dyDescent="0.15">
      <c r="A1314" s="1077">
        <v>24</v>
      </c>
      <c r="B1314" s="107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19"/>
      <c r="AM1314" s="320"/>
      <c r="AN1314" s="320"/>
      <c r="AO1314" s="321"/>
      <c r="AP1314" s="325"/>
      <c r="AQ1314" s="325"/>
      <c r="AR1314" s="325"/>
      <c r="AS1314" s="325"/>
      <c r="AT1314" s="325"/>
      <c r="AU1314" s="325"/>
      <c r="AV1314" s="325"/>
      <c r="AW1314" s="325"/>
      <c r="AX1314" s="325"/>
    </row>
    <row r="1315" spans="1:50" ht="26.25" customHeight="1" x14ac:dyDescent="0.15">
      <c r="A1315" s="1077">
        <v>25</v>
      </c>
      <c r="B1315" s="107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19"/>
      <c r="AM1315" s="320"/>
      <c r="AN1315" s="320"/>
      <c r="AO1315" s="321"/>
      <c r="AP1315" s="325"/>
      <c r="AQ1315" s="325"/>
      <c r="AR1315" s="325"/>
      <c r="AS1315" s="325"/>
      <c r="AT1315" s="325"/>
      <c r="AU1315" s="325"/>
      <c r="AV1315" s="325"/>
      <c r="AW1315" s="325"/>
      <c r="AX1315" s="325"/>
    </row>
    <row r="1316" spans="1:50" ht="26.25" customHeight="1" x14ac:dyDescent="0.15">
      <c r="A1316" s="1077">
        <v>26</v>
      </c>
      <c r="B1316" s="107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19"/>
      <c r="AM1316" s="320"/>
      <c r="AN1316" s="320"/>
      <c r="AO1316" s="321"/>
      <c r="AP1316" s="325"/>
      <c r="AQ1316" s="325"/>
      <c r="AR1316" s="325"/>
      <c r="AS1316" s="325"/>
      <c r="AT1316" s="325"/>
      <c r="AU1316" s="325"/>
      <c r="AV1316" s="325"/>
      <c r="AW1316" s="325"/>
      <c r="AX1316" s="325"/>
    </row>
    <row r="1317" spans="1:50" ht="26.25" customHeight="1" x14ac:dyDescent="0.15">
      <c r="A1317" s="1077">
        <v>27</v>
      </c>
      <c r="B1317" s="107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19"/>
      <c r="AM1317" s="320"/>
      <c r="AN1317" s="320"/>
      <c r="AO1317" s="321"/>
      <c r="AP1317" s="325"/>
      <c r="AQ1317" s="325"/>
      <c r="AR1317" s="325"/>
      <c r="AS1317" s="325"/>
      <c r="AT1317" s="325"/>
      <c r="AU1317" s="325"/>
      <c r="AV1317" s="325"/>
      <c r="AW1317" s="325"/>
      <c r="AX1317" s="325"/>
    </row>
    <row r="1318" spans="1:50" ht="26.25" customHeight="1" x14ac:dyDescent="0.15">
      <c r="A1318" s="1077">
        <v>28</v>
      </c>
      <c r="B1318" s="107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19"/>
      <c r="AM1318" s="320"/>
      <c r="AN1318" s="320"/>
      <c r="AO1318" s="321"/>
      <c r="AP1318" s="325"/>
      <c r="AQ1318" s="325"/>
      <c r="AR1318" s="325"/>
      <c r="AS1318" s="325"/>
      <c r="AT1318" s="325"/>
      <c r="AU1318" s="325"/>
      <c r="AV1318" s="325"/>
      <c r="AW1318" s="325"/>
      <c r="AX1318" s="325"/>
    </row>
    <row r="1319" spans="1:50" ht="26.25" customHeight="1" x14ac:dyDescent="0.15">
      <c r="A1319" s="1077">
        <v>29</v>
      </c>
      <c r="B1319" s="107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19"/>
      <c r="AM1319" s="320"/>
      <c r="AN1319" s="320"/>
      <c r="AO1319" s="321"/>
      <c r="AP1319" s="325"/>
      <c r="AQ1319" s="325"/>
      <c r="AR1319" s="325"/>
      <c r="AS1319" s="325"/>
      <c r="AT1319" s="325"/>
      <c r="AU1319" s="325"/>
      <c r="AV1319" s="325"/>
      <c r="AW1319" s="325"/>
      <c r="AX1319" s="325"/>
    </row>
    <row r="1320" spans="1:50" ht="26.25" customHeight="1" x14ac:dyDescent="0.15">
      <c r="A1320" s="1077">
        <v>30</v>
      </c>
      <c r="B1320" s="107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19"/>
      <c r="AM1320" s="320"/>
      <c r="AN1320" s="320"/>
      <c r="AO1320" s="32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2019-08-27T07:47:55Z</cp:lastPrinted>
  <dcterms:created xsi:type="dcterms:W3CDTF">2012-03-13T00:50:25Z</dcterms:created>
  <dcterms:modified xsi:type="dcterms:W3CDTF">2019-08-27T14:25:30Z</dcterms:modified>
</cp:coreProperties>
</file>