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GD01PS\gMSTGCH$\01_重要文書フォルダ（保存期間１年以上）\02_電気通信関係\電気通信施設管理係\H31\04 政策評価、行政事業レビュー\190827〆 最終公表に向けたレビューシート等の追記･修正等\02 作業\"/>
    </mc:Choice>
  </mc:AlternateContent>
  <bookViews>
    <workbookView xWindow="0" yWindow="0" windowWidth="11520" windowHeight="73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<sst xmlns="http://schemas.openxmlformats.org/spreadsheetml/2006/main" count="2825" uniqueCount="619">
  <si>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</si>
  <si>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</si>
  <si>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</si>
  <si>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</si>
  <si>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</si>
  <si>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</si>
  <si>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</si>
  <si>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</si>
  <si>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</si>
  <si>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</si>
  <si>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</si>
  <si>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</si>
  <si>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</si>
  <si>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</si>
  <si>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</si>
  <si>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</si>
  <si>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</si>
  <si>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</si>
  <si>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</si>
  <si>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</si>
  <si>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</si>
  <si>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</si>
  <si>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</si>
  <si>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</si>
  <si>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</si>
  <si>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</si>
  <si>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</si>
  <si>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</si>
  <si>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</si>
  <si>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</si>
  <si>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</si>
  <si>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</si>
  <si>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</si>
  <si>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</si>
  <si>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</si>
  <si>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</si>
  <si>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</si>
  <si>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</si>
  <si>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</si>
  <si>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</si>
  <si>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</si>
  <si>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</si>
  <si>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</si>
  <si>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</si>
  <si>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</si>
  <si>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</si>
  <si>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</si>
  <si>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</si>
  <si>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</si>
  <si>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</si>
  <si>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</si>
  <si>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</si>
  <si>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</si>
  <si>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</si>
  <si>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</si>
  <si>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</si>
  <si>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</si>
  <si>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</si>
  <si>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</si>
  <si>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</si>
  <si>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</si>
  <si>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</si>
  <si>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</si>
  <si>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</si>
  <si>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</si>
  <si>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</si>
  <si>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</si>
  <si>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</si>
  <si>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</si>
  <si>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</si>
  <si>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</si>
  <si>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</si>
  <si>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</si>
  <si>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</si>
  <si>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</si>
  <si>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</si>
  <si>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</si>
  <si>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</si>
  <si>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</si>
  <si>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</si>
  <si>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</si>
  <si>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</si>
  <si>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</si>
  <si>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</si>
  <si>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</si>
  <si>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</si>
  <si>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</si>
  <si>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</si>
  <si>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</si>
  <si>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</si>
  <si>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</si>
  <si>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</si>
  <si>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</si>
  <si>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</si>
  <si>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</si>
  <si>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</si>
  <si>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</si>
  <si>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</si>
  <si>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</si>
  <si>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</si>
  <si>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</si>
  <si>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</si>
  <si>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</si>
  <si>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</si>
  <si>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</si>
  <si>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</si>
  <si>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</si>
  <si>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</si>
  <si>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</si>
  <si>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</si>
  <si>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</si>
  <si>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</si>
  <si>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</si>
  <si>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</si>
  <si>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</si>
  <si>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</si>
  <si>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</si>
  <si>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</si>
  <si>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</si>
  <si>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</si>
  <si>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</si>
  <si>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</si>
  <si>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</si>
  <si>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</si>
  <si>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</si>
  <si>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</si>
  <si>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</si>
  <si>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</si>
  <si>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</si>
  <si>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</si>
  <si>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</si>
  <si>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</si>
  <si>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</si>
  <si>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</si>
  <si>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</si>
  <si>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</si>
  <si>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</si>
  <si>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</si>
  <si>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</si>
  <si>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</si>
  <si>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</si>
  <si>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</si>
  <si>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</si>
  <si>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</si>
  <si>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</si>
  <si>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</si>
  <si>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</si>
  <si>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</si>
  <si>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</si>
  <si>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</si>
  <si>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</si>
  <si>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</si>
  <si>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</si>
  <si>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</si>
  <si>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</si>
  <si>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</si>
  <si>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</si>
  <si>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</si>
  <si>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</si>
  <si>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</si>
  <si>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</si>
  <si>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</si>
  <si>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</si>
  <si>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</si>
  <si>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</si>
  <si>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</si>
  <si>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</si>
  <si>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</si>
  <si>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</si>
  <si>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</si>
  <si>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</si>
  <si>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</si>
  <si>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</si>
  <si>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</si>
  <si>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</si>
  <si>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</si>
  <si>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</si>
  <si>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</si>
  <si>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</si>
  <si>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</si>
  <si>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</si>
  <si>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</si>
  <si>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</si>
  <si>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</si>
  <si>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</si>
  <si>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</si>
  <si>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</si>
  <si>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</si>
  <si>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</si>
  <si>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</si>
  <si>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</si>
  <si>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</si>
  <si>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</si>
  <si>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</si>
  <si>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</si>
  <si>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</si>
  <si>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</si>
  <si>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</si>
  <si>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</si>
  <si>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</si>
  <si>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</si>
  <si>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</si>
  <si>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</si>
  <si>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</si>
  <si>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</si>
  <si>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</si>
  <si>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</si>
  <si>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</si>
  <si>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</si>
  <si>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</si>
  <si>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</si>
  <si>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</si>
  <si>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</si>
  <si>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</si>
  <si>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</si>
  <si>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</si>
  <si>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</si>
  <si>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</si>
  <si>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</si>
  <si>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</si>
  <si>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</si>
  <si>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</si>
  <si>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</si>
  <si>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</si>
  <si>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</si>
  <si>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</si>
  <si>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</si>
  <si>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</si>
  <si>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</si>
  <si>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</si>
  <si>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</si>
  <si>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</si>
  <si>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</si>
  <si>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</si>
  <si>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</si>
  <si>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</si>
  <si>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</si>
  <si>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</si>
  <si>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</si>
  <si>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</si>
  <si>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</si>
  <si>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</si>
  <si>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</si>
  <si>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</si>
  <si>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</si>
  <si>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</si>
  <si>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</si>
  <si>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</si>
  <si>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</si>
  <si>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</si>
  <si>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</si>
  <si>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</si>
  <si>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</si>
  <si>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</si>
  <si>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</si>
  <si>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</si>
  <si>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</si>
  <si>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</si>
  <si>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</si>
  <si>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</si>
  <si>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</si>
  <si>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</si>
  <si>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</si>
  <si>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</si>
  <si>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</si>
  <si>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</si>
  <si>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</si>
  <si>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</si>
  <si>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</si>
  <si>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</si>
  <si>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</si>
  <si>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</si>
  <si>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</si>
  <si>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</si>
  <si>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</si>
  <si>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</si>
  <si>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</si>
  <si>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</si>
  <si>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</si>
  <si>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</si>
  <si>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</si>
  <si>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</si>
  <si>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</si>
  <si>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</si>
  <si>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</si>
  <si>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</si>
  <si>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</si>
  <si>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</si>
  <si>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</si>
  <si>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</si>
  <si>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</si>
  <si>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</si>
  <si>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</si>
  <si>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</si>
  <si>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</si>
  <si>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</si>
  <si>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</si>
  <si>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</si>
  <si>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</si>
  <si>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</si>
  <si>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</si>
  <si>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</si>
  <si>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</si>
  <si>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</si>
  <si>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</si>
  <si>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</si>
  <si>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</si>
  <si>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</si>
  <si>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</si>
  <si>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</si>
  <si>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</si>
  <si>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</si>
  <si>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</si>
  <si>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</si>
  <si>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</si>
  <si>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</si>
  <si>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</si>
  <si>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</si>
  <si>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</si>
  <si>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</si>
  <si>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</si>
  <si>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</si>
  <si>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</si>
  <si>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</si>
  <si>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</si>
  <si>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</si>
  <si>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</si>
  <si>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</si>
  <si>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</si>
  <si>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</si>
  <si>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</si>
  <si>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</si>
  <si>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</si>
  <si>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</si>
  <si>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</si>
  <si>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</si>
  <si>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</si>
  <si>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</si>
  <si>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</si>
  <si>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</si>
  <si>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</si>
  <si>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</si>
  <si>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</si>
  <si>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</si>
  <si>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</si>
  <si>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</si>
  <si>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</si>
  <si>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</si>
  <si>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</si>
  <si>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</si>
  <si>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</si>
  <si>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</si>
  <si>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</si>
  <si>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</si>
  <si>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</si>
  <si>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</si>
  <si>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</si>
  <si>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</si>
  <si>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</si>
  <si>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</si>
  <si>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</si>
  <si>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</si>
  <si>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</si>
  <si>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</si>
  <si>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</si>
  <si>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</si>
  <si>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</si>
  <si>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</si>
  <si>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</si>
  <si>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</si>
  <si>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</si>
  <si>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</si>
  <si>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</si>
  <si>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</si>
  <si>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</si>
  <si>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</si>
  <si>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</si>
  <si>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</si>
  <si>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</si>
  <si>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</si>
  <si>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</si>
  <si>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</si>
  <si>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</si>
  <si>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</si>
  <si>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</si>
  <si>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</si>
  <si>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</si>
  <si>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</si>
  <si>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</si>
  <si>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</si>
  <si>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</si>
  <si>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</si>
  <si>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</si>
  <si>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</si>
  <si>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</si>
  <si>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</si>
  <si>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</si>
  <si>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</si>
  <si>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</si>
  <si>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</si>
  <si>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</si>
  <si>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</si>
  <si>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</si>
  <si>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</si>
  <si>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</si>
  <si>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</si>
  <si>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</si>
  <si>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</si>
  <si>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</si>
  <si>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</si>
  <si>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</si>
  <si>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</si>
  <si>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</si>
  <si>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</si>
  <si>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</si>
  <si>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</si>
  <si>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</si>
  <si>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</si>
  <si>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</si>
  <si>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</si>
  <si>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</si>
  <si>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</si>
  <si>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</si>
  <si>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</si>
  <si>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</si>
  <si>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</si>
  <si>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</si>
  <si>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</si>
  <si>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</si>
  <si>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</si>
  <si>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</si>
  <si>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</si>
  <si>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</si>
  <si>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</si>
  <si>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</si>
  <si>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</si>
  <si>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</si>
  <si>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</si>
  <si>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</si>
  <si>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</si>
  <si>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</si>
  <si>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</si>
  <si>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</si>
  <si>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</si>
  <si>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</si>
  <si>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</si>
  <si>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</si>
  <si>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</si>
  <si>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</si>
  <si>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</si>
  <si>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</si>
  <si>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</si>
  <si>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</si>
  <si>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</si>
  <si>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</si>
  <si>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</si>
  <si>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</si>
  <si>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</si>
  <si>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</si>
  <si>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</si>
  <si>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</si>
  <si>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</si>
  <si>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</si>
  <si>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</si>
  <si>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</si>
  <si>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</si>
  <si>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</si>
  <si>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</si>
  <si>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</si>
  <si>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</si>
  <si>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</si>
  <si>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</si>
  <si>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</si>
  <si>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</si>
  <si>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</si>
  <si>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</si>
  <si>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</si>
  <si>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</si>
  <si>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</si>
  <si>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</si>
  <si>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</si>
  <si>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</si>
  <si>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</si>
  <si>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</si>
  <si>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</si>
  <si>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</si>
  <si>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</si>
  <si>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</si>
  <si>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</si>
  <si>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</si>
  <si>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</si>
  <si>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</si>
  <si>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</si>
  <si>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</si>
  <si>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</si>
  <si>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</si>
  <si>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</si>
  <si>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</si>
  <si>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</si>
  <si>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</si>
  <si>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</si>
  <si>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</si>
  <si>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</si>
  <si>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</si>
  <si>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</si>
  <si>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</si>
  <si>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</si>
  <si>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</si>
  <si>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</si>
  <si>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</si>
  <si>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</si>
  <si>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</si>
  <si>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</si>
  <si>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</si>
  <si>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</si>
  <si>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</si>
  <si>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</si>
  <si>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</si>
  <si>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</si>
  <si>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</si>
  <si>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</si>
  <si>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</si>
  <si>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</si>
  <si>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</si>
  <si>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</si>
  <si>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</si>
  <si>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</si>
  <si>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</si>
  <si>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</si>
  <si>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</si>
  <si>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</si>
  <si>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</si>
  <si>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</si>
  <si>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</si>
  <si>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</si>
  <si>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</si>
  <si>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</si>
  <si>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</si>
  <si>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</si>
  <si>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</si>
  <si>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</si>
  <si>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</si>
  <si>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</si>
  <si>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</si>
  <si>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</si>
  <si>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</si>
  <si>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</si>
  <si>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</si>
  <si>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</si>
  <si>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</si>
  <si>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</si>
  <si>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</si>
  <si>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</si>
  <si>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</si>
  <si>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</si>
  <si>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</si>
  <si>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</si>
  <si>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</si>
  <si>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</si>
  <si>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</si>
  <si>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</si>
  <si>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</si>
  <si>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</si>
  <si>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</si>
  <si>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</si>
  <si>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</si>
  <si>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</si>
  <si>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</si>
  <si>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</si>
  <si>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</si>
  <si>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映像情報利用の利便性向上のための技術的検討</t>
    <phoneticPr fontId="5"/>
  </si>
  <si>
    <t>国土交通省</t>
  </si>
  <si>
    <t>大臣官房</t>
    <phoneticPr fontId="5"/>
  </si>
  <si>
    <t>技術調査課電気通信室</t>
    <phoneticPr fontId="5"/>
  </si>
  <si>
    <t>電気通信室長
平城 正隆</t>
    <phoneticPr fontId="5"/>
  </si>
  <si>
    <t>-</t>
    <phoneticPr fontId="5"/>
  </si>
  <si>
    <t>○</t>
  </si>
  <si>
    <t>国土強靱化基本計画（平成30年12月14日閣議決定）
第4期国土交通省技術基本計画（平成29年3月31日）</t>
    <phoneticPr fontId="5"/>
  </si>
  <si>
    <t>国土交通省のカメラ映像を最大限に利活用し、インフラ管理や災害対応の高度化のための技術的検討を目的とする。　</t>
    <phoneticPr fontId="5"/>
  </si>
  <si>
    <t>　国土交通省のカメラを用いて、土砂災害や越波等瞬時に起きた被災状況を自動で判定･警報を発したり、被災時の状況を共有し被害の大きさを理解することや、１時間前とのインフラ環境の違いの比較等の映像情報利活用に関する技術的検討を行い、インフラ管理や災害対応時のカメラの利用の監視体制の強化をするものである。</t>
    <phoneticPr fontId="5"/>
  </si>
  <si>
    <t>災害情報整備推進調査費</t>
    <rPh sb="0" eb="2">
      <t>サイガイ</t>
    </rPh>
    <rPh sb="2" eb="4">
      <t>ジョウホウ</t>
    </rPh>
    <rPh sb="4" eb="6">
      <t>セイビ</t>
    </rPh>
    <rPh sb="6" eb="8">
      <t>スイシン</t>
    </rPh>
    <rPh sb="8" eb="11">
      <t>チョウサヒ</t>
    </rPh>
    <phoneticPr fontId="4"/>
  </si>
  <si>
    <t>委員等旅費</t>
    <rPh sb="0" eb="2">
      <t>イイン</t>
    </rPh>
    <rPh sb="2" eb="3">
      <t>トウ</t>
    </rPh>
    <rPh sb="3" eb="5">
      <t>リョヒ</t>
    </rPh>
    <phoneticPr fontId="4"/>
  </si>
  <si>
    <t>諸謝金</t>
    <rPh sb="0" eb="3">
      <t>ショシャキン</t>
    </rPh>
    <phoneticPr fontId="4"/>
  </si>
  <si>
    <t>４　水害等災害による被害の軽減</t>
    <phoneticPr fontId="5"/>
  </si>
  <si>
    <t>10　自然災害による被害を軽減するため、気象情報等の提供及び観測・通信体制を充実する</t>
    <phoneticPr fontId="5"/>
  </si>
  <si>
    <t>大規模災害に対する電気通信施設の信頼性向上対策を完了した事務所等の割合</t>
    <phoneticPr fontId="5"/>
  </si>
  <si>
    <t>%</t>
    <phoneticPr fontId="5"/>
  </si>
  <si>
    <t>-</t>
    <phoneticPr fontId="5"/>
  </si>
  <si>
    <t>本検討により、異常事象の迅速な把握が可能となり、自然災害による被害軽減に資する。</t>
    <phoneticPr fontId="5"/>
  </si>
  <si>
    <t>有</t>
  </si>
  <si>
    <t>無</t>
  </si>
  <si>
    <t>‐</t>
  </si>
  <si>
    <t>本事業は、異常事象の迅速な把握が可能となり、自然災害による被害軽減に資するものであり、当該予算により検討を行うことは適当である。</t>
    <phoneticPr fontId="5"/>
  </si>
  <si>
    <t>外部委託</t>
    <phoneticPr fontId="5"/>
  </si>
  <si>
    <t>一般社団法人　建設電気技術協会</t>
    <phoneticPr fontId="5"/>
  </si>
  <si>
    <t>情報通信技術の利活用による防災情報システムの高度化等に関する調査検討</t>
    <phoneticPr fontId="5"/>
  </si>
  <si>
    <t>情報通信技術の利活用による防災情報システムの高度化等に関する調査検討</t>
    <phoneticPr fontId="5"/>
  </si>
  <si>
    <t>-</t>
    <phoneticPr fontId="5"/>
  </si>
  <si>
    <t>-</t>
    <phoneticPr fontId="5"/>
  </si>
  <si>
    <t>元年度末までに判定可能な状態数を５とする。</t>
    <phoneticPr fontId="5"/>
  </si>
  <si>
    <t>検知可能となる状態数</t>
    <rPh sb="0" eb="2">
      <t>ケンチ</t>
    </rPh>
    <rPh sb="2" eb="4">
      <t>カノウ</t>
    </rPh>
    <rPh sb="7" eb="9">
      <t>ジョウタイ</t>
    </rPh>
    <rPh sb="9" eb="10">
      <t>スウ</t>
    </rPh>
    <phoneticPr fontId="5"/>
  </si>
  <si>
    <t>国土交通省大臣官房調べ</t>
    <phoneticPr fontId="5"/>
  </si>
  <si>
    <t>迅速、効率的なインフラの被災情報の把握、維持管理は国民の安全、安心な暮らしへと直結する。また、大規模災害時は国交省のカメラ映像は外部からも求められており、社会的ニーズも高い。そのため利活用の高度化についても十分ニーズがあると考えられる。</t>
    <rPh sb="47" eb="50">
      <t>ダイキボ</t>
    </rPh>
    <rPh sb="50" eb="52">
      <t>サイガイ</t>
    </rPh>
    <rPh sb="52" eb="53">
      <t>ジ</t>
    </rPh>
    <phoneticPr fontId="4"/>
  </si>
  <si>
    <t>国土交通省の既設の監視カメラを利用することを前提とした検討であるため、地方自治体、民間等には委ねることができない。</t>
  </si>
  <si>
    <t>国土強靱化基本計画において、「センサー・画像情報等の ICT を積極的に活用した社会インフラの情報収集・分析システムを構築し、効率的な老朽化対策や維持管理を早期に実現する」と記載されていることから、国が主体的に取り組む必要がある。</t>
  </si>
  <si>
    <t>支出先については、企画競争により競争性の確保に努めており、資格要件の設定にあたっては、テクリス登録等により複数社の応募が可能であることを確認したうえで手続きを行っている。</t>
    <phoneticPr fontId="5"/>
  </si>
  <si>
    <t>業務発注を計画するにあたっては、あらかじめ検討項目、調査対象範囲等について十分検討を行い、効率的な執行に努めている。</t>
    <phoneticPr fontId="5"/>
  </si>
  <si>
    <t>概ね順調に進捗している。</t>
    <phoneticPr fontId="5"/>
  </si>
  <si>
    <t>映像情報利活用の検討数</t>
    <rPh sb="0" eb="2">
      <t>エイゾウ</t>
    </rPh>
    <rPh sb="2" eb="4">
      <t>ジョウホウ</t>
    </rPh>
    <rPh sb="4" eb="7">
      <t>リカツヨウ</t>
    </rPh>
    <rPh sb="8" eb="10">
      <t>ケントウ</t>
    </rPh>
    <rPh sb="10" eb="11">
      <t>スウ</t>
    </rPh>
    <phoneticPr fontId="5"/>
  </si>
  <si>
    <t>6/5</t>
    <phoneticPr fontId="5"/>
  </si>
  <si>
    <t>単位当たりコスト＝Ｘ／Ｙ
Ｘ：執行額（単位：百万円）
Ｙ：映像情報利活用の検討数　　　　　　　　　　　　　　</t>
    <rPh sb="0" eb="2">
      <t>タンイ</t>
    </rPh>
    <rPh sb="2" eb="3">
      <t>ア</t>
    </rPh>
    <rPh sb="15" eb="17">
      <t>シッコウ</t>
    </rPh>
    <rPh sb="17" eb="18">
      <t>ガク</t>
    </rPh>
    <rPh sb="19" eb="21">
      <t>タンイ</t>
    </rPh>
    <rPh sb="22" eb="24">
      <t>ヒャクマン</t>
    </rPh>
    <rPh sb="24" eb="25">
      <t>エン</t>
    </rPh>
    <rPh sb="29" eb="31">
      <t>エイゾウ</t>
    </rPh>
    <rPh sb="31" eb="33">
      <t>ジョウホウ</t>
    </rPh>
    <rPh sb="33" eb="36">
      <t>リカツヨウ</t>
    </rPh>
    <rPh sb="37" eb="39">
      <t>ケントウ</t>
    </rPh>
    <rPh sb="39" eb="40">
      <t>スウ</t>
    </rPh>
    <phoneticPr fontId="5"/>
  </si>
  <si>
    <t>6/2</t>
    <phoneticPr fontId="5"/>
  </si>
  <si>
    <t>国土交通省（新29-0008）</t>
    <rPh sb="0" eb="2">
      <t>コクド</t>
    </rPh>
    <rPh sb="2" eb="5">
      <t>コウツウショウ</t>
    </rPh>
    <rPh sb="6" eb="7">
      <t>シン</t>
    </rPh>
    <phoneticPr fontId="5"/>
  </si>
  <si>
    <t>引き続き、予算の執行に当たっては、調達の競争性の確保など、効率的・効果的な予算執行に努める。</t>
    <phoneticPr fontId="5"/>
  </si>
  <si>
    <t>インフラ管理や災害対応に資する事業は重要であるが、平成29年から平成30年にかけて、予算規模が同じであるにも関わらず、映像情報利活用の検討数が5から2に減少し、単位当たりコストが1.2から3に上昇している。効率的・効果的な予算執行に努めていただきたい。成果目標及び成果実績に記載されている検知可能な状態数は増えているが、と前述の映像情報利活用の検討数との関連を説明していただきたい。</t>
    <rPh sb="18" eb="20">
      <t>ジュウヨウ</t>
    </rPh>
    <rPh sb="42" eb="44">
      <t>ヨサン</t>
    </rPh>
    <rPh sb="44" eb="46">
      <t>キボ</t>
    </rPh>
    <rPh sb="47" eb="48">
      <t>オナ</t>
    </rPh>
    <rPh sb="54" eb="55">
      <t>カカ</t>
    </rPh>
    <rPh sb="59" eb="61">
      <t>エイゾウ</t>
    </rPh>
    <rPh sb="61" eb="63">
      <t>ジョウホウ</t>
    </rPh>
    <rPh sb="63" eb="66">
      <t>リカツヨウ</t>
    </rPh>
    <rPh sb="67" eb="69">
      <t>ケントウ</t>
    </rPh>
    <rPh sb="69" eb="70">
      <t>スウ</t>
    </rPh>
    <rPh sb="76" eb="78">
      <t>ゲンショウ</t>
    </rPh>
    <rPh sb="80" eb="82">
      <t>タンイ</t>
    </rPh>
    <rPh sb="82" eb="83">
      <t>ア</t>
    </rPh>
    <rPh sb="96" eb="98">
      <t>ジョウショウ</t>
    </rPh>
    <rPh sb="126" eb="128">
      <t>セイカ</t>
    </rPh>
    <rPh sb="128" eb="130">
      <t>モクヒョウ</t>
    </rPh>
    <rPh sb="130" eb="131">
      <t>オヨ</t>
    </rPh>
    <rPh sb="132" eb="134">
      <t>セイカ</t>
    </rPh>
    <rPh sb="134" eb="136">
      <t>ジッセキ</t>
    </rPh>
    <rPh sb="137" eb="139">
      <t>キサイ</t>
    </rPh>
    <rPh sb="144" eb="146">
      <t>ケンチ</t>
    </rPh>
    <rPh sb="146" eb="148">
      <t>カノウ</t>
    </rPh>
    <rPh sb="149" eb="151">
      <t>ジョウタイ</t>
    </rPh>
    <rPh sb="151" eb="152">
      <t>スウ</t>
    </rPh>
    <rPh sb="161" eb="163">
      <t>ゼンジュツ</t>
    </rPh>
    <rPh sb="172" eb="174">
      <t>ケントウ</t>
    </rPh>
    <rPh sb="174" eb="175">
      <t>スウ</t>
    </rPh>
    <phoneticPr fontId="5"/>
  </si>
  <si>
    <t>終了予定</t>
  </si>
  <si>
    <t>外部有識者の所見を踏まえ、効率的・効果的な予算執行となるよう努められたい。一者応札については、更なる原因の分析を行い、改善に向けて努められたい。また、本事業は令和元年度で終了予定。事業の成果が有効活用されるよう努められたい。</t>
    <phoneticPr fontId="5"/>
  </si>
  <si>
    <t>-</t>
    <phoneticPr fontId="5"/>
  </si>
  <si>
    <t>本事業にて映像情報利活用について検討することで、映像情報から土石流や越波等の状態を検知できることがわかった。
効果的・効率的な予算執行に努め、一者応札について更なる原因の分析を行うとともに、本事業の成果が有効活用されるよう努める。</t>
    <rPh sb="0" eb="1">
      <t>ホン</t>
    </rPh>
    <rPh sb="1" eb="3">
      <t>ジギョウ</t>
    </rPh>
    <rPh sb="24" eb="26">
      <t>エイゾウ</t>
    </rPh>
    <rPh sb="26" eb="28">
      <t>ジョウホウ</t>
    </rPh>
    <rPh sb="30" eb="33">
      <t>ドセキリュウ</t>
    </rPh>
    <rPh sb="34" eb="35">
      <t>エツ</t>
    </rPh>
    <rPh sb="35" eb="36">
      <t>ハ</t>
    </rPh>
    <rPh sb="36" eb="37">
      <t>トウ</t>
    </rPh>
    <rPh sb="38" eb="40">
      <t>ジョウタイ</t>
    </rPh>
    <rPh sb="41" eb="43">
      <t>ケンチ</t>
    </rPh>
    <rPh sb="55" eb="58">
      <t>コウカテキ</t>
    </rPh>
    <rPh sb="59" eb="61">
      <t>コウリツ</t>
    </rPh>
    <rPh sb="61" eb="62">
      <t>テキ</t>
    </rPh>
    <rPh sb="63" eb="65">
      <t>ヨサン</t>
    </rPh>
    <rPh sb="65" eb="67">
      <t>シッコウ</t>
    </rPh>
    <rPh sb="68" eb="69">
      <t>ツト</t>
    </rPh>
    <rPh sb="71" eb="72">
      <t>イッ</t>
    </rPh>
    <rPh sb="72" eb="73">
      <t>シャ</t>
    </rPh>
    <rPh sb="73" eb="75">
      <t>オウサツ</t>
    </rPh>
    <rPh sb="79" eb="80">
      <t>サラ</t>
    </rPh>
    <rPh sb="82" eb="84">
      <t>ゲンイン</t>
    </rPh>
    <rPh sb="85" eb="87">
      <t>ブンセキ</t>
    </rPh>
    <rPh sb="88" eb="89">
      <t>オコナ</t>
    </rPh>
    <rPh sb="95" eb="96">
      <t>ホン</t>
    </rPh>
    <rPh sb="96" eb="98">
      <t>ジギョウ</t>
    </rPh>
    <rPh sb="99" eb="101">
      <t>セイカ</t>
    </rPh>
    <rPh sb="102" eb="104">
      <t>ユウコウ</t>
    </rPh>
    <rPh sb="104" eb="106">
      <t>カツヨウ</t>
    </rPh>
    <rPh sb="111" eb="11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</si>
</sst>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88"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33589</xdr:colOff>
      <xdr:row>741</xdr:row>
      <xdr:rowOff>95250</xdr:rowOff>
    </xdr:from>
    <xdr:to>
      <xdr:col>19</xdr:col>
      <xdr:colOff>185701</xdr:colOff>
      <xdr:row>742</xdr:row>
      <xdr:rowOff>318124</xdr:rowOff>
    </xdr:to>
    <xdr:sp macro="" textlink="">
      <xdr:nvSpPr>
        <xdr:cNvPr id="3" name="テキスト ボックス 2"/>
        <xdr:cNvSpPr txBox="1"/>
      </xdr:nvSpPr>
      <xdr:spPr>
        <a:xfrm>
          <a:off x="2057652" y="36087844"/>
          <a:ext cx="1973768" cy="5800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t>6</a:t>
          </a:r>
          <a:r>
            <a:rPr kumimoji="1" lang="ja-JP" altLang="en-US" sz="1100"/>
            <a:t>百万円</a:t>
          </a:r>
          <a:endParaRPr kumimoji="1" lang="en-US" altLang="ja-JP" sz="1100"/>
        </a:p>
      </xdr:txBody>
    </xdr:sp>
    <xdr:clientData/>
  </xdr:twoCellAnchor>
  <xdr:twoCellAnchor>
    <xdr:from>
      <xdr:col>10</xdr:col>
      <xdr:colOff>33589</xdr:colOff>
      <xdr:row>743</xdr:row>
      <xdr:rowOff>26644</xdr:rowOff>
    </xdr:from>
    <xdr:to>
      <xdr:col>19</xdr:col>
      <xdr:colOff>185701</xdr:colOff>
      <xdr:row>744</xdr:row>
      <xdr:rowOff>277813</xdr:rowOff>
    </xdr:to>
    <xdr:sp macro="" textlink="">
      <xdr:nvSpPr>
        <xdr:cNvPr id="4" name="大かっこ 3"/>
        <xdr:cNvSpPr/>
      </xdr:nvSpPr>
      <xdr:spPr>
        <a:xfrm>
          <a:off x="2057652" y="36733613"/>
          <a:ext cx="1973768" cy="6083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映像情報利用の利便性向上のための技術的検討</a:t>
          </a:r>
          <a:endParaRPr lang="ja-JP" altLang="ja-JP">
            <a:effectLst/>
          </a:endParaRPr>
        </a:p>
        <a:p>
          <a:pPr algn="l"/>
          <a:endParaRPr kumimoji="1" lang="ja-JP" altLang="en-US" sz="1100"/>
        </a:p>
      </xdr:txBody>
    </xdr:sp>
    <xdr:clientData/>
  </xdr:twoCellAnchor>
  <xdr:twoCellAnchor>
    <xdr:from>
      <xdr:col>10</xdr:col>
      <xdr:colOff>11906</xdr:colOff>
      <xdr:row>748</xdr:row>
      <xdr:rowOff>26118</xdr:rowOff>
    </xdr:from>
    <xdr:to>
      <xdr:col>20</xdr:col>
      <xdr:colOff>187091</xdr:colOff>
      <xdr:row>748</xdr:row>
      <xdr:rowOff>333595</xdr:rowOff>
    </xdr:to>
    <xdr:sp macro="" textlink="">
      <xdr:nvSpPr>
        <xdr:cNvPr id="5" name="大かっこ 4"/>
        <xdr:cNvSpPr/>
      </xdr:nvSpPr>
      <xdr:spPr>
        <a:xfrm>
          <a:off x="2035969" y="38519024"/>
          <a:ext cx="2199247" cy="3074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企画競争</a:t>
          </a:r>
        </a:p>
      </xdr:txBody>
    </xdr:sp>
    <xdr:clientData/>
  </xdr:twoCellAnchor>
  <xdr:twoCellAnchor>
    <xdr:from>
      <xdr:col>14</xdr:col>
      <xdr:colOff>198437</xdr:colOff>
      <xdr:row>744</xdr:row>
      <xdr:rowOff>158210</xdr:rowOff>
    </xdr:from>
    <xdr:to>
      <xdr:col>14</xdr:col>
      <xdr:colOff>201496</xdr:colOff>
      <xdr:row>745</xdr:row>
      <xdr:rowOff>261938</xdr:rowOff>
    </xdr:to>
    <xdr:cxnSp macro="">
      <xdr:nvCxnSpPr>
        <xdr:cNvPr id="6" name="直線コネクタ 5"/>
        <xdr:cNvCxnSpPr/>
      </xdr:nvCxnSpPr>
      <xdr:spPr>
        <a:xfrm flipH="1">
          <a:off x="3032125" y="37222366"/>
          <a:ext cx="3059" cy="460916"/>
        </a:xfrm>
        <a:prstGeom prst="line">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150812</xdr:colOff>
      <xdr:row>746</xdr:row>
      <xdr:rowOff>1</xdr:rowOff>
    </xdr:from>
    <xdr:to>
      <xdr:col>20</xdr:col>
      <xdr:colOff>94215</xdr:colOff>
      <xdr:row>747</xdr:row>
      <xdr:rowOff>205131</xdr:rowOff>
    </xdr:to>
    <xdr:sp macro="" textlink="">
      <xdr:nvSpPr>
        <xdr:cNvPr id="7" name="テキスト ボックス 6"/>
        <xdr:cNvSpPr txBox="1"/>
      </xdr:nvSpPr>
      <xdr:spPr>
        <a:xfrm>
          <a:off x="2174875" y="37778532"/>
          <a:ext cx="1967465" cy="5623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Ａ民間事業者</a:t>
          </a:r>
          <a:endParaRPr kumimoji="1" lang="en-US" altLang="ja-JP" sz="1100"/>
        </a:p>
        <a:p>
          <a:pPr algn="ctr"/>
          <a:r>
            <a:rPr kumimoji="1" lang="en-US" altLang="ja-JP" sz="1100"/>
            <a:t>6</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60" zoomScaleNormal="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71</v>
      </c>
      <c r="AT2" s="220"/>
      <c r="AU2" s="220"/>
      <c r="AV2" s="52" t="str">
        <f>IF(AW2="", "", "-")</f>
        <v/>
      </c>
      <c r="AW2" s="399"/>
      <c r="AX2" s="399"/>
    </row>
    <row r="3" spans="1:50" ht="21" customHeight="1" thickBot="1" x14ac:dyDescent="0.2">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571</v>
      </c>
      <c r="AK3" s="527"/>
      <c r="AL3" s="527"/>
      <c r="AM3" s="527"/>
      <c r="AN3" s="527"/>
      <c r="AO3" s="527"/>
      <c r="AP3" s="527"/>
      <c r="AQ3" s="527"/>
      <c r="AR3" s="527"/>
      <c r="AS3" s="527"/>
      <c r="AT3" s="527"/>
      <c r="AU3" s="527"/>
      <c r="AV3" s="527"/>
      <c r="AW3" s="527"/>
      <c r="AX3" s="24" t="s">
        <v>65</v>
      </c>
    </row>
    <row r="4" spans="1:50" ht="24.75" customHeight="1" x14ac:dyDescent="0.15">
      <c r="A4" s="726" t="s">
        <v>25</v>
      </c>
      <c r="B4" s="727"/>
      <c r="C4" s="727"/>
      <c r="D4" s="727"/>
      <c r="E4" s="727"/>
      <c r="F4" s="727"/>
      <c r="G4" s="702" t="s">
        <v>570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0" t="s">
        <v>77</v>
      </c>
      <c r="H5" s="561"/>
      <c r="I5" s="561"/>
      <c r="J5" s="561"/>
      <c r="K5" s="561"/>
      <c r="L5" s="561"/>
      <c r="M5" s="562" t="s">
        <v>66</v>
      </c>
      <c r="N5" s="563"/>
      <c r="O5" s="563"/>
      <c r="P5" s="563"/>
      <c r="Q5" s="563"/>
      <c r="R5" s="564"/>
      <c r="S5" s="565" t="s">
        <v>81</v>
      </c>
      <c r="T5" s="561"/>
      <c r="U5" s="561"/>
      <c r="V5" s="561"/>
      <c r="W5" s="561"/>
      <c r="X5" s="566"/>
      <c r="Y5" s="718" t="s">
        <v>3</v>
      </c>
      <c r="Z5" s="719"/>
      <c r="AA5" s="719"/>
      <c r="AB5" s="719"/>
      <c r="AC5" s="719"/>
      <c r="AD5" s="720"/>
      <c r="AE5" s="721" t="s">
        <v>573</v>
      </c>
      <c r="AF5" s="721"/>
      <c r="AG5" s="721"/>
      <c r="AH5" s="721"/>
      <c r="AI5" s="721"/>
      <c r="AJ5" s="721"/>
      <c r="AK5" s="721"/>
      <c r="AL5" s="721"/>
      <c r="AM5" s="721"/>
      <c r="AN5" s="721"/>
      <c r="AO5" s="721"/>
      <c r="AP5" s="722"/>
      <c r="AQ5" s="723" t="s">
        <v>574</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575</v>
      </c>
      <c r="H7" s="834"/>
      <c r="I7" s="834"/>
      <c r="J7" s="834"/>
      <c r="K7" s="834"/>
      <c r="L7" s="834"/>
      <c r="M7" s="834"/>
      <c r="N7" s="834"/>
      <c r="O7" s="834"/>
      <c r="P7" s="834"/>
      <c r="Q7" s="834"/>
      <c r="R7" s="834"/>
      <c r="S7" s="834"/>
      <c r="T7" s="834"/>
      <c r="U7" s="834"/>
      <c r="V7" s="834"/>
      <c r="W7" s="834"/>
      <c r="X7" s="835"/>
      <c r="Y7" s="397" t="s">
        <v>516</v>
      </c>
      <c r="Z7" s="296"/>
      <c r="AA7" s="296"/>
      <c r="AB7" s="296"/>
      <c r="AC7" s="296"/>
      <c r="AD7" s="398"/>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国土強靱化施策</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4" t="s">
        <v>578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3" t="s">
        <v>30</v>
      </c>
      <c r="B10" s="744"/>
      <c r="C10" s="744"/>
      <c r="D10" s="744"/>
      <c r="E10" s="744"/>
      <c r="F10" s="744"/>
      <c r="G10" s="676" t="s">
        <v>579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5" t="s">
        <v>617</v>
      </c>
      <c r="Q13" s="106"/>
      <c r="R13" s="106"/>
      <c r="S13" s="106"/>
      <c r="T13" s="106"/>
      <c r="U13" s="106"/>
      <c r="V13" s="107"/>
      <c r="W13" s="108">
        <v>7</v>
      </c>
      <c r="X13" s="109"/>
      <c r="Y13" s="109"/>
      <c r="Z13" s="109"/>
      <c r="AA13" s="109"/>
      <c r="AB13" s="109"/>
      <c r="AC13" s="110"/>
      <c r="AD13" s="108">
        <v>7</v>
      </c>
      <c r="AE13" s="109"/>
      <c r="AF13" s="109"/>
      <c r="AG13" s="109"/>
      <c r="AH13" s="109"/>
      <c r="AI13" s="109"/>
      <c r="AJ13" s="110"/>
      <c r="AK13" s="108">
        <v>4.2460000000000004</v>
      </c>
      <c r="AL13" s="109"/>
      <c r="AM13" s="109"/>
      <c r="AN13" s="109"/>
      <c r="AO13" s="109"/>
      <c r="AP13" s="109"/>
      <c r="AQ13" s="110"/>
      <c r="AR13" s="394"/>
      <c r="AS13" s="395"/>
      <c r="AT13" s="395"/>
      <c r="AU13" s="395"/>
      <c r="AV13" s="395"/>
      <c r="AW13" s="395"/>
      <c r="AX13" s="396"/>
    </row>
    <row r="14" spans="1:50" ht="21" customHeight="1" x14ac:dyDescent="0.15">
      <c r="A14" s="142"/>
      <c r="B14" s="143"/>
      <c r="C14" s="143"/>
      <c r="D14" s="143"/>
      <c r="E14" s="143"/>
      <c r="F14" s="144"/>
      <c r="G14" s="748"/>
      <c r="H14" s="749"/>
      <c r="I14" s="577" t="s">
        <v>8</v>
      </c>
      <c r="J14" s="633"/>
      <c r="K14" s="633"/>
      <c r="L14" s="633"/>
      <c r="M14" s="633"/>
      <c r="N14" s="633"/>
      <c r="O14" s="634"/>
      <c r="P14" s="108" t="s">
        <v>617</v>
      </c>
      <c r="Q14" s="109"/>
      <c r="R14" s="109"/>
      <c r="S14" s="109"/>
      <c r="T14" s="109"/>
      <c r="U14" s="109"/>
      <c r="V14" s="110"/>
      <c r="W14" s="108" t="s">
        <v>617</v>
      </c>
      <c r="X14" s="109"/>
      <c r="Y14" s="109"/>
      <c r="Z14" s="109"/>
      <c r="AA14" s="109"/>
      <c r="AB14" s="109"/>
      <c r="AC14" s="110"/>
      <c r="AD14" s="108" t="s">
        <v>617</v>
      </c>
      <c r="AE14" s="109"/>
      <c r="AF14" s="109"/>
      <c r="AG14" s="109"/>
      <c r="AH14" s="109"/>
      <c r="AI14" s="109"/>
      <c r="AJ14" s="110"/>
      <c r="AK14" s="108" t="s">
        <v>617</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7" t="s">
        <v>51</v>
      </c>
      <c r="J15" s="578"/>
      <c r="K15" s="578"/>
      <c r="L15" s="578"/>
      <c r="M15" s="578"/>
      <c r="N15" s="578"/>
      <c r="O15" s="579"/>
      <c r="P15" s="108" t="s">
        <v>617</v>
      </c>
      <c r="Q15" s="109"/>
      <c r="R15" s="109"/>
      <c r="S15" s="109"/>
      <c r="T15" s="109"/>
      <c r="U15" s="109"/>
      <c r="V15" s="110"/>
      <c r="W15" s="108" t="s">
        <v>617</v>
      </c>
      <c r="X15" s="109"/>
      <c r="Y15" s="109"/>
      <c r="Z15" s="109"/>
      <c r="AA15" s="109"/>
      <c r="AB15" s="109"/>
      <c r="AC15" s="110"/>
      <c r="AD15" s="108" t="s">
        <v>617</v>
      </c>
      <c r="AE15" s="109"/>
      <c r="AF15" s="109"/>
      <c r="AG15" s="109"/>
      <c r="AH15" s="109"/>
      <c r="AI15" s="109"/>
      <c r="AJ15" s="110"/>
      <c r="AK15" s="108" t="s">
        <v>617</v>
      </c>
      <c r="AL15" s="109"/>
      <c r="AM15" s="109"/>
      <c r="AN15" s="109"/>
      <c r="AO15" s="109"/>
      <c r="AP15" s="109"/>
      <c r="AQ15" s="110"/>
      <c r="AR15" s="631"/>
      <c r="AS15" s="631"/>
      <c r="AT15" s="631"/>
      <c r="AU15" s="631"/>
      <c r="AV15" s="631"/>
      <c r="AW15" s="631"/>
      <c r="AX15" s="632"/>
    </row>
    <row r="16" spans="1:50" ht="21" customHeight="1" x14ac:dyDescent="0.15">
      <c r="A16" s="142"/>
      <c r="B16" s="143"/>
      <c r="C16" s="143"/>
      <c r="D16" s="143"/>
      <c r="E16" s="143"/>
      <c r="F16" s="144"/>
      <c r="G16" s="748"/>
      <c r="H16" s="749"/>
      <c r="I16" s="577" t="s">
        <v>52</v>
      </c>
      <c r="J16" s="578"/>
      <c r="K16" s="578"/>
      <c r="L16" s="578"/>
      <c r="M16" s="578"/>
      <c r="N16" s="578"/>
      <c r="O16" s="579"/>
      <c r="P16" s="108" t="s">
        <v>617</v>
      </c>
      <c r="Q16" s="109"/>
      <c r="R16" s="109"/>
      <c r="S16" s="109"/>
      <c r="T16" s="109"/>
      <c r="U16" s="109"/>
      <c r="V16" s="110"/>
      <c r="W16" s="108" t="s">
        <v>617</v>
      </c>
      <c r="X16" s="109"/>
      <c r="Y16" s="109"/>
      <c r="Z16" s="109"/>
      <c r="AA16" s="109"/>
      <c r="AB16" s="109"/>
      <c r="AC16" s="110"/>
      <c r="AD16" s="108" t="s">
        <v>617</v>
      </c>
      <c r="AE16" s="109"/>
      <c r="AF16" s="109"/>
      <c r="AG16" s="109"/>
      <c r="AH16" s="109"/>
      <c r="AI16" s="109"/>
      <c r="AJ16" s="110"/>
      <c r="AK16" s="108" t="s">
        <v>617</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7" t="s">
        <v>50</v>
      </c>
      <c r="J17" s="633"/>
      <c r="K17" s="633"/>
      <c r="L17" s="633"/>
      <c r="M17" s="633"/>
      <c r="N17" s="633"/>
      <c r="O17" s="634"/>
      <c r="P17" s="108" t="s">
        <v>617</v>
      </c>
      <c r="Q17" s="109"/>
      <c r="R17" s="109"/>
      <c r="S17" s="109"/>
      <c r="T17" s="109"/>
      <c r="U17" s="109"/>
      <c r="V17" s="110"/>
      <c r="W17" s="108" t="s">
        <v>617</v>
      </c>
      <c r="X17" s="109"/>
      <c r="Y17" s="109"/>
      <c r="Z17" s="109"/>
      <c r="AA17" s="109"/>
      <c r="AB17" s="109"/>
      <c r="AC17" s="110"/>
      <c r="AD17" s="108"/>
      <c r="AE17" s="109"/>
      <c r="AF17" s="109"/>
      <c r="AG17" s="109"/>
      <c r="AH17" s="109"/>
      <c r="AI17" s="109"/>
      <c r="AJ17" s="110"/>
      <c r="AK17" s="108" t="s">
        <v>617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0</v>
      </c>
      <c r="Q18" s="115"/>
      <c r="R18" s="115"/>
      <c r="S18" s="115"/>
      <c r="T18" s="115"/>
      <c r="U18" s="115"/>
      <c r="V18" s="116"/>
      <c r="W18" s="114">
        <f>SUM(W13:AC17)</f>
        <v>7</v>
      </c>
      <c r="X18" s="115"/>
      <c r="Y18" s="115"/>
      <c r="Z18" s="115"/>
      <c r="AA18" s="115"/>
      <c r="AB18" s="115"/>
      <c r="AC18" s="116"/>
      <c r="AD18" s="114">
        <f>SUM(AD13:AJ17)</f>
        <v>7</v>
      </c>
      <c r="AE18" s="115"/>
      <c r="AF18" s="115"/>
      <c r="AG18" s="115"/>
      <c r="AH18" s="115"/>
      <c r="AI18" s="115"/>
      <c r="AJ18" s="116"/>
      <c r="AK18" s="114">
        <f>SUM(AK13:AQ17)</f>
        <v>4.2460000000000004</v>
      </c>
      <c r="AL18" s="115"/>
      <c r="AM18" s="115"/>
      <c r="AN18" s="115"/>
      <c r="AO18" s="115"/>
      <c r="AP18" s="115"/>
      <c r="AQ18" s="116"/>
      <c r="AR18" s="114">
        <f>SUM(AR13:AX17)</f>
        <v>0</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613"/>
      <c r="Q19" s="613"/>
      <c r="R19" s="613"/>
      <c r="S19" s="613"/>
      <c r="T19" s="613"/>
      <c r="U19" s="613"/>
      <c r="V19" s="613"/>
      <c r="W19" s="108">
        <v>6</v>
      </c>
      <c r="X19" s="109"/>
      <c r="Y19" s="109"/>
      <c r="Z19" s="109"/>
      <c r="AA19" s="109"/>
      <c r="AB19" s="109"/>
      <c r="AC19" s="110"/>
      <c r="AD19" s="108">
        <v>6</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t="str">
        <f>IF(P18=0, "-", SUM(P19)/P18)</f>
        <v>-</v>
      </c>
      <c r="Q20" s="541"/>
      <c r="R20" s="541"/>
      <c r="S20" s="541"/>
      <c r="T20" s="541"/>
      <c r="U20" s="541"/>
      <c r="V20" s="541"/>
      <c r="W20" s="541">
        <f t="shared" ref="W20" si="0">IF(W18=0, "-", SUM(W19)/W18)</f>
        <v>0.8571428571428571</v>
      </c>
      <c r="X20" s="541"/>
      <c r="Y20" s="541"/>
      <c r="Z20" s="541"/>
      <c r="AA20" s="541"/>
      <c r="AB20" s="541"/>
      <c r="AC20" s="541"/>
      <c r="AD20" s="541">
        <f t="shared" ref="AD20" si="1">IF(AD18=0, "-", SUM(AD19)/AD18)</f>
        <v>0.8571428571428571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30" t="s">
        <v>478</v>
      </c>
      <c r="H21" s="931"/>
      <c r="I21" s="931"/>
      <c r="J21" s="931"/>
      <c r="K21" s="931"/>
      <c r="L21" s="931"/>
      <c r="M21" s="931"/>
      <c r="N21" s="931"/>
      <c r="O21" s="931"/>
      <c r="P21" s="541" t="str">
        <f>IF(P19=0, "-", SUM(P19)/SUM(P13,P14))</f>
        <v>-</v>
      </c>
      <c r="Q21" s="541"/>
      <c r="R21" s="541"/>
      <c r="S21" s="541"/>
      <c r="T21" s="541"/>
      <c r="U21" s="541"/>
      <c r="V21" s="541"/>
      <c r="W21" s="541">
        <f t="shared" ref="W21" si="2">IF(W19=0, "-", SUM(W19)/SUM(W13,W14))</f>
        <v>0.8571428571428571</v>
      </c>
      <c r="X21" s="541"/>
      <c r="Y21" s="541"/>
      <c r="Z21" s="541"/>
      <c r="AA21" s="541"/>
      <c r="AB21" s="541"/>
      <c r="AC21" s="541"/>
      <c r="AD21" s="541">
        <f t="shared" ref="AD21" si="3">IF(AD19=0, "-", SUM(AD19)/SUM(AD13,AD14))</f>
        <v>0.8571428571428571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4</v>
      </c>
      <c r="Q23" s="106"/>
      <c r="R23" s="106"/>
      <c r="S23" s="106"/>
      <c r="T23" s="106"/>
      <c r="U23" s="106"/>
      <c r="V23" s="107"/>
      <c r="W23" s="105" t="s">
        <v>617</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0.1</v>
      </c>
      <c r="Q24" s="109"/>
      <c r="R24" s="109"/>
      <c r="S24" s="109"/>
      <c r="T24" s="109"/>
      <c r="U24" s="109"/>
      <c r="V24" s="110"/>
      <c r="W24" s="108" t="s">
        <v>617</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0.1</v>
      </c>
      <c r="Q25" s="109"/>
      <c r="R25" s="109"/>
      <c r="S25" s="109"/>
      <c r="T25" s="109"/>
      <c r="U25" s="109"/>
      <c r="V25" s="110"/>
      <c r="W25" s="108" t="s">
        <v>617</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617</v>
      </c>
      <c r="H26" s="190"/>
      <c r="I26" s="190"/>
      <c r="J26" s="190"/>
      <c r="K26" s="190"/>
      <c r="L26" s="190"/>
      <c r="M26" s="190"/>
      <c r="N26" s="190"/>
      <c r="O26" s="191"/>
      <c r="P26" s="108" t="s">
        <v>617</v>
      </c>
      <c r="Q26" s="109"/>
      <c r="R26" s="109"/>
      <c r="S26" s="109"/>
      <c r="T26" s="109"/>
      <c r="U26" s="109"/>
      <c r="V26" s="110"/>
      <c r="W26" s="108" t="s">
        <v>617</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617</v>
      </c>
      <c r="H27" s="190"/>
      <c r="I27" s="190"/>
      <c r="J27" s="190"/>
      <c r="K27" s="190"/>
      <c r="L27" s="190"/>
      <c r="M27" s="190"/>
      <c r="N27" s="190"/>
      <c r="O27" s="191"/>
      <c r="P27" s="108" t="s">
        <v>617</v>
      </c>
      <c r="Q27" s="109"/>
      <c r="R27" s="109"/>
      <c r="S27" s="109"/>
      <c r="T27" s="109"/>
      <c r="U27" s="109"/>
      <c r="V27" s="110"/>
      <c r="W27" s="108" t="s">
        <v>617</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4.6000000000001151E-2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4.2460000000000004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473</v>
      </c>
      <c r="B30" s="512"/>
      <c r="C30" s="512"/>
      <c r="D30" s="512"/>
      <c r="E30" s="512"/>
      <c r="F30" s="513"/>
      <c r="G30" s="651"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536</v>
      </c>
      <c r="AF30" s="387"/>
      <c r="AG30" s="387"/>
      <c r="AH30" s="388"/>
      <c r="AI30" s="386" t="s">
        <v>533</v>
      </c>
      <c r="AJ30" s="387"/>
      <c r="AK30" s="387"/>
      <c r="AL30" s="388"/>
      <c r="AM30" s="389" t="s">
        <v>528</v>
      </c>
      <c r="AN30" s="389"/>
      <c r="AO30" s="389"/>
      <c r="AP30" s="386"/>
      <c r="AQ30" s="642" t="s">
        <v>354</v>
      </c>
      <c r="AR30" s="643"/>
      <c r="AS30" s="643"/>
      <c r="AT30" s="644"/>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2"/>
      <c r="AC31" s="333"/>
      <c r="AD31" s="334"/>
      <c r="AE31" s="332"/>
      <c r="AF31" s="333"/>
      <c r="AG31" s="333"/>
      <c r="AH31" s="334"/>
      <c r="AI31" s="332"/>
      <c r="AJ31" s="333"/>
      <c r="AK31" s="333"/>
      <c r="AL31" s="334"/>
      <c r="AM31" s="376"/>
      <c r="AN31" s="376"/>
      <c r="AO31" s="376"/>
      <c r="AP31" s="332"/>
      <c r="AQ31" s="217" t="s">
        <v>617</v>
      </c>
      <c r="AR31" s="136"/>
      <c r="AS31" s="137" t="s">
        <v>355</v>
      </c>
      <c r="AT31" s="172"/>
      <c r="AU31" s="271">
        <v>31</v>
      </c>
      <c r="AV31" s="271"/>
      <c r="AW31" s="379" t="s">
        <v>300</v>
      </c>
      <c r="AX31" s="380"/>
    </row>
    <row r="32" spans="1:50" ht="23.25" customHeight="1" x14ac:dyDescent="0.15">
      <c r="A32" s="517"/>
      <c r="B32" s="515"/>
      <c r="C32" s="515"/>
      <c r="D32" s="515"/>
      <c r="E32" s="515"/>
      <c r="F32" s="516"/>
      <c r="G32" s="542" t="s">
        <v>599</v>
      </c>
      <c r="H32" s="543"/>
      <c r="I32" s="543"/>
      <c r="J32" s="543"/>
      <c r="K32" s="543"/>
      <c r="L32" s="543"/>
      <c r="M32" s="543"/>
      <c r="N32" s="543"/>
      <c r="O32" s="544"/>
      <c r="P32" s="161" t="s">
        <v>600</v>
      </c>
      <c r="Q32" s="161"/>
      <c r="R32" s="161"/>
      <c r="S32" s="161"/>
      <c r="T32" s="161"/>
      <c r="U32" s="161"/>
      <c r="V32" s="161"/>
      <c r="W32" s="161"/>
      <c r="X32" s="231"/>
      <c r="Y32" s="338" t="s">
        <v>12</v>
      </c>
      <c r="Z32" s="551"/>
      <c r="AA32" s="552"/>
      <c r="AB32" s="553" t="s">
        <v>598</v>
      </c>
      <c r="AC32" s="553"/>
      <c r="AD32" s="553"/>
      <c r="AE32" s="364" t="s">
        <v>598</v>
      </c>
      <c r="AF32" s="365"/>
      <c r="AG32" s="365"/>
      <c r="AH32" s="365"/>
      <c r="AI32" s="364">
        <v>2</v>
      </c>
      <c r="AJ32" s="365"/>
      <c r="AK32" s="365"/>
      <c r="AL32" s="365"/>
      <c r="AM32" s="364">
        <v>3</v>
      </c>
      <c r="AN32" s="365"/>
      <c r="AO32" s="365"/>
      <c r="AP32" s="365"/>
      <c r="AQ32" s="111" t="s">
        <v>598</v>
      </c>
      <c r="AR32" s="112"/>
      <c r="AS32" s="112"/>
      <c r="AT32" s="113"/>
      <c r="AU32" s="365" t="s">
        <v>598</v>
      </c>
      <c r="AV32" s="365"/>
      <c r="AW32" s="365"/>
      <c r="AX32" s="367"/>
    </row>
    <row r="33" spans="1:50" ht="23.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598</v>
      </c>
      <c r="AC33" s="524"/>
      <c r="AD33" s="524"/>
      <c r="AE33" s="364" t="s">
        <v>598</v>
      </c>
      <c r="AF33" s="365"/>
      <c r="AG33" s="365"/>
      <c r="AH33" s="365"/>
      <c r="AI33" s="364">
        <v>2</v>
      </c>
      <c r="AJ33" s="365"/>
      <c r="AK33" s="365"/>
      <c r="AL33" s="365"/>
      <c r="AM33" s="364">
        <v>3</v>
      </c>
      <c r="AN33" s="365"/>
      <c r="AO33" s="365"/>
      <c r="AP33" s="365"/>
      <c r="AQ33" s="111" t="s">
        <v>598</v>
      </c>
      <c r="AR33" s="112"/>
      <c r="AS33" s="112"/>
      <c r="AT33" s="113"/>
      <c r="AU33" s="365">
        <v>5</v>
      </c>
      <c r="AV33" s="365"/>
      <c r="AW33" s="365"/>
      <c r="AX33" s="367"/>
    </row>
    <row r="34" spans="1:50" ht="23.25" customHeight="1" x14ac:dyDescent="0.15">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3" t="s">
        <v>13</v>
      </c>
      <c r="Z34" s="298"/>
      <c r="AA34" s="299"/>
      <c r="AB34" s="499" t="s">
        <v>301</v>
      </c>
      <c r="AC34" s="499"/>
      <c r="AD34" s="499"/>
      <c r="AE34" s="364" t="s">
        <v>598</v>
      </c>
      <c r="AF34" s="365"/>
      <c r="AG34" s="365"/>
      <c r="AH34" s="365"/>
      <c r="AI34" s="364">
        <v>100</v>
      </c>
      <c r="AJ34" s="365"/>
      <c r="AK34" s="365"/>
      <c r="AL34" s="365"/>
      <c r="AM34" s="364">
        <v>100</v>
      </c>
      <c r="AN34" s="365"/>
      <c r="AO34" s="365"/>
      <c r="AP34" s="365"/>
      <c r="AQ34" s="111" t="s">
        <v>598</v>
      </c>
      <c r="AR34" s="112"/>
      <c r="AS34" s="112"/>
      <c r="AT34" s="113"/>
      <c r="AU34" s="365" t="s">
        <v>598</v>
      </c>
      <c r="AV34" s="365"/>
      <c r="AW34" s="365"/>
      <c r="AX34" s="367"/>
    </row>
    <row r="35" spans="1:50" ht="23.25" customHeight="1" x14ac:dyDescent="0.15">
      <c r="A35" s="901" t="s">
        <v>506</v>
      </c>
      <c r="B35" s="902"/>
      <c r="C35" s="902"/>
      <c r="D35" s="902"/>
      <c r="E35" s="902"/>
      <c r="F35" s="903"/>
      <c r="G35" s="907" t="s">
        <v>601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473</v>
      </c>
      <c r="B37" s="646"/>
      <c r="C37" s="646"/>
      <c r="D37" s="646"/>
      <c r="E37" s="646"/>
      <c r="F37" s="647"/>
      <c r="G37" s="567" t="s">
        <v>265</v>
      </c>
      <c r="H37" s="381"/>
      <c r="I37" s="381"/>
      <c r="J37" s="381"/>
      <c r="K37" s="381"/>
      <c r="L37" s="381"/>
      <c r="M37" s="381"/>
      <c r="N37" s="381"/>
      <c r="O37" s="568"/>
      <c r="P37" s="635" t="s">
        <v>59</v>
      </c>
      <c r="Q37" s="381"/>
      <c r="R37" s="381"/>
      <c r="S37" s="381"/>
      <c r="T37" s="381"/>
      <c r="U37" s="381"/>
      <c r="V37" s="381"/>
      <c r="W37" s="381"/>
      <c r="X37" s="568"/>
      <c r="Y37" s="636"/>
      <c r="Z37" s="637"/>
      <c r="AA37" s="638"/>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7"/>
      <c r="B39" s="515"/>
      <c r="C39" s="515"/>
      <c r="D39" s="515"/>
      <c r="E39" s="515"/>
      <c r="F39" s="516"/>
      <c r="G39" s="542"/>
      <c r="H39" s="543"/>
      <c r="I39" s="543"/>
      <c r="J39" s="543"/>
      <c r="K39" s="543"/>
      <c r="L39" s="543"/>
      <c r="M39" s="543"/>
      <c r="N39" s="543"/>
      <c r="O39" s="544"/>
      <c r="P39" s="161"/>
      <c r="Q39" s="161"/>
      <c r="R39" s="161"/>
      <c r="S39" s="161"/>
      <c r="T39" s="161"/>
      <c r="U39" s="161"/>
      <c r="V39" s="161"/>
      <c r="W39" s="161"/>
      <c r="X39" s="231"/>
      <c r="Y39" s="338" t="s">
        <v>12</v>
      </c>
      <c r="Z39" s="551"/>
      <c r="AA39" s="552"/>
      <c r="AB39" s="553"/>
      <c r="AC39" s="553"/>
      <c r="AD39" s="55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c r="AC40" s="524"/>
      <c r="AD40" s="52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48"/>
      <c r="H41" s="549"/>
      <c r="I41" s="549"/>
      <c r="J41" s="549"/>
      <c r="K41" s="549"/>
      <c r="L41" s="549"/>
      <c r="M41" s="549"/>
      <c r="N41" s="549"/>
      <c r="O41" s="550"/>
      <c r="P41" s="164"/>
      <c r="Q41" s="164"/>
      <c r="R41" s="164"/>
      <c r="S41" s="164"/>
      <c r="T41" s="164"/>
      <c r="U41" s="164"/>
      <c r="V41" s="164"/>
      <c r="W41" s="164"/>
      <c r="X41" s="236"/>
      <c r="Y41" s="303" t="s">
        <v>13</v>
      </c>
      <c r="Z41" s="298"/>
      <c r="AA41" s="299"/>
      <c r="AB41" s="499" t="s">
        <v>301</v>
      </c>
      <c r="AC41" s="499"/>
      <c r="AD41" s="49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506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473</v>
      </c>
      <c r="B44" s="646"/>
      <c r="C44" s="646"/>
      <c r="D44" s="646"/>
      <c r="E44" s="646"/>
      <c r="F44" s="647"/>
      <c r="G44" s="567" t="s">
        <v>265</v>
      </c>
      <c r="H44" s="381"/>
      <c r="I44" s="381"/>
      <c r="J44" s="381"/>
      <c r="K44" s="381"/>
      <c r="L44" s="381"/>
      <c r="M44" s="381"/>
      <c r="N44" s="381"/>
      <c r="O44" s="568"/>
      <c r="P44" s="635" t="s">
        <v>59</v>
      </c>
      <c r="Q44" s="381"/>
      <c r="R44" s="381"/>
      <c r="S44" s="381"/>
      <c r="T44" s="381"/>
      <c r="U44" s="381"/>
      <c r="V44" s="381"/>
      <c r="W44" s="381"/>
      <c r="X44" s="568"/>
      <c r="Y44" s="636"/>
      <c r="Z44" s="637"/>
      <c r="AA44" s="638"/>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1"/>
      <c r="Y46" s="338" t="s">
        <v>12</v>
      </c>
      <c r="Z46" s="551"/>
      <c r="AA46" s="552"/>
      <c r="AB46" s="553"/>
      <c r="AC46" s="553"/>
      <c r="AD46" s="55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48"/>
      <c r="H48" s="549"/>
      <c r="I48" s="549"/>
      <c r="J48" s="549"/>
      <c r="K48" s="549"/>
      <c r="L48" s="549"/>
      <c r="M48" s="549"/>
      <c r="N48" s="549"/>
      <c r="O48" s="550"/>
      <c r="P48" s="164"/>
      <c r="Q48" s="164"/>
      <c r="R48" s="164"/>
      <c r="S48" s="164"/>
      <c r="T48" s="164"/>
      <c r="U48" s="164"/>
      <c r="V48" s="164"/>
      <c r="W48" s="164"/>
      <c r="X48" s="236"/>
      <c r="Y48" s="303" t="s">
        <v>13</v>
      </c>
      <c r="Z48" s="298"/>
      <c r="AA48" s="299"/>
      <c r="AB48" s="499" t="s">
        <v>301</v>
      </c>
      <c r="AC48" s="499"/>
      <c r="AD48" s="49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4" t="s">
        <v>473</v>
      </c>
      <c r="B51" s="515"/>
      <c r="C51" s="515"/>
      <c r="D51" s="515"/>
      <c r="E51" s="515"/>
      <c r="F51" s="516"/>
      <c r="G51" s="567" t="s">
        <v>265</v>
      </c>
      <c r="H51" s="381"/>
      <c r="I51" s="381"/>
      <c r="J51" s="381"/>
      <c r="K51" s="381"/>
      <c r="L51" s="381"/>
      <c r="M51" s="381"/>
      <c r="N51" s="381"/>
      <c r="O51" s="568"/>
      <c r="P51" s="635" t="s">
        <v>59</v>
      </c>
      <c r="Q51" s="381"/>
      <c r="R51" s="381"/>
      <c r="S51" s="381"/>
      <c r="T51" s="381"/>
      <c r="U51" s="381"/>
      <c r="V51" s="381"/>
      <c r="W51" s="381"/>
      <c r="X51" s="568"/>
      <c r="Y51" s="636"/>
      <c r="Z51" s="637"/>
      <c r="AA51" s="638"/>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38" t="s">
        <v>12</v>
      </c>
      <c r="Z53" s="551"/>
      <c r="AA53" s="552"/>
      <c r="AB53" s="553"/>
      <c r="AC53" s="553"/>
      <c r="AD53" s="55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48"/>
      <c r="H55" s="549"/>
      <c r="I55" s="549"/>
      <c r="J55" s="549"/>
      <c r="K55" s="549"/>
      <c r="L55" s="549"/>
      <c r="M55" s="549"/>
      <c r="N55" s="549"/>
      <c r="O55" s="550"/>
      <c r="P55" s="164"/>
      <c r="Q55" s="164"/>
      <c r="R55" s="164"/>
      <c r="S55" s="164"/>
      <c r="T55" s="164"/>
      <c r="U55" s="164"/>
      <c r="V55" s="164"/>
      <c r="W55" s="164"/>
      <c r="X55" s="236"/>
      <c r="Y55" s="303" t="s">
        <v>13</v>
      </c>
      <c r="Z55" s="298"/>
      <c r="AA55" s="299"/>
      <c r="AB55" s="463" t="s">
        <v>14</v>
      </c>
      <c r="AC55" s="463"/>
      <c r="AD55" s="46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4" t="s">
        <v>473</v>
      </c>
      <c r="B58" s="515"/>
      <c r="C58" s="515"/>
      <c r="D58" s="515"/>
      <c r="E58" s="515"/>
      <c r="F58" s="516"/>
      <c r="G58" s="567" t="s">
        <v>265</v>
      </c>
      <c r="H58" s="381"/>
      <c r="I58" s="381"/>
      <c r="J58" s="381"/>
      <c r="K58" s="381"/>
      <c r="L58" s="381"/>
      <c r="M58" s="381"/>
      <c r="N58" s="381"/>
      <c r="O58" s="568"/>
      <c r="P58" s="635" t="s">
        <v>59</v>
      </c>
      <c r="Q58" s="381"/>
      <c r="R58" s="381"/>
      <c r="S58" s="381"/>
      <c r="T58" s="381"/>
      <c r="U58" s="381"/>
      <c r="V58" s="381"/>
      <c r="W58" s="381"/>
      <c r="X58" s="568"/>
      <c r="Y58" s="636"/>
      <c r="Z58" s="637"/>
      <c r="AA58" s="638"/>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38" t="s">
        <v>12</v>
      </c>
      <c r="Z60" s="551"/>
      <c r="AA60" s="552"/>
      <c r="AB60" s="553"/>
      <c r="AC60" s="553"/>
      <c r="AD60" s="55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3" t="s">
        <v>13</v>
      </c>
      <c r="Z62" s="298"/>
      <c r="AA62" s="299"/>
      <c r="AB62" s="499" t="s">
        <v>14</v>
      </c>
      <c r="AC62" s="499"/>
      <c r="AD62" s="49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536</v>
      </c>
      <c r="AF65" s="369"/>
      <c r="AG65" s="369"/>
      <c r="AH65" s="370"/>
      <c r="AI65" s="368" t="s">
        <v>533</v>
      </c>
      <c r="AJ65" s="369"/>
      <c r="AK65" s="369"/>
      <c r="AL65" s="370"/>
      <c r="AM65" s="375" t="s">
        <v>528</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496</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496</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497</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495</v>
      </c>
      <c r="X70" s="948"/>
      <c r="Y70" s="953" t="s">
        <v>12</v>
      </c>
      <c r="Z70" s="953"/>
      <c r="AA70" s="954"/>
      <c r="AB70" s="955" t="s">
        <v>496</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496</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497</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509</v>
      </c>
      <c r="B78" s="916"/>
      <c r="C78" s="916"/>
      <c r="D78" s="916"/>
      <c r="E78" s="913" t="s">
        <v>451</v>
      </c>
      <c r="F78" s="914"/>
      <c r="G78" s="57" t="s">
        <v>357</v>
      </c>
      <c r="H78" s="796"/>
      <c r="I78" s="244"/>
      <c r="J78" s="244"/>
      <c r="K78" s="244"/>
      <c r="L78" s="244"/>
      <c r="M78" s="244"/>
      <c r="N78" s="244"/>
      <c r="O78" s="797"/>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21"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2"/>
      <c r="B81" s="853"/>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3"/>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3"/>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4"/>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0" t="s">
        <v>11</v>
      </c>
      <c r="AC85" s="461"/>
      <c r="AD85" s="462"/>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2"/>
      <c r="B87" s="554"/>
      <c r="C87" s="554"/>
      <c r="D87" s="554"/>
      <c r="E87" s="554"/>
      <c r="F87" s="555"/>
      <c r="G87" s="230"/>
      <c r="H87" s="161"/>
      <c r="I87" s="161"/>
      <c r="J87" s="161"/>
      <c r="K87" s="161"/>
      <c r="L87" s="161"/>
      <c r="M87" s="161"/>
      <c r="N87" s="161"/>
      <c r="O87" s="231"/>
      <c r="P87" s="161"/>
      <c r="Q87" s="803"/>
      <c r="R87" s="803"/>
      <c r="S87" s="803"/>
      <c r="T87" s="803"/>
      <c r="U87" s="803"/>
      <c r="V87" s="803"/>
      <c r="W87" s="803"/>
      <c r="X87" s="804"/>
      <c r="Y87" s="759" t="s">
        <v>62</v>
      </c>
      <c r="Z87" s="760"/>
      <c r="AA87" s="761"/>
      <c r="AB87" s="553"/>
      <c r="AC87" s="553"/>
      <c r="AD87" s="553"/>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2"/>
      <c r="B88" s="554"/>
      <c r="C88" s="554"/>
      <c r="D88" s="554"/>
      <c r="E88" s="554"/>
      <c r="F88" s="555"/>
      <c r="G88" s="232"/>
      <c r="H88" s="233"/>
      <c r="I88" s="233"/>
      <c r="J88" s="233"/>
      <c r="K88" s="233"/>
      <c r="L88" s="233"/>
      <c r="M88" s="233"/>
      <c r="N88" s="233"/>
      <c r="O88" s="234"/>
      <c r="P88" s="805"/>
      <c r="Q88" s="805"/>
      <c r="R88" s="805"/>
      <c r="S88" s="805"/>
      <c r="T88" s="805"/>
      <c r="U88" s="805"/>
      <c r="V88" s="805"/>
      <c r="W88" s="805"/>
      <c r="X88" s="806"/>
      <c r="Y88" s="733" t="s">
        <v>54</v>
      </c>
      <c r="Z88" s="734"/>
      <c r="AA88" s="735"/>
      <c r="AB88" s="524"/>
      <c r="AC88" s="524"/>
      <c r="AD88" s="524"/>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2"/>
      <c r="B89" s="556"/>
      <c r="C89" s="556"/>
      <c r="D89" s="556"/>
      <c r="E89" s="556"/>
      <c r="F89" s="557"/>
      <c r="G89" s="235"/>
      <c r="H89" s="164"/>
      <c r="I89" s="164"/>
      <c r="J89" s="164"/>
      <c r="K89" s="164"/>
      <c r="L89" s="164"/>
      <c r="M89" s="164"/>
      <c r="N89" s="164"/>
      <c r="O89" s="236"/>
      <c r="P89" s="304"/>
      <c r="Q89" s="304"/>
      <c r="R89" s="304"/>
      <c r="S89" s="304"/>
      <c r="T89" s="304"/>
      <c r="U89" s="304"/>
      <c r="V89" s="304"/>
      <c r="W89" s="304"/>
      <c r="X89" s="807"/>
      <c r="Y89" s="733" t="s">
        <v>13</v>
      </c>
      <c r="Z89" s="734"/>
      <c r="AA89" s="735"/>
      <c r="AB89" s="463" t="s">
        <v>14</v>
      </c>
      <c r="AC89" s="463"/>
      <c r="AD89" s="463"/>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0" t="s">
        <v>11</v>
      </c>
      <c r="AC90" s="461"/>
      <c r="AD90" s="462"/>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2"/>
      <c r="B92" s="554"/>
      <c r="C92" s="554"/>
      <c r="D92" s="554"/>
      <c r="E92" s="554"/>
      <c r="F92" s="555"/>
      <c r="G92" s="230"/>
      <c r="H92" s="161"/>
      <c r="I92" s="161"/>
      <c r="J92" s="161"/>
      <c r="K92" s="161"/>
      <c r="L92" s="161"/>
      <c r="M92" s="161"/>
      <c r="N92" s="161"/>
      <c r="O92" s="231"/>
      <c r="P92" s="161"/>
      <c r="Q92" s="803"/>
      <c r="R92" s="803"/>
      <c r="S92" s="803"/>
      <c r="T92" s="803"/>
      <c r="U92" s="803"/>
      <c r="V92" s="803"/>
      <c r="W92" s="803"/>
      <c r="X92" s="804"/>
      <c r="Y92" s="759" t="s">
        <v>62</v>
      </c>
      <c r="Z92" s="760"/>
      <c r="AA92" s="761"/>
      <c r="AB92" s="553"/>
      <c r="AC92" s="553"/>
      <c r="AD92" s="553"/>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5"/>
      <c r="Q93" s="805"/>
      <c r="R93" s="805"/>
      <c r="S93" s="805"/>
      <c r="T93" s="805"/>
      <c r="U93" s="805"/>
      <c r="V93" s="805"/>
      <c r="W93" s="805"/>
      <c r="X93" s="806"/>
      <c r="Y93" s="733" t="s">
        <v>54</v>
      </c>
      <c r="Z93" s="734"/>
      <c r="AA93" s="735"/>
      <c r="AB93" s="524"/>
      <c r="AC93" s="524"/>
      <c r="AD93" s="524"/>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2"/>
      <c r="B94" s="556"/>
      <c r="C94" s="556"/>
      <c r="D94" s="556"/>
      <c r="E94" s="556"/>
      <c r="F94" s="557"/>
      <c r="G94" s="235"/>
      <c r="H94" s="164"/>
      <c r="I94" s="164"/>
      <c r="J94" s="164"/>
      <c r="K94" s="164"/>
      <c r="L94" s="164"/>
      <c r="M94" s="164"/>
      <c r="N94" s="164"/>
      <c r="O94" s="236"/>
      <c r="P94" s="304"/>
      <c r="Q94" s="304"/>
      <c r="R94" s="304"/>
      <c r="S94" s="304"/>
      <c r="T94" s="304"/>
      <c r="U94" s="304"/>
      <c r="V94" s="304"/>
      <c r="W94" s="304"/>
      <c r="X94" s="807"/>
      <c r="Y94" s="733" t="s">
        <v>13</v>
      </c>
      <c r="Z94" s="734"/>
      <c r="AA94" s="735"/>
      <c r="AB94" s="463" t="s">
        <v>14</v>
      </c>
      <c r="AC94" s="463"/>
      <c r="AD94" s="463"/>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2"/>
      <c r="B95" s="554" t="s">
        <v>264</v>
      </c>
      <c r="C95" s="554"/>
      <c r="D95" s="554"/>
      <c r="E95" s="554"/>
      <c r="F95" s="555"/>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0" t="s">
        <v>11</v>
      </c>
      <c r="AC95" s="461"/>
      <c r="AD95" s="462"/>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2"/>
      <c r="B97" s="554"/>
      <c r="C97" s="554"/>
      <c r="D97" s="554"/>
      <c r="E97" s="554"/>
      <c r="F97" s="555"/>
      <c r="G97" s="230"/>
      <c r="H97" s="161"/>
      <c r="I97" s="161"/>
      <c r="J97" s="161"/>
      <c r="K97" s="161"/>
      <c r="L97" s="161"/>
      <c r="M97" s="161"/>
      <c r="N97" s="161"/>
      <c r="O97" s="231"/>
      <c r="P97" s="161"/>
      <c r="Q97" s="803"/>
      <c r="R97" s="803"/>
      <c r="S97" s="803"/>
      <c r="T97" s="803"/>
      <c r="U97" s="803"/>
      <c r="V97" s="803"/>
      <c r="W97" s="803"/>
      <c r="X97" s="804"/>
      <c r="Y97" s="759" t="s">
        <v>62</v>
      </c>
      <c r="Z97" s="760"/>
      <c r="AA97" s="761"/>
      <c r="AB97" s="408"/>
      <c r="AC97" s="409"/>
      <c r="AD97" s="410"/>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3"/>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2" t="s">
        <v>13</v>
      </c>
      <c r="Z99" s="483"/>
      <c r="AA99" s="484"/>
      <c r="AB99" s="464" t="s">
        <v>14</v>
      </c>
      <c r="AC99" s="465"/>
      <c r="AD99" s="466"/>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7"/>
      <c r="Z100" s="468"/>
      <c r="AA100" s="469"/>
      <c r="AB100" s="861" t="s">
        <v>11</v>
      </c>
      <c r="AC100" s="861"/>
      <c r="AD100" s="861"/>
      <c r="AE100" s="827" t="s">
        <v>536</v>
      </c>
      <c r="AF100" s="828"/>
      <c r="AG100" s="828"/>
      <c r="AH100" s="829"/>
      <c r="AI100" s="827" t="s">
        <v>533</v>
      </c>
      <c r="AJ100" s="828"/>
      <c r="AK100" s="828"/>
      <c r="AL100" s="829"/>
      <c r="AM100" s="827" t="s">
        <v>529</v>
      </c>
      <c r="AN100" s="828"/>
      <c r="AO100" s="828"/>
      <c r="AP100" s="829"/>
      <c r="AQ100" s="932" t="s">
        <v>522</v>
      </c>
      <c r="AR100" s="933"/>
      <c r="AS100" s="933"/>
      <c r="AT100" s="934"/>
      <c r="AU100" s="932" t="s">
        <v>519</v>
      </c>
      <c r="AV100" s="933"/>
      <c r="AW100" s="933"/>
      <c r="AX100" s="935"/>
    </row>
    <row r="101" spans="1:60" ht="23.25" customHeight="1" x14ac:dyDescent="0.15">
      <c r="A101" s="493"/>
      <c r="B101" s="494"/>
      <c r="C101" s="494"/>
      <c r="D101" s="494"/>
      <c r="E101" s="494"/>
      <c r="F101" s="495"/>
      <c r="G101" s="161" t="s">
        <v>608</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3"/>
      <c r="AC101" s="553"/>
      <c r="AD101" s="553"/>
      <c r="AE101" s="364" t="s">
        <v>598</v>
      </c>
      <c r="AF101" s="365"/>
      <c r="AG101" s="365"/>
      <c r="AH101" s="366"/>
      <c r="AI101" s="364">
        <v>5</v>
      </c>
      <c r="AJ101" s="365"/>
      <c r="AK101" s="365"/>
      <c r="AL101" s="366"/>
      <c r="AM101" s="364">
        <v>2</v>
      </c>
      <c r="AN101" s="365"/>
      <c r="AO101" s="365"/>
      <c r="AP101" s="366"/>
      <c r="AQ101" s="364" t="s">
        <v>617</v>
      </c>
      <c r="AR101" s="365"/>
      <c r="AS101" s="365"/>
      <c r="AT101" s="366"/>
      <c r="AU101" s="364" t="s">
        <v>617</v>
      </c>
      <c r="AV101" s="365"/>
      <c r="AW101" s="365"/>
      <c r="AX101" s="366"/>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39"/>
      <c r="AA102" s="340"/>
      <c r="AB102" s="553"/>
      <c r="AC102" s="553"/>
      <c r="AD102" s="553"/>
      <c r="AE102" s="358" t="s">
        <v>598</v>
      </c>
      <c r="AF102" s="358"/>
      <c r="AG102" s="358"/>
      <c r="AH102" s="358"/>
      <c r="AI102" s="358">
        <v>4</v>
      </c>
      <c r="AJ102" s="358"/>
      <c r="AK102" s="358"/>
      <c r="AL102" s="358"/>
      <c r="AM102" s="358">
        <v>2</v>
      </c>
      <c r="AN102" s="358"/>
      <c r="AO102" s="358"/>
      <c r="AP102" s="358"/>
      <c r="AQ102" s="818" t="s">
        <v>617</v>
      </c>
      <c r="AR102" s="819"/>
      <c r="AS102" s="819"/>
      <c r="AT102" s="820"/>
      <c r="AU102" s="818" t="s">
        <v>617</v>
      </c>
      <c r="AV102" s="819"/>
      <c r="AW102" s="819"/>
      <c r="AX102" s="820"/>
    </row>
    <row r="103" spans="1:60" ht="31.5" hidden="1" customHeight="1" x14ac:dyDescent="0.15">
      <c r="A103" s="490" t="s">
        <v>475</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08"/>
      <c r="AC105" s="409"/>
      <c r="AD105" s="410"/>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90" t="s">
        <v>475</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08"/>
      <c r="AC108" s="409"/>
      <c r="AD108" s="410"/>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90" t="s">
        <v>475</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08"/>
      <c r="AC111" s="409"/>
      <c r="AD111" s="410"/>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90" t="s">
        <v>475</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08"/>
      <c r="AC114" s="409"/>
      <c r="AD114" s="410"/>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610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t="s">
        <v>597</v>
      </c>
      <c r="AF116" s="358"/>
      <c r="AG116" s="358"/>
      <c r="AH116" s="358"/>
      <c r="AI116" s="358">
        <v>1.2</v>
      </c>
      <c r="AJ116" s="358"/>
      <c r="AK116" s="358"/>
      <c r="AL116" s="358"/>
      <c r="AM116" s="358">
        <v>3</v>
      </c>
      <c r="AN116" s="358"/>
      <c r="AO116" s="358"/>
      <c r="AP116" s="358"/>
      <c r="AQ116" s="364" t="s">
        <v>617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598</v>
      </c>
      <c r="AF117" s="306"/>
      <c r="AG117" s="306"/>
      <c r="AH117" s="306"/>
      <c r="AI117" s="306" t="s">
        <v>609</v>
      </c>
      <c r="AJ117" s="306"/>
      <c r="AK117" s="306"/>
      <c r="AL117" s="306"/>
      <c r="AM117" s="306" t="s">
        <v>611</v>
      </c>
      <c r="AN117" s="306"/>
      <c r="AO117" s="306"/>
      <c r="AP117" s="306"/>
      <c r="AQ117" s="306" t="s">
        <v>617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566</v>
      </c>
      <c r="B130" s="995"/>
      <c r="C130" s="994" t="s">
        <v>358</v>
      </c>
      <c r="D130" s="995"/>
      <c r="E130" s="308" t="s">
        <v>387</v>
      </c>
      <c r="F130" s="309"/>
      <c r="G130" s="310" t="s">
        <v>583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584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32</v>
      </c>
      <c r="AV133" s="136"/>
      <c r="AW133" s="137" t="s">
        <v>300</v>
      </c>
      <c r="AX133" s="138"/>
    </row>
    <row r="134" spans="1:50" ht="39.75" customHeight="1" x14ac:dyDescent="0.15">
      <c r="A134" s="998"/>
      <c r="B134" s="252"/>
      <c r="C134" s="251"/>
      <c r="D134" s="252"/>
      <c r="E134" s="251"/>
      <c r="F134" s="314"/>
      <c r="G134" s="230" t="s">
        <v>585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586</v>
      </c>
      <c r="AC134" s="221"/>
      <c r="AD134" s="221"/>
      <c r="AE134" s="266">
        <v>67</v>
      </c>
      <c r="AF134" s="112"/>
      <c r="AG134" s="112"/>
      <c r="AH134" s="112"/>
      <c r="AI134" s="266">
        <v>72</v>
      </c>
      <c r="AJ134" s="112"/>
      <c r="AK134" s="112"/>
      <c r="AL134" s="112"/>
      <c r="AM134" s="266">
        <v>78</v>
      </c>
      <c r="AN134" s="112"/>
      <c r="AO134" s="112"/>
      <c r="AP134" s="112"/>
      <c r="AQ134" s="266" t="s">
        <v>587</v>
      </c>
      <c r="AR134" s="112"/>
      <c r="AS134" s="112"/>
      <c r="AT134" s="112"/>
      <c r="AU134" s="266" t="s">
        <v>587</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586</v>
      </c>
      <c r="AC135" s="133"/>
      <c r="AD135" s="133"/>
      <c r="AE135" s="266" t="s">
        <v>587</v>
      </c>
      <c r="AF135" s="112"/>
      <c r="AG135" s="112"/>
      <c r="AH135" s="112"/>
      <c r="AI135" s="266" t="s">
        <v>587</v>
      </c>
      <c r="AJ135" s="112"/>
      <c r="AK135" s="112"/>
      <c r="AL135" s="112"/>
      <c r="AM135" s="266" t="s">
        <v>587</v>
      </c>
      <c r="AN135" s="112"/>
      <c r="AO135" s="112"/>
      <c r="AP135" s="112"/>
      <c r="AQ135" s="266" t="s">
        <v>587</v>
      </c>
      <c r="AR135" s="112"/>
      <c r="AS135" s="112"/>
      <c r="AT135" s="112"/>
      <c r="AU135" s="266">
        <v>82</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30"/>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30"/>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30"/>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30"/>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30"/>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30"/>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30"/>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30"/>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30"/>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30"/>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30"/>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30"/>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30"/>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30"/>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30"/>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588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8"/>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8"/>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8"/>
      <c r="B430" s="252"/>
      <c r="C430" s="249" t="s">
        <v>562</v>
      </c>
      <c r="D430" s="250"/>
      <c r="E430" s="238" t="s">
        <v>546</v>
      </c>
      <c r="F430" s="450"/>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8"/>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8"/>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82.5" customHeight="1" x14ac:dyDescent="0.15">
      <c r="A702" s="531" t="s">
        <v>259</v>
      </c>
      <c r="B702" s="53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576</v>
      </c>
      <c r="AE702" s="900"/>
      <c r="AF702" s="900"/>
      <c r="AG702" s="889" t="s">
        <v>602</v>
      </c>
      <c r="AH702" s="890"/>
      <c r="AI702" s="890"/>
      <c r="AJ702" s="890"/>
      <c r="AK702" s="890"/>
      <c r="AL702" s="890"/>
      <c r="AM702" s="890"/>
      <c r="AN702" s="890"/>
      <c r="AO702" s="890"/>
      <c r="AP702" s="890"/>
      <c r="AQ702" s="890"/>
      <c r="AR702" s="890"/>
      <c r="AS702" s="890"/>
      <c r="AT702" s="890"/>
      <c r="AU702" s="890"/>
      <c r="AV702" s="890"/>
      <c r="AW702" s="890"/>
      <c r="AX702" s="891"/>
    </row>
    <row r="703" spans="1:50" ht="47.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576</v>
      </c>
      <c r="AE703" s="155"/>
      <c r="AF703" s="155"/>
      <c r="AG703" s="668" t="s">
        <v>603</v>
      </c>
      <c r="AH703" s="669"/>
      <c r="AI703" s="669"/>
      <c r="AJ703" s="669"/>
      <c r="AK703" s="669"/>
      <c r="AL703" s="669"/>
      <c r="AM703" s="669"/>
      <c r="AN703" s="669"/>
      <c r="AO703" s="669"/>
      <c r="AP703" s="669"/>
      <c r="AQ703" s="669"/>
      <c r="AR703" s="669"/>
      <c r="AS703" s="669"/>
      <c r="AT703" s="669"/>
      <c r="AU703" s="669"/>
      <c r="AV703" s="669"/>
      <c r="AW703" s="669"/>
      <c r="AX703" s="670"/>
    </row>
    <row r="704" spans="1:50" ht="74.2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576</v>
      </c>
      <c r="AE704" s="588"/>
      <c r="AF704" s="588"/>
      <c r="AG704" s="430" t="s">
        <v>604</v>
      </c>
      <c r="AH704" s="233"/>
      <c r="AI704" s="233"/>
      <c r="AJ704" s="233"/>
      <c r="AK704" s="233"/>
      <c r="AL704" s="233"/>
      <c r="AM704" s="233"/>
      <c r="AN704" s="233"/>
      <c r="AO704" s="233"/>
      <c r="AP704" s="233"/>
      <c r="AQ704" s="233"/>
      <c r="AR704" s="233"/>
      <c r="AS704" s="233"/>
      <c r="AT704" s="233"/>
      <c r="AU704" s="233"/>
      <c r="AV704" s="233"/>
      <c r="AW704" s="233"/>
      <c r="AX704" s="431"/>
    </row>
    <row r="705" spans="1:50" ht="27" customHeight="1" x14ac:dyDescent="0.15">
      <c r="A705" s="624"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576</v>
      </c>
      <c r="AE705" s="737"/>
      <c r="AF705" s="737"/>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7"/>
      <c r="D706" s="618"/>
      <c r="E706" s="687" t="s">
        <v>507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589</v>
      </c>
      <c r="AE706" s="155"/>
      <c r="AF706" s="156"/>
      <c r="AG706" s="430"/>
      <c r="AH706" s="233"/>
      <c r="AI706" s="233"/>
      <c r="AJ706" s="233"/>
      <c r="AK706" s="233"/>
      <c r="AL706" s="233"/>
      <c r="AM706" s="233"/>
      <c r="AN706" s="233"/>
      <c r="AO706" s="233"/>
      <c r="AP706" s="233"/>
      <c r="AQ706" s="233"/>
      <c r="AR706" s="233"/>
      <c r="AS706" s="233"/>
      <c r="AT706" s="233"/>
      <c r="AU706" s="233"/>
      <c r="AV706" s="233"/>
      <c r="AW706" s="233"/>
      <c r="AX706" s="431"/>
    </row>
    <row r="707" spans="1:50" ht="26.25" customHeight="1" x14ac:dyDescent="0.15">
      <c r="A707" s="659"/>
      <c r="B707" s="774"/>
      <c r="C707" s="619"/>
      <c r="D707" s="620"/>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5" t="s">
        <v>590</v>
      </c>
      <c r="AE707" s="586"/>
      <c r="AF707" s="586"/>
      <c r="AG707" s="430"/>
      <c r="AH707" s="233"/>
      <c r="AI707" s="233"/>
      <c r="AJ707" s="233"/>
      <c r="AK707" s="233"/>
      <c r="AL707" s="233"/>
      <c r="AM707" s="233"/>
      <c r="AN707" s="233"/>
      <c r="AO707" s="233"/>
      <c r="AP707" s="233"/>
      <c r="AQ707" s="233"/>
      <c r="AR707" s="233"/>
      <c r="AS707" s="233"/>
      <c r="AT707" s="233"/>
      <c r="AU707" s="233"/>
      <c r="AV707" s="233"/>
      <c r="AW707" s="233"/>
      <c r="AX707" s="431"/>
    </row>
    <row r="708" spans="1:50" ht="26.25" customHeight="1" x14ac:dyDescent="0.15">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591</v>
      </c>
      <c r="AE708" s="672"/>
      <c r="AF708" s="672"/>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9"/>
      <c r="B709" s="660"/>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591</v>
      </c>
      <c r="AE709" s="155"/>
      <c r="AF709" s="155"/>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591</v>
      </c>
      <c r="AE710" s="155"/>
      <c r="AF710" s="155"/>
      <c r="AG710" s="668"/>
      <c r="AH710" s="669"/>
      <c r="AI710" s="669"/>
      <c r="AJ710" s="669"/>
      <c r="AK710" s="669"/>
      <c r="AL710" s="669"/>
      <c r="AM710" s="669"/>
      <c r="AN710" s="669"/>
      <c r="AO710" s="669"/>
      <c r="AP710" s="669"/>
      <c r="AQ710" s="669"/>
      <c r="AR710" s="669"/>
      <c r="AS710" s="669"/>
      <c r="AT710" s="669"/>
      <c r="AU710" s="669"/>
      <c r="AV710" s="669"/>
      <c r="AW710" s="669"/>
      <c r="AX710" s="670"/>
    </row>
    <row r="711" spans="1:50" ht="63" customHeight="1" x14ac:dyDescent="0.15">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576</v>
      </c>
      <c r="AE711" s="155"/>
      <c r="AF711" s="155"/>
      <c r="AG711" s="668" t="s">
        <v>606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591</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591</v>
      </c>
      <c r="AE713" s="155"/>
      <c r="AF713" s="156"/>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591</v>
      </c>
      <c r="AE714" s="594"/>
      <c r="AF714" s="595"/>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4"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576</v>
      </c>
      <c r="AE715" s="672"/>
      <c r="AF715" s="781"/>
      <c r="AG715" s="528" t="s">
        <v>607</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591</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591</v>
      </c>
      <c r="AE717" s="155"/>
      <c r="AF717" s="155"/>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591</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1"/>
      <c r="AE719" s="672"/>
      <c r="AF719" s="672"/>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30"/>
      <c r="AH720" s="233"/>
      <c r="AI720" s="233"/>
      <c r="AJ720" s="233"/>
      <c r="AK720" s="233"/>
      <c r="AL720" s="233"/>
      <c r="AM720" s="233"/>
      <c r="AN720" s="233"/>
      <c r="AO720" s="233"/>
      <c r="AP720" s="233"/>
      <c r="AQ720" s="233"/>
      <c r="AR720" s="233"/>
      <c r="AS720" s="233"/>
      <c r="AT720" s="233"/>
      <c r="AU720" s="233"/>
      <c r="AV720" s="233"/>
      <c r="AW720" s="233"/>
      <c r="AX720" s="431"/>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3"/>
      <c r="AI721" s="233"/>
      <c r="AJ721" s="233"/>
      <c r="AK721" s="233"/>
      <c r="AL721" s="233"/>
      <c r="AM721" s="233"/>
      <c r="AN721" s="233"/>
      <c r="AO721" s="233"/>
      <c r="AP721" s="233"/>
      <c r="AQ721" s="233"/>
      <c r="AR721" s="233"/>
      <c r="AS721" s="233"/>
      <c r="AT721" s="233"/>
      <c r="AU721" s="233"/>
      <c r="AV721" s="233"/>
      <c r="AW721" s="233"/>
      <c r="AX721" s="431"/>
    </row>
    <row r="722" spans="1:50" ht="24.75"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3"/>
      <c r="AI722" s="233"/>
      <c r="AJ722" s="233"/>
      <c r="AK722" s="233"/>
      <c r="AL722" s="233"/>
      <c r="AM722" s="233"/>
      <c r="AN722" s="233"/>
      <c r="AO722" s="233"/>
      <c r="AP722" s="233"/>
      <c r="AQ722" s="233"/>
      <c r="AR722" s="233"/>
      <c r="AS722" s="233"/>
      <c r="AT722" s="233"/>
      <c r="AU722" s="233"/>
      <c r="AV722" s="233"/>
      <c r="AW722" s="233"/>
      <c r="AX722" s="431"/>
    </row>
    <row r="723" spans="1:50" ht="24.75"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3"/>
      <c r="AI723" s="233"/>
      <c r="AJ723" s="233"/>
      <c r="AK723" s="233"/>
      <c r="AL723" s="233"/>
      <c r="AM723" s="233"/>
      <c r="AN723" s="233"/>
      <c r="AO723" s="233"/>
      <c r="AP723" s="233"/>
      <c r="AQ723" s="233"/>
      <c r="AR723" s="233"/>
      <c r="AS723" s="233"/>
      <c r="AT723" s="233"/>
      <c r="AU723" s="233"/>
      <c r="AV723" s="233"/>
      <c r="AW723" s="233"/>
      <c r="AX723" s="431"/>
    </row>
    <row r="724" spans="1:50" ht="24.75"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3"/>
      <c r="AI724" s="233"/>
      <c r="AJ724" s="233"/>
      <c r="AK724" s="233"/>
      <c r="AL724" s="233"/>
      <c r="AM724" s="233"/>
      <c r="AN724" s="233"/>
      <c r="AO724" s="233"/>
      <c r="AP724" s="233"/>
      <c r="AQ724" s="233"/>
      <c r="AR724" s="233"/>
      <c r="AS724" s="233"/>
      <c r="AT724" s="233"/>
      <c r="AU724" s="233"/>
      <c r="AV724" s="233"/>
      <c r="AW724" s="233"/>
      <c r="AX724" s="431"/>
    </row>
    <row r="725" spans="1:50" ht="24.75"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5" t="s">
        <v>53</v>
      </c>
      <c r="D726" s="583"/>
      <c r="E726" s="583"/>
      <c r="F726" s="584"/>
      <c r="G726" s="801" t="s">
        <v>592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6"/>
      <c r="B727" s="627"/>
      <c r="C727" s="699" t="s">
        <v>57</v>
      </c>
      <c r="D727" s="700"/>
      <c r="E727" s="700"/>
      <c r="F727" s="701"/>
      <c r="G727" s="799" t="s">
        <v>613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614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615</v>
      </c>
      <c r="B731" s="622"/>
      <c r="C731" s="622"/>
      <c r="D731" s="622"/>
      <c r="E731" s="623"/>
      <c r="F731" s="684" t="s">
        <v>616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3" t="s">
        <v>508</v>
      </c>
      <c r="B733" s="754"/>
      <c r="C733" s="754"/>
      <c r="D733" s="754"/>
      <c r="E733" s="755"/>
      <c r="F733" s="770" t="s">
        <v>618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t="s">
        <v>612</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t="s">
        <v>466</v>
      </c>
      <c r="J739" s="117"/>
      <c r="K739" s="93" t="str">
        <f>IF(OR(I739="　", I739=""), "", "-")</f>
        <v/>
      </c>
      <c r="L739" s="118">
        <v>75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512</v>
      </c>
      <c r="B779" s="765"/>
      <c r="C779" s="765"/>
      <c r="D779" s="765"/>
      <c r="E779" s="765"/>
      <c r="F779" s="766"/>
      <c r="G779" s="441" t="s">
        <v>486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487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7"/>
      <c r="C780" s="767"/>
      <c r="D780" s="767"/>
      <c r="E780" s="767"/>
      <c r="F780" s="768"/>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7"/>
      <c r="C781" s="767"/>
      <c r="D781" s="767"/>
      <c r="E781" s="767"/>
      <c r="F781" s="768"/>
      <c r="G781" s="451" t="s">
        <v>593</v>
      </c>
      <c r="H781" s="452"/>
      <c r="I781" s="452"/>
      <c r="J781" s="452"/>
      <c r="K781" s="453"/>
      <c r="L781" s="454" t="s">
        <v>595</v>
      </c>
      <c r="M781" s="455"/>
      <c r="N781" s="455"/>
      <c r="O781" s="455"/>
      <c r="P781" s="455"/>
      <c r="Q781" s="455"/>
      <c r="R781" s="455"/>
      <c r="S781" s="455"/>
      <c r="T781" s="455"/>
      <c r="U781" s="455"/>
      <c r="V781" s="455"/>
      <c r="W781" s="455"/>
      <c r="X781" s="456"/>
      <c r="Y781" s="457">
        <v>6</v>
      </c>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8"/>
      <c r="B782" s="767"/>
      <c r="C782" s="767"/>
      <c r="D782" s="767"/>
      <c r="E782" s="767"/>
      <c r="F782" s="768"/>
      <c r="G782" s="348"/>
      <c r="H782" s="349"/>
      <c r="I782" s="349"/>
      <c r="J782" s="349"/>
      <c r="K782" s="350"/>
      <c r="L782" s="403"/>
      <c r="M782" s="404"/>
      <c r="N782" s="404"/>
      <c r="O782" s="404"/>
      <c r="P782" s="404"/>
      <c r="Q782" s="404"/>
      <c r="R782" s="404"/>
      <c r="S782" s="404"/>
      <c r="T782" s="404"/>
      <c r="U782" s="404"/>
      <c r="V782" s="404"/>
      <c r="W782" s="404"/>
      <c r="X782" s="405"/>
      <c r="Y782" s="400"/>
      <c r="Z782" s="401"/>
      <c r="AA782" s="401"/>
      <c r="AB782" s="407"/>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8"/>
      <c r="B783" s="767"/>
      <c r="C783" s="767"/>
      <c r="D783" s="767"/>
      <c r="E783" s="767"/>
      <c r="F783" s="768"/>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07"/>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8"/>
      <c r="B784" s="767"/>
      <c r="C784" s="767"/>
      <c r="D784" s="767"/>
      <c r="E784" s="767"/>
      <c r="F784" s="768"/>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07"/>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8"/>
      <c r="B785" s="767"/>
      <c r="C785" s="767"/>
      <c r="D785" s="767"/>
      <c r="E785" s="767"/>
      <c r="F785" s="768"/>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07"/>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8"/>
      <c r="B786" s="767"/>
      <c r="C786" s="767"/>
      <c r="D786" s="767"/>
      <c r="E786" s="767"/>
      <c r="F786" s="768"/>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07"/>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8"/>
      <c r="B787" s="767"/>
      <c r="C787" s="767"/>
      <c r="D787" s="767"/>
      <c r="E787" s="767"/>
      <c r="F787" s="768"/>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07"/>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8"/>
      <c r="B788" s="767"/>
      <c r="C788" s="767"/>
      <c r="D788" s="767"/>
      <c r="E788" s="767"/>
      <c r="F788" s="768"/>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07"/>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8"/>
      <c r="B789" s="767"/>
      <c r="C789" s="767"/>
      <c r="D789" s="767"/>
      <c r="E789" s="767"/>
      <c r="F789" s="768"/>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07"/>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8"/>
      <c r="B790" s="767"/>
      <c r="C790" s="767"/>
      <c r="D790" s="767"/>
      <c r="E790" s="767"/>
      <c r="F790" s="768"/>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07"/>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8"/>
      <c r="B791" s="767"/>
      <c r="C791" s="767"/>
      <c r="D791" s="767"/>
      <c r="E791" s="767"/>
      <c r="F791" s="768"/>
      <c r="G791" s="411" t="s">
        <v>20</v>
      </c>
      <c r="H791" s="412"/>
      <c r="I791" s="412"/>
      <c r="J791" s="412"/>
      <c r="K791" s="412"/>
      <c r="L791" s="413"/>
      <c r="M791" s="414"/>
      <c r="N791" s="414"/>
      <c r="O791" s="414"/>
      <c r="P791" s="414"/>
      <c r="Q791" s="414"/>
      <c r="R791" s="414"/>
      <c r="S791" s="414"/>
      <c r="T791" s="414"/>
      <c r="U791" s="414"/>
      <c r="V791" s="414"/>
      <c r="W791" s="414"/>
      <c r="X791" s="415"/>
      <c r="Y791" s="416">
        <f>SUM(Y781:AB790)</f>
        <v>6</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8"/>
      <c r="B792" s="767"/>
      <c r="C792" s="767"/>
      <c r="D792" s="767"/>
      <c r="E792" s="767"/>
      <c r="F792" s="768"/>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8"/>
      <c r="B793" s="767"/>
      <c r="C793" s="767"/>
      <c r="D793" s="767"/>
      <c r="E793" s="767"/>
      <c r="F793" s="768"/>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8"/>
      <c r="B794" s="767"/>
      <c r="C794" s="767"/>
      <c r="D794" s="767"/>
      <c r="E794" s="767"/>
      <c r="F794" s="768"/>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7"/>
      <c r="C795" s="767"/>
      <c r="D795" s="767"/>
      <c r="E795" s="767"/>
      <c r="F795" s="768"/>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07"/>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8"/>
      <c r="B796" s="767"/>
      <c r="C796" s="767"/>
      <c r="D796" s="767"/>
      <c r="E796" s="767"/>
      <c r="F796" s="768"/>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07"/>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8"/>
      <c r="B797" s="767"/>
      <c r="C797" s="767"/>
      <c r="D797" s="767"/>
      <c r="E797" s="767"/>
      <c r="F797" s="768"/>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07"/>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8"/>
      <c r="B798" s="767"/>
      <c r="C798" s="767"/>
      <c r="D798" s="767"/>
      <c r="E798" s="767"/>
      <c r="F798" s="768"/>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07"/>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8"/>
      <c r="B799" s="767"/>
      <c r="C799" s="767"/>
      <c r="D799" s="767"/>
      <c r="E799" s="767"/>
      <c r="F799" s="768"/>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07"/>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8"/>
      <c r="B800" s="767"/>
      <c r="C800" s="767"/>
      <c r="D800" s="767"/>
      <c r="E800" s="767"/>
      <c r="F800" s="768"/>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07"/>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8"/>
      <c r="B801" s="767"/>
      <c r="C801" s="767"/>
      <c r="D801" s="767"/>
      <c r="E801" s="767"/>
      <c r="F801" s="768"/>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07"/>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8"/>
      <c r="B802" s="767"/>
      <c r="C802" s="767"/>
      <c r="D802" s="767"/>
      <c r="E802" s="767"/>
      <c r="F802" s="768"/>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07"/>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8"/>
      <c r="B803" s="767"/>
      <c r="C803" s="767"/>
      <c r="D803" s="767"/>
      <c r="E803" s="767"/>
      <c r="F803" s="768"/>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07"/>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8"/>
      <c r="B804" s="767"/>
      <c r="C804" s="767"/>
      <c r="D804" s="767"/>
      <c r="E804" s="767"/>
      <c r="F804" s="768"/>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8"/>
      <c r="B805" s="767"/>
      <c r="C805" s="767"/>
      <c r="D805" s="767"/>
      <c r="E805" s="767"/>
      <c r="F805" s="768"/>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67"/>
      <c r="C806" s="767"/>
      <c r="D806" s="767"/>
      <c r="E806" s="767"/>
      <c r="F806" s="768"/>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67"/>
      <c r="C807" s="767"/>
      <c r="D807" s="767"/>
      <c r="E807" s="767"/>
      <c r="F807" s="768"/>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7"/>
      <c r="C808" s="767"/>
      <c r="D808" s="767"/>
      <c r="E808" s="767"/>
      <c r="F808" s="768"/>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07"/>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8"/>
      <c r="B809" s="767"/>
      <c r="C809" s="767"/>
      <c r="D809" s="767"/>
      <c r="E809" s="767"/>
      <c r="F809" s="768"/>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07"/>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8"/>
      <c r="B810" s="767"/>
      <c r="C810" s="767"/>
      <c r="D810" s="767"/>
      <c r="E810" s="767"/>
      <c r="F810" s="768"/>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07"/>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8"/>
      <c r="B811" s="767"/>
      <c r="C811" s="767"/>
      <c r="D811" s="767"/>
      <c r="E811" s="767"/>
      <c r="F811" s="768"/>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07"/>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8"/>
      <c r="B812" s="767"/>
      <c r="C812" s="767"/>
      <c r="D812" s="767"/>
      <c r="E812" s="767"/>
      <c r="F812" s="768"/>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07"/>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8"/>
      <c r="B813" s="767"/>
      <c r="C813" s="767"/>
      <c r="D813" s="767"/>
      <c r="E813" s="767"/>
      <c r="F813" s="768"/>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07"/>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8"/>
      <c r="B814" s="767"/>
      <c r="C814" s="767"/>
      <c r="D814" s="767"/>
      <c r="E814" s="767"/>
      <c r="F814" s="768"/>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07"/>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8"/>
      <c r="B815" s="767"/>
      <c r="C815" s="767"/>
      <c r="D815" s="767"/>
      <c r="E815" s="767"/>
      <c r="F815" s="768"/>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07"/>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8"/>
      <c r="B816" s="767"/>
      <c r="C816" s="767"/>
      <c r="D816" s="767"/>
      <c r="E816" s="767"/>
      <c r="F816" s="768"/>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07"/>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8"/>
      <c r="B817" s="767"/>
      <c r="C817" s="767"/>
      <c r="D817" s="767"/>
      <c r="E817" s="767"/>
      <c r="F817" s="768"/>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8"/>
      <c r="B818" s="767"/>
      <c r="C818" s="767"/>
      <c r="D818" s="767"/>
      <c r="E818" s="767"/>
      <c r="F818" s="768"/>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7"/>
      <c r="C819" s="767"/>
      <c r="D819" s="767"/>
      <c r="E819" s="767"/>
      <c r="F819" s="768"/>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7"/>
      <c r="C820" s="767"/>
      <c r="D820" s="767"/>
      <c r="E820" s="767"/>
      <c r="F820" s="768"/>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7"/>
      <c r="C821" s="767"/>
      <c r="D821" s="767"/>
      <c r="E821" s="767"/>
      <c r="F821" s="768"/>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07"/>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8"/>
      <c r="B822" s="767"/>
      <c r="C822" s="767"/>
      <c r="D822" s="767"/>
      <c r="E822" s="767"/>
      <c r="F822" s="768"/>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07"/>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8"/>
      <c r="B823" s="767"/>
      <c r="C823" s="767"/>
      <c r="D823" s="767"/>
      <c r="E823" s="767"/>
      <c r="F823" s="768"/>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07"/>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8"/>
      <c r="B824" s="767"/>
      <c r="C824" s="767"/>
      <c r="D824" s="767"/>
      <c r="E824" s="767"/>
      <c r="F824" s="768"/>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07"/>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8"/>
      <c r="B825" s="767"/>
      <c r="C825" s="767"/>
      <c r="D825" s="767"/>
      <c r="E825" s="767"/>
      <c r="F825" s="768"/>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07"/>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8"/>
      <c r="B826" s="767"/>
      <c r="C826" s="767"/>
      <c r="D826" s="767"/>
      <c r="E826" s="767"/>
      <c r="F826" s="768"/>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07"/>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8"/>
      <c r="B827" s="767"/>
      <c r="C827" s="767"/>
      <c r="D827" s="767"/>
      <c r="E827" s="767"/>
      <c r="F827" s="768"/>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07"/>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8"/>
      <c r="B828" s="767"/>
      <c r="C828" s="767"/>
      <c r="D828" s="767"/>
      <c r="E828" s="767"/>
      <c r="F828" s="768"/>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07"/>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8"/>
      <c r="B829" s="767"/>
      <c r="C829" s="767"/>
      <c r="D829" s="767"/>
      <c r="E829" s="767"/>
      <c r="F829" s="768"/>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07"/>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8"/>
      <c r="B830" s="767"/>
      <c r="C830" s="767"/>
      <c r="D830" s="767"/>
      <c r="E830" s="767"/>
      <c r="F830" s="768"/>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8"/>
      <c r="AP836" s="429" t="s">
        <v>420</v>
      </c>
      <c r="AQ836" s="429"/>
      <c r="AR836" s="429"/>
      <c r="AS836" s="429"/>
      <c r="AT836" s="429"/>
      <c r="AU836" s="429"/>
      <c r="AV836" s="429"/>
      <c r="AW836" s="429"/>
      <c r="AX836" s="429"/>
    </row>
    <row r="837" spans="1:50" ht="48.75" customHeight="1" x14ac:dyDescent="0.15">
      <c r="A837" s="406">
        <v>1</v>
      </c>
      <c r="B837" s="406">
        <v>1</v>
      </c>
      <c r="C837" s="426" t="s">
        <v>594</v>
      </c>
      <c r="D837" s="420"/>
      <c r="E837" s="420"/>
      <c r="F837" s="420"/>
      <c r="G837" s="420"/>
      <c r="H837" s="420"/>
      <c r="I837" s="420"/>
      <c r="J837" s="421">
        <v>7010405010594</v>
      </c>
      <c r="K837" s="422"/>
      <c r="L837" s="422"/>
      <c r="M837" s="422"/>
      <c r="N837" s="422"/>
      <c r="O837" s="422"/>
      <c r="P837" s="427" t="s">
        <v>596</v>
      </c>
      <c r="Q837" s="317"/>
      <c r="R837" s="317"/>
      <c r="S837" s="317"/>
      <c r="T837" s="317"/>
      <c r="U837" s="317"/>
      <c r="V837" s="317"/>
      <c r="W837" s="317"/>
      <c r="X837" s="317"/>
      <c r="Y837" s="318">
        <v>6</v>
      </c>
      <c r="Z837" s="319"/>
      <c r="AA837" s="319"/>
      <c r="AB837" s="320"/>
      <c r="AC837" s="328" t="s">
        <v>502</v>
      </c>
      <c r="AD837" s="425"/>
      <c r="AE837" s="425"/>
      <c r="AF837" s="425"/>
      <c r="AG837" s="425"/>
      <c r="AH837" s="423">
        <v>1</v>
      </c>
      <c r="AI837" s="424"/>
      <c r="AJ837" s="424"/>
      <c r="AK837" s="424"/>
      <c r="AL837" s="325">
        <v>100</v>
      </c>
      <c r="AM837" s="326"/>
      <c r="AN837" s="326"/>
      <c r="AO837" s="327"/>
      <c r="AP837" s="321"/>
      <c r="AQ837" s="321"/>
      <c r="AR837" s="321"/>
      <c r="AS837" s="321"/>
      <c r="AT837" s="321"/>
      <c r="AU837" s="321"/>
      <c r="AV837" s="321"/>
      <c r="AW837" s="321"/>
      <c r="AX837" s="321"/>
    </row>
    <row r="838" spans="1:50" ht="30" customHeight="1" x14ac:dyDescent="0.15">
      <c r="A838" s="406">
        <v>2</v>
      </c>
      <c r="B838" s="406">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8"/>
      <c r="AD838" s="328"/>
      <c r="AE838" s="328"/>
      <c r="AF838" s="328"/>
      <c r="AG838" s="328"/>
      <c r="AH838" s="423"/>
      <c r="AI838" s="424"/>
      <c r="AJ838" s="424"/>
      <c r="AK838" s="424"/>
      <c r="AL838" s="325"/>
      <c r="AM838" s="326"/>
      <c r="AN838" s="326"/>
      <c r="AO838" s="327"/>
      <c r="AP838" s="321"/>
      <c r="AQ838" s="321"/>
      <c r="AR838" s="321"/>
      <c r="AS838" s="321"/>
      <c r="AT838" s="321"/>
      <c r="AU838" s="321"/>
      <c r="AV838" s="321"/>
      <c r="AW838" s="321"/>
      <c r="AX838" s="321"/>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8"/>
      <c r="AP869" s="429" t="s">
        <v>420</v>
      </c>
      <c r="AQ869" s="429"/>
      <c r="AR869" s="429"/>
      <c r="AS869" s="429"/>
      <c r="AT869" s="429"/>
      <c r="AU869" s="429"/>
      <c r="AV869" s="429"/>
      <c r="AW869" s="429"/>
      <c r="AX869" s="429"/>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8"/>
      <c r="AD870" s="425"/>
      <c r="AE870" s="425"/>
      <c r="AF870" s="425"/>
      <c r="AG870" s="425"/>
      <c r="AH870" s="423"/>
      <c r="AI870" s="424"/>
      <c r="AJ870" s="424"/>
      <c r="AK870" s="424"/>
      <c r="AL870" s="325"/>
      <c r="AM870" s="326"/>
      <c r="AN870" s="326"/>
      <c r="AO870" s="327"/>
      <c r="AP870" s="321"/>
      <c r="AQ870" s="321"/>
      <c r="AR870" s="321"/>
      <c r="AS870" s="321"/>
      <c r="AT870" s="321"/>
      <c r="AU870" s="321"/>
      <c r="AV870" s="321"/>
      <c r="AW870" s="321"/>
      <c r="AX870" s="321"/>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8"/>
      <c r="AD871" s="328"/>
      <c r="AE871" s="328"/>
      <c r="AF871" s="328"/>
      <c r="AG871" s="328"/>
      <c r="AH871" s="423"/>
      <c r="AI871" s="424"/>
      <c r="AJ871" s="424"/>
      <c r="AK871" s="424"/>
      <c r="AL871" s="325"/>
      <c r="AM871" s="326"/>
      <c r="AN871" s="326"/>
      <c r="AO871" s="327"/>
      <c r="AP871" s="321"/>
      <c r="AQ871" s="321"/>
      <c r="AR871" s="321"/>
      <c r="AS871" s="321"/>
      <c r="AT871" s="321"/>
      <c r="AU871" s="321"/>
      <c r="AV871" s="321"/>
      <c r="AW871" s="321"/>
      <c r="AX871" s="321"/>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8"/>
      <c r="AP902" s="429" t="s">
        <v>420</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8"/>
      <c r="AD903" s="425"/>
      <c r="AE903" s="425"/>
      <c r="AF903" s="425"/>
      <c r="AG903" s="425"/>
      <c r="AH903" s="423"/>
      <c r="AI903" s="424"/>
      <c r="AJ903" s="424"/>
      <c r="AK903" s="424"/>
      <c r="AL903" s="325"/>
      <c r="AM903" s="326"/>
      <c r="AN903" s="326"/>
      <c r="AO903" s="327"/>
      <c r="AP903" s="321"/>
      <c r="AQ903" s="321"/>
      <c r="AR903" s="321"/>
      <c r="AS903" s="321"/>
      <c r="AT903" s="321"/>
      <c r="AU903" s="321"/>
      <c r="AV903" s="321"/>
      <c r="AW903" s="321"/>
      <c r="AX903" s="321"/>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8"/>
      <c r="AD904" s="328"/>
      <c r="AE904" s="328"/>
      <c r="AF904" s="328"/>
      <c r="AG904" s="328"/>
      <c r="AH904" s="423"/>
      <c r="AI904" s="424"/>
      <c r="AJ904" s="424"/>
      <c r="AK904" s="424"/>
      <c r="AL904" s="325"/>
      <c r="AM904" s="326"/>
      <c r="AN904" s="326"/>
      <c r="AO904" s="327"/>
      <c r="AP904" s="321"/>
      <c r="AQ904" s="321"/>
      <c r="AR904" s="321"/>
      <c r="AS904" s="321"/>
      <c r="AT904" s="321"/>
      <c r="AU904" s="321"/>
      <c r="AV904" s="321"/>
      <c r="AW904" s="321"/>
      <c r="AX904" s="321"/>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8"/>
      <c r="AD936" s="425"/>
      <c r="AE936" s="425"/>
      <c r="AF936" s="425"/>
      <c r="AG936" s="425"/>
      <c r="AH936" s="423"/>
      <c r="AI936" s="424"/>
      <c r="AJ936" s="424"/>
      <c r="AK936" s="424"/>
      <c r="AL936" s="325"/>
      <c r="AM936" s="326"/>
      <c r="AN936" s="326"/>
      <c r="AO936" s="327"/>
      <c r="AP936" s="321"/>
      <c r="AQ936" s="321"/>
      <c r="AR936" s="321"/>
      <c r="AS936" s="321"/>
      <c r="AT936" s="321"/>
      <c r="AU936" s="321"/>
      <c r="AV936" s="321"/>
      <c r="AW936" s="321"/>
      <c r="AX936" s="321"/>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8"/>
      <c r="AD937" s="328"/>
      <c r="AE937" s="328"/>
      <c r="AF937" s="328"/>
      <c r="AG937" s="328"/>
      <c r="AH937" s="423"/>
      <c r="AI937" s="424"/>
      <c r="AJ937" s="424"/>
      <c r="AK937" s="424"/>
      <c r="AL937" s="325"/>
      <c r="AM937" s="326"/>
      <c r="AN937" s="326"/>
      <c r="AO937" s="327"/>
      <c r="AP937" s="321"/>
      <c r="AQ937" s="321"/>
      <c r="AR937" s="321"/>
      <c r="AS937" s="321"/>
      <c r="AT937" s="321"/>
      <c r="AU937" s="321"/>
      <c r="AV937" s="321"/>
      <c r="AW937" s="321"/>
      <c r="AX937" s="321"/>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8"/>
      <c r="AD969" s="425"/>
      <c r="AE969" s="425"/>
      <c r="AF969" s="425"/>
      <c r="AG969" s="425"/>
      <c r="AH969" s="423"/>
      <c r="AI969" s="424"/>
      <c r="AJ969" s="424"/>
      <c r="AK969" s="424"/>
      <c r="AL969" s="325"/>
      <c r="AM969" s="326"/>
      <c r="AN969" s="326"/>
      <c r="AO969" s="327"/>
      <c r="AP969" s="321"/>
      <c r="AQ969" s="321"/>
      <c r="AR969" s="321"/>
      <c r="AS969" s="321"/>
      <c r="AT969" s="321"/>
      <c r="AU969" s="321"/>
      <c r="AV969" s="321"/>
      <c r="AW969" s="321"/>
      <c r="AX969" s="321"/>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8"/>
      <c r="AD970" s="328"/>
      <c r="AE970" s="328"/>
      <c r="AF970" s="328"/>
      <c r="AG970" s="328"/>
      <c r="AH970" s="423"/>
      <c r="AI970" s="424"/>
      <c r="AJ970" s="424"/>
      <c r="AK970" s="424"/>
      <c r="AL970" s="325"/>
      <c r="AM970" s="326"/>
      <c r="AN970" s="326"/>
      <c r="AO970" s="327"/>
      <c r="AP970" s="321"/>
      <c r="AQ970" s="321"/>
      <c r="AR970" s="321"/>
      <c r="AS970" s="321"/>
      <c r="AT970" s="321"/>
      <c r="AU970" s="321"/>
      <c r="AV970" s="321"/>
      <c r="AW970" s="321"/>
      <c r="AX970" s="321"/>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8"/>
      <c r="AD1002" s="425"/>
      <c r="AE1002" s="425"/>
      <c r="AF1002" s="425"/>
      <c r="AG1002" s="425"/>
      <c r="AH1002" s="423"/>
      <c r="AI1002" s="424"/>
      <c r="AJ1002" s="424"/>
      <c r="AK1002" s="424"/>
      <c r="AL1002" s="325"/>
      <c r="AM1002" s="326"/>
      <c r="AN1002" s="326"/>
      <c r="AO1002" s="327"/>
      <c r="AP1002" s="321"/>
      <c r="AQ1002" s="321"/>
      <c r="AR1002" s="321"/>
      <c r="AS1002" s="321"/>
      <c r="AT1002" s="321"/>
      <c r="AU1002" s="321"/>
      <c r="AV1002" s="321"/>
      <c r="AW1002" s="321"/>
      <c r="AX1002" s="321"/>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8"/>
      <c r="AD1003" s="328"/>
      <c r="AE1003" s="328"/>
      <c r="AF1003" s="328"/>
      <c r="AG1003" s="328"/>
      <c r="AH1003" s="423"/>
      <c r="AI1003" s="424"/>
      <c r="AJ1003" s="424"/>
      <c r="AK1003" s="424"/>
      <c r="AL1003" s="325"/>
      <c r="AM1003" s="326"/>
      <c r="AN1003" s="326"/>
      <c r="AO1003" s="327"/>
      <c r="AP1003" s="321"/>
      <c r="AQ1003" s="321"/>
      <c r="AR1003" s="321"/>
      <c r="AS1003" s="321"/>
      <c r="AT1003" s="321"/>
      <c r="AU1003" s="321"/>
      <c r="AV1003" s="321"/>
      <c r="AW1003" s="321"/>
      <c r="AX1003" s="321"/>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8"/>
      <c r="AD1035" s="425"/>
      <c r="AE1035" s="425"/>
      <c r="AF1035" s="425"/>
      <c r="AG1035" s="425"/>
      <c r="AH1035" s="423"/>
      <c r="AI1035" s="424"/>
      <c r="AJ1035" s="424"/>
      <c r="AK1035" s="424"/>
      <c r="AL1035" s="325"/>
      <c r="AM1035" s="326"/>
      <c r="AN1035" s="326"/>
      <c r="AO1035" s="327"/>
      <c r="AP1035" s="321"/>
      <c r="AQ1035" s="321"/>
      <c r="AR1035" s="321"/>
      <c r="AS1035" s="321"/>
      <c r="AT1035" s="321"/>
      <c r="AU1035" s="321"/>
      <c r="AV1035" s="321"/>
      <c r="AW1035" s="321"/>
      <c r="AX1035" s="321"/>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8"/>
      <c r="AD1036" s="328"/>
      <c r="AE1036" s="328"/>
      <c r="AF1036" s="328"/>
      <c r="AG1036" s="328"/>
      <c r="AH1036" s="423"/>
      <c r="AI1036" s="424"/>
      <c r="AJ1036" s="424"/>
      <c r="AK1036" s="424"/>
      <c r="AL1036" s="325"/>
      <c r="AM1036" s="326"/>
      <c r="AN1036" s="326"/>
      <c r="AO1036" s="327"/>
      <c r="AP1036" s="321"/>
      <c r="AQ1036" s="321"/>
      <c r="AR1036" s="321"/>
      <c r="AS1036" s="321"/>
      <c r="AT1036" s="321"/>
      <c r="AU1036" s="321"/>
      <c r="AV1036" s="321"/>
      <c r="AW1036" s="321"/>
      <c r="AX1036" s="321"/>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8"/>
      <c r="AD1068" s="425"/>
      <c r="AE1068" s="425"/>
      <c r="AF1068" s="425"/>
      <c r="AG1068" s="425"/>
      <c r="AH1068" s="423"/>
      <c r="AI1068" s="424"/>
      <c r="AJ1068" s="424"/>
      <c r="AK1068" s="424"/>
      <c r="AL1068" s="325"/>
      <c r="AM1068" s="326"/>
      <c r="AN1068" s="326"/>
      <c r="AO1068" s="327"/>
      <c r="AP1068" s="321"/>
      <c r="AQ1068" s="321"/>
      <c r="AR1068" s="321"/>
      <c r="AS1068" s="321"/>
      <c r="AT1068" s="321"/>
      <c r="AU1068" s="321"/>
      <c r="AV1068" s="321"/>
      <c r="AW1068" s="321"/>
      <c r="AX1068" s="321"/>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8"/>
      <c r="AD1069" s="328"/>
      <c r="AE1069" s="328"/>
      <c r="AF1069" s="328"/>
      <c r="AG1069" s="328"/>
      <c r="AH1069" s="423"/>
      <c r="AI1069" s="424"/>
      <c r="AJ1069" s="424"/>
      <c r="AK1069" s="424"/>
      <c r="AL1069" s="325"/>
      <c r="AM1069" s="326"/>
      <c r="AN1069" s="326"/>
      <c r="AO1069" s="327"/>
      <c r="AP1069" s="321"/>
      <c r="AQ1069" s="321"/>
      <c r="AR1069" s="321"/>
      <c r="AS1069" s="321"/>
      <c r="AT1069" s="321"/>
      <c r="AU1069" s="321"/>
      <c r="AV1069" s="321"/>
      <c r="AW1069" s="321"/>
      <c r="AX1069" s="321"/>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9" t="s">
        <v>453</v>
      </c>
      <c r="AQ1101" s="429"/>
      <c r="AR1101" s="429"/>
      <c r="AS1101" s="429"/>
      <c r="AT1101" s="429"/>
      <c r="AU1101" s="429"/>
      <c r="AV1101" s="429"/>
      <c r="AW1101" s="429"/>
      <c r="AX1101" s="429"/>
    </row>
    <row r="1102" spans="1:50" ht="30" customHeight="1" x14ac:dyDescent="0.15">
      <c r="A1102" s="406">
        <v>1</v>
      </c>
      <c r="B1102" s="406">
        <v>1</v>
      </c>
      <c r="C1102" s="897"/>
      <c r="D1102" s="897"/>
      <c r="E1102" s="896"/>
      <c r="F1102" s="896"/>
      <c r="G1102" s="896"/>
      <c r="H1102" s="896"/>
      <c r="I1102" s="896"/>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customHeight="1" x14ac:dyDescent="0.15">
      <c r="A1103" s="406">
        <v>2</v>
      </c>
      <c r="B1103" s="406">
        <v>1</v>
      </c>
      <c r="C1103" s="897"/>
      <c r="D1103" s="897"/>
      <c r="E1103" s="896"/>
      <c r="F1103" s="896"/>
      <c r="G1103" s="896"/>
      <c r="H1103" s="896"/>
      <c r="I1103" s="896"/>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6">
        <v>3</v>
      </c>
      <c r="B1104" s="406">
        <v>1</v>
      </c>
      <c r="C1104" s="897"/>
      <c r="D1104" s="897"/>
      <c r="E1104" s="896"/>
      <c r="F1104" s="896"/>
      <c r="G1104" s="896"/>
      <c r="H1104" s="896"/>
      <c r="I1104" s="896"/>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6">
        <v>4</v>
      </c>
      <c r="B1105" s="406">
        <v>1</v>
      </c>
      <c r="C1105" s="897"/>
      <c r="D1105" s="897"/>
      <c r="E1105" s="896"/>
      <c r="F1105" s="896"/>
      <c r="G1105" s="896"/>
      <c r="H1105" s="896"/>
      <c r="I1105" s="896"/>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6">
        <v>5</v>
      </c>
      <c r="B1106" s="406">
        <v>1</v>
      </c>
      <c r="C1106" s="897"/>
      <c r="D1106" s="897"/>
      <c r="E1106" s="896"/>
      <c r="F1106" s="896"/>
      <c r="G1106" s="896"/>
      <c r="H1106" s="896"/>
      <c r="I1106" s="896"/>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6">
        <v>6</v>
      </c>
      <c r="B1107" s="406">
        <v>1</v>
      </c>
      <c r="C1107" s="897"/>
      <c r="D1107" s="897"/>
      <c r="E1107" s="896"/>
      <c r="F1107" s="896"/>
      <c r="G1107" s="896"/>
      <c r="H1107" s="896"/>
      <c r="I1107" s="896"/>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6">
        <v>7</v>
      </c>
      <c r="B1108" s="406">
        <v>1</v>
      </c>
      <c r="C1108" s="897"/>
      <c r="D1108" s="897"/>
      <c r="E1108" s="896"/>
      <c r="F1108" s="896"/>
      <c r="G1108" s="896"/>
      <c r="H1108" s="896"/>
      <c r="I1108" s="896"/>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6">
        <v>8</v>
      </c>
      <c r="B1109" s="406">
        <v>1</v>
      </c>
      <c r="C1109" s="897"/>
      <c r="D1109" s="897"/>
      <c r="E1109" s="896"/>
      <c r="F1109" s="896"/>
      <c r="G1109" s="896"/>
      <c r="H1109" s="896"/>
      <c r="I1109" s="896"/>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6">
        <v>9</v>
      </c>
      <c r="B1110" s="406">
        <v>1</v>
      </c>
      <c r="C1110" s="897"/>
      <c r="D1110" s="897"/>
      <c r="E1110" s="896"/>
      <c r="F1110" s="896"/>
      <c r="G1110" s="896"/>
      <c r="H1110" s="896"/>
      <c r="I1110" s="896"/>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6">
        <v>10</v>
      </c>
      <c r="B1111" s="406">
        <v>1</v>
      </c>
      <c r="C1111" s="897"/>
      <c r="D1111" s="897"/>
      <c r="E1111" s="896"/>
      <c r="F1111" s="896"/>
      <c r="G1111" s="896"/>
      <c r="H1111" s="896"/>
      <c r="I1111" s="896"/>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6">
        <v>11</v>
      </c>
      <c r="B1112" s="406">
        <v>1</v>
      </c>
      <c r="C1112" s="897"/>
      <c r="D1112" s="897"/>
      <c r="E1112" s="896"/>
      <c r="F1112" s="896"/>
      <c r="G1112" s="896"/>
      <c r="H1112" s="896"/>
      <c r="I1112" s="896"/>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6">
        <v>12</v>
      </c>
      <c r="B1113" s="406">
        <v>1</v>
      </c>
      <c r="C1113" s="897"/>
      <c r="D1113" s="897"/>
      <c r="E1113" s="896"/>
      <c r="F1113" s="896"/>
      <c r="G1113" s="896"/>
      <c r="H1113" s="896"/>
      <c r="I1113" s="896"/>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6">
        <v>13</v>
      </c>
      <c r="B1114" s="406">
        <v>1</v>
      </c>
      <c r="C1114" s="897"/>
      <c r="D1114" s="897"/>
      <c r="E1114" s="896"/>
      <c r="F1114" s="896"/>
      <c r="G1114" s="896"/>
      <c r="H1114" s="896"/>
      <c r="I1114" s="896"/>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6">
        <v>14</v>
      </c>
      <c r="B1115" s="406">
        <v>1</v>
      </c>
      <c r="C1115" s="897"/>
      <c r="D1115" s="897"/>
      <c r="E1115" s="896"/>
      <c r="F1115" s="896"/>
      <c r="G1115" s="896"/>
      <c r="H1115" s="896"/>
      <c r="I1115" s="896"/>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6">
        <v>15</v>
      </c>
      <c r="B1116" s="406">
        <v>1</v>
      </c>
      <c r="C1116" s="897"/>
      <c r="D1116" s="897"/>
      <c r="E1116" s="896"/>
      <c r="F1116" s="896"/>
      <c r="G1116" s="896"/>
      <c r="H1116" s="896"/>
      <c r="I1116" s="896"/>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6">
        <v>16</v>
      </c>
      <c r="B1117" s="406">
        <v>1</v>
      </c>
      <c r="C1117" s="897"/>
      <c r="D1117" s="897"/>
      <c r="E1117" s="896"/>
      <c r="F1117" s="896"/>
      <c r="G1117" s="896"/>
      <c r="H1117" s="896"/>
      <c r="I1117" s="896"/>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6">
        <v>17</v>
      </c>
      <c r="B1118" s="406">
        <v>1</v>
      </c>
      <c r="C1118" s="897"/>
      <c r="D1118" s="897"/>
      <c r="E1118" s="896"/>
      <c r="F1118" s="896"/>
      <c r="G1118" s="896"/>
      <c r="H1118" s="896"/>
      <c r="I1118" s="896"/>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6">
        <v>18</v>
      </c>
      <c r="B1119" s="406">
        <v>1</v>
      </c>
      <c r="C1119" s="897"/>
      <c r="D1119" s="897"/>
      <c r="E1119" s="261"/>
      <c r="F1119" s="896"/>
      <c r="G1119" s="896"/>
      <c r="H1119" s="896"/>
      <c r="I1119" s="896"/>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6">
        <v>19</v>
      </c>
      <c r="B1120" s="406">
        <v>1</v>
      </c>
      <c r="C1120" s="897"/>
      <c r="D1120" s="897"/>
      <c r="E1120" s="896"/>
      <c r="F1120" s="896"/>
      <c r="G1120" s="896"/>
      <c r="H1120" s="896"/>
      <c r="I1120" s="896"/>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6">
        <v>20</v>
      </c>
      <c r="B1121" s="406">
        <v>1</v>
      </c>
      <c r="C1121" s="897"/>
      <c r="D1121" s="897"/>
      <c r="E1121" s="896"/>
      <c r="F1121" s="896"/>
      <c r="G1121" s="896"/>
      <c r="H1121" s="896"/>
      <c r="I1121" s="896"/>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6">
        <v>21</v>
      </c>
      <c r="B1122" s="406">
        <v>1</v>
      </c>
      <c r="C1122" s="897"/>
      <c r="D1122" s="897"/>
      <c r="E1122" s="896"/>
      <c r="F1122" s="896"/>
      <c r="G1122" s="896"/>
      <c r="H1122" s="896"/>
      <c r="I1122" s="896"/>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6">
        <v>22</v>
      </c>
      <c r="B1123" s="406">
        <v>1</v>
      </c>
      <c r="C1123" s="897"/>
      <c r="D1123" s="897"/>
      <c r="E1123" s="896"/>
      <c r="F1123" s="896"/>
      <c r="G1123" s="896"/>
      <c r="H1123" s="896"/>
      <c r="I1123" s="896"/>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6">
        <v>23</v>
      </c>
      <c r="B1124" s="406">
        <v>1</v>
      </c>
      <c r="C1124" s="897"/>
      <c r="D1124" s="897"/>
      <c r="E1124" s="896"/>
      <c r="F1124" s="896"/>
      <c r="G1124" s="896"/>
      <c r="H1124" s="896"/>
      <c r="I1124" s="896"/>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6">
        <v>24</v>
      </c>
      <c r="B1125" s="406">
        <v>1</v>
      </c>
      <c r="C1125" s="897"/>
      <c r="D1125" s="897"/>
      <c r="E1125" s="896"/>
      <c r="F1125" s="896"/>
      <c r="G1125" s="896"/>
      <c r="H1125" s="896"/>
      <c r="I1125" s="896"/>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6">
        <v>25</v>
      </c>
      <c r="B1126" s="406">
        <v>1</v>
      </c>
      <c r="C1126" s="897"/>
      <c r="D1126" s="897"/>
      <c r="E1126" s="896"/>
      <c r="F1126" s="896"/>
      <c r="G1126" s="896"/>
      <c r="H1126" s="896"/>
      <c r="I1126" s="896"/>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6">
        <v>26</v>
      </c>
      <c r="B1127" s="406">
        <v>1</v>
      </c>
      <c r="C1127" s="897"/>
      <c r="D1127" s="897"/>
      <c r="E1127" s="896"/>
      <c r="F1127" s="896"/>
      <c r="G1127" s="896"/>
      <c r="H1127" s="896"/>
      <c r="I1127" s="896"/>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6">
        <v>27</v>
      </c>
      <c r="B1128" s="406">
        <v>1</v>
      </c>
      <c r="C1128" s="897"/>
      <c r="D1128" s="897"/>
      <c r="E1128" s="896"/>
      <c r="F1128" s="896"/>
      <c r="G1128" s="896"/>
      <c r="H1128" s="896"/>
      <c r="I1128" s="896"/>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6">
        <v>28</v>
      </c>
      <c r="B1129" s="406">
        <v>1</v>
      </c>
      <c r="C1129" s="897"/>
      <c r="D1129" s="897"/>
      <c r="E1129" s="896"/>
      <c r="F1129" s="896"/>
      <c r="G1129" s="896"/>
      <c r="H1129" s="896"/>
      <c r="I1129" s="896"/>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6">
        <v>29</v>
      </c>
      <c r="B1130" s="406">
        <v>1</v>
      </c>
      <c r="C1130" s="897"/>
      <c r="D1130" s="897"/>
      <c r="E1130" s="896"/>
      <c r="F1130" s="896"/>
      <c r="G1130" s="896"/>
      <c r="H1130" s="896"/>
      <c r="I1130" s="896"/>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6">
        <v>30</v>
      </c>
      <c r="B1131" s="406">
        <v>1</v>
      </c>
      <c r="C1131" s="897"/>
      <c r="D1131" s="897"/>
      <c r="E1131" s="896"/>
      <c r="F1131" s="896"/>
      <c r="G1131" s="896"/>
      <c r="H1131" s="896"/>
      <c r="I1131" s="896"/>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AK15:AQ17 AD15:AJ16">
    <cfRule type="expression" dxfId="2801" priority="14007">
      <formula>IF(RIGHT(TEXT(AD14,"0.#"),1)=".",FALSE,TRUE)</formula>
    </cfRule>
    <cfRule type="expression" dxfId="2800" priority="14008">
      <formula>IF(RIGHT(TEXT(AD14,"0.#"),1)=".",TRUE,FALSE)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3:AQ13 P17:AJ17 P15:AC16">
    <cfRule type="expression" dxfId="2789" priority="13705">
      <formula>IF(RIGHT(TEXT(P13,"0.#"),1)=".",FALSE,TRUE)</formula>
    </cfRule>
    <cfRule type="expression" dxfId="2788" priority="13706">
      <formula>IF(RIGHT(TEXT(P13,"0.#"),1)=".",TRUE,FALSE)</formula>
    </cfRule>
  </conditionalFormatting>
  <conditionalFormatting sqref="W19:AJ19">
    <cfRule type="expression" dxfId="2787" priority="13703">
      <formula>IF(RIGHT(TEXT(W19,"0.#"),1)=".",FALSE,TRUE)</formula>
    </cfRule>
    <cfRule type="expression" dxfId="2786" priority="13704">
      <formula>IF(RIGHT(TEXT(W19,"0.#"),1)=".",TRUE,FALSE)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4:V14">
    <cfRule type="expression" dxfId="703" priority="3">
      <formula>IF(RIGHT(TEXT(P14,"0.#"),1)=".",FALSE,TRUE)</formula>
    </cfRule>
    <cfRule type="expression" dxfId="702" priority="4">
      <formula>IF(RIGHT(TEXT(P14,"0.#"),1)=".",TRUE,FALSE)</formula>
    </cfRule>
  </conditionalFormatting>
  <conditionalFormatting sqref="W14:AC14">
    <cfRule type="expression" dxfId="701" priority="1">
      <formula>IF(RIGHT(TEXT(W14,"0.#"),1)=".",FALSE,TRUE)</formula>
    </cfRule>
    <cfRule type="expression" dxfId="700" priority="2">
      <formula>IF(RIGHT(TEXT(W14,"0.#"),1)=".",TRUE,FALSE)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721" max="49" man="1"/>
    <brk id="78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8" zoomScale="115" zoomScaleNormal="115" workbookViewId="0">
      <selection activeCell="B20" sqref="B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576</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25" sqref="P25:X2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8" t="s">
        <v>265</v>
      </c>
      <c r="H2" s="783"/>
      <c r="I2" s="783"/>
      <c r="J2" s="783"/>
      <c r="K2" s="783"/>
      <c r="L2" s="783"/>
      <c r="M2" s="783"/>
      <c r="N2" s="783"/>
      <c r="O2" s="784"/>
      <c r="P2" s="782" t="s">
        <v>59</v>
      </c>
      <c r="Q2" s="783"/>
      <c r="R2" s="783"/>
      <c r="S2" s="783"/>
      <c r="T2" s="783"/>
      <c r="U2" s="783"/>
      <c r="V2" s="783"/>
      <c r="W2" s="783"/>
      <c r="X2" s="784"/>
      <c r="Y2" s="1008"/>
      <c r="Z2" s="414"/>
      <c r="AA2" s="415"/>
      <c r="AB2" s="1012" t="s">
        <v>11</v>
      </c>
      <c r="AC2" s="1013"/>
      <c r="AD2" s="1014"/>
      <c r="AE2" s="1000" t="s">
        <v>557</v>
      </c>
      <c r="AF2" s="1000"/>
      <c r="AG2" s="1000"/>
      <c r="AH2" s="1000"/>
      <c r="AI2" s="1000" t="s">
        <v>554</v>
      </c>
      <c r="AJ2" s="1000"/>
      <c r="AK2" s="1000"/>
      <c r="AL2" s="1000"/>
      <c r="AM2" s="1000" t="s">
        <v>528</v>
      </c>
      <c r="AN2" s="1000"/>
      <c r="AO2" s="1000"/>
      <c r="AP2" s="460"/>
      <c r="AQ2" s="176" t="s">
        <v>354</v>
      </c>
      <c r="AR2" s="169"/>
      <c r="AS2" s="169"/>
      <c r="AT2" s="170"/>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7"/>
      <c r="B4" s="515"/>
      <c r="C4" s="515"/>
      <c r="D4" s="515"/>
      <c r="E4" s="515"/>
      <c r="F4" s="516"/>
      <c r="G4" s="542"/>
      <c r="H4" s="1018"/>
      <c r="I4" s="1018"/>
      <c r="J4" s="1018"/>
      <c r="K4" s="1018"/>
      <c r="L4" s="1018"/>
      <c r="M4" s="1018"/>
      <c r="N4" s="1018"/>
      <c r="O4" s="1019"/>
      <c r="P4" s="161"/>
      <c r="Q4" s="1026"/>
      <c r="R4" s="1026"/>
      <c r="S4" s="1026"/>
      <c r="T4" s="1026"/>
      <c r="U4" s="1026"/>
      <c r="V4" s="1026"/>
      <c r="W4" s="1026"/>
      <c r="X4" s="1027"/>
      <c r="Y4" s="1004" t="s">
        <v>12</v>
      </c>
      <c r="Z4" s="1005"/>
      <c r="AA4" s="1006"/>
      <c r="AB4" s="553"/>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3" t="s">
        <v>54</v>
      </c>
      <c r="Z5" s="1001"/>
      <c r="AA5" s="1002"/>
      <c r="AB5" s="524"/>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4" t="s">
        <v>473</v>
      </c>
      <c r="B9" s="515"/>
      <c r="C9" s="515"/>
      <c r="D9" s="515"/>
      <c r="E9" s="515"/>
      <c r="F9" s="516"/>
      <c r="G9" s="798" t="s">
        <v>265</v>
      </c>
      <c r="H9" s="783"/>
      <c r="I9" s="783"/>
      <c r="J9" s="783"/>
      <c r="K9" s="783"/>
      <c r="L9" s="783"/>
      <c r="M9" s="783"/>
      <c r="N9" s="783"/>
      <c r="O9" s="784"/>
      <c r="P9" s="782" t="s">
        <v>59</v>
      </c>
      <c r="Q9" s="783"/>
      <c r="R9" s="783"/>
      <c r="S9" s="783"/>
      <c r="T9" s="783"/>
      <c r="U9" s="783"/>
      <c r="V9" s="783"/>
      <c r="W9" s="783"/>
      <c r="X9" s="784"/>
      <c r="Y9" s="1008"/>
      <c r="Z9" s="414"/>
      <c r="AA9" s="415"/>
      <c r="AB9" s="1012" t="s">
        <v>11</v>
      </c>
      <c r="AC9" s="1013"/>
      <c r="AD9" s="1014"/>
      <c r="AE9" s="1000" t="s">
        <v>558</v>
      </c>
      <c r="AF9" s="1000"/>
      <c r="AG9" s="1000"/>
      <c r="AH9" s="1000"/>
      <c r="AI9" s="1000" t="s">
        <v>554</v>
      </c>
      <c r="AJ9" s="1000"/>
      <c r="AK9" s="1000"/>
      <c r="AL9" s="1000"/>
      <c r="AM9" s="1000" t="s">
        <v>528</v>
      </c>
      <c r="AN9" s="1000"/>
      <c r="AO9" s="1000"/>
      <c r="AP9" s="460"/>
      <c r="AQ9" s="176" t="s">
        <v>354</v>
      </c>
      <c r="AR9" s="169"/>
      <c r="AS9" s="169"/>
      <c r="AT9" s="170"/>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7"/>
      <c r="B11" s="515"/>
      <c r="C11" s="515"/>
      <c r="D11" s="515"/>
      <c r="E11" s="515"/>
      <c r="F11" s="516"/>
      <c r="G11" s="542"/>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3"/>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4"/>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4" t="s">
        <v>473</v>
      </c>
      <c r="B16" s="515"/>
      <c r="C16" s="515"/>
      <c r="D16" s="515"/>
      <c r="E16" s="515"/>
      <c r="F16" s="516"/>
      <c r="G16" s="798" t="s">
        <v>265</v>
      </c>
      <c r="H16" s="783"/>
      <c r="I16" s="783"/>
      <c r="J16" s="783"/>
      <c r="K16" s="783"/>
      <c r="L16" s="783"/>
      <c r="M16" s="783"/>
      <c r="N16" s="783"/>
      <c r="O16" s="784"/>
      <c r="P16" s="782" t="s">
        <v>59</v>
      </c>
      <c r="Q16" s="783"/>
      <c r="R16" s="783"/>
      <c r="S16" s="783"/>
      <c r="T16" s="783"/>
      <c r="U16" s="783"/>
      <c r="V16" s="783"/>
      <c r="W16" s="783"/>
      <c r="X16" s="784"/>
      <c r="Y16" s="1008"/>
      <c r="Z16" s="414"/>
      <c r="AA16" s="415"/>
      <c r="AB16" s="1012" t="s">
        <v>11</v>
      </c>
      <c r="AC16" s="1013"/>
      <c r="AD16" s="1014"/>
      <c r="AE16" s="1000" t="s">
        <v>557</v>
      </c>
      <c r="AF16" s="1000"/>
      <c r="AG16" s="1000"/>
      <c r="AH16" s="1000"/>
      <c r="AI16" s="1000" t="s">
        <v>555</v>
      </c>
      <c r="AJ16" s="1000"/>
      <c r="AK16" s="1000"/>
      <c r="AL16" s="1000"/>
      <c r="AM16" s="1000" t="s">
        <v>528</v>
      </c>
      <c r="AN16" s="1000"/>
      <c r="AO16" s="1000"/>
      <c r="AP16" s="460"/>
      <c r="AQ16" s="176" t="s">
        <v>354</v>
      </c>
      <c r="AR16" s="169"/>
      <c r="AS16" s="169"/>
      <c r="AT16" s="170"/>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7"/>
      <c r="B18" s="515"/>
      <c r="C18" s="515"/>
      <c r="D18" s="515"/>
      <c r="E18" s="515"/>
      <c r="F18" s="516"/>
      <c r="G18" s="542"/>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3"/>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4"/>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4" t="s">
        <v>473</v>
      </c>
      <c r="B23" s="515"/>
      <c r="C23" s="515"/>
      <c r="D23" s="515"/>
      <c r="E23" s="515"/>
      <c r="F23" s="516"/>
      <c r="G23" s="798" t="s">
        <v>265</v>
      </c>
      <c r="H23" s="783"/>
      <c r="I23" s="783"/>
      <c r="J23" s="783"/>
      <c r="K23" s="783"/>
      <c r="L23" s="783"/>
      <c r="M23" s="783"/>
      <c r="N23" s="783"/>
      <c r="O23" s="784"/>
      <c r="P23" s="782" t="s">
        <v>59</v>
      </c>
      <c r="Q23" s="783"/>
      <c r="R23" s="783"/>
      <c r="S23" s="783"/>
      <c r="T23" s="783"/>
      <c r="U23" s="783"/>
      <c r="V23" s="783"/>
      <c r="W23" s="783"/>
      <c r="X23" s="784"/>
      <c r="Y23" s="1008"/>
      <c r="Z23" s="414"/>
      <c r="AA23" s="415"/>
      <c r="AB23" s="1012" t="s">
        <v>11</v>
      </c>
      <c r="AC23" s="1013"/>
      <c r="AD23" s="1014"/>
      <c r="AE23" s="1000" t="s">
        <v>559</v>
      </c>
      <c r="AF23" s="1000"/>
      <c r="AG23" s="1000"/>
      <c r="AH23" s="1000"/>
      <c r="AI23" s="1000" t="s">
        <v>554</v>
      </c>
      <c r="AJ23" s="1000"/>
      <c r="AK23" s="1000"/>
      <c r="AL23" s="1000"/>
      <c r="AM23" s="1000" t="s">
        <v>528</v>
      </c>
      <c r="AN23" s="1000"/>
      <c r="AO23" s="1000"/>
      <c r="AP23" s="460"/>
      <c r="AQ23" s="176" t="s">
        <v>354</v>
      </c>
      <c r="AR23" s="169"/>
      <c r="AS23" s="169"/>
      <c r="AT23" s="170"/>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7"/>
      <c r="B25" s="515"/>
      <c r="C25" s="515"/>
      <c r="D25" s="515"/>
      <c r="E25" s="515"/>
      <c r="F25" s="516"/>
      <c r="G25" s="542"/>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3"/>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4"/>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4" t="s">
        <v>473</v>
      </c>
      <c r="B30" s="515"/>
      <c r="C30" s="515"/>
      <c r="D30" s="515"/>
      <c r="E30" s="515"/>
      <c r="F30" s="516"/>
      <c r="G30" s="798" t="s">
        <v>265</v>
      </c>
      <c r="H30" s="783"/>
      <c r="I30" s="783"/>
      <c r="J30" s="783"/>
      <c r="K30" s="783"/>
      <c r="L30" s="783"/>
      <c r="M30" s="783"/>
      <c r="N30" s="783"/>
      <c r="O30" s="784"/>
      <c r="P30" s="782" t="s">
        <v>59</v>
      </c>
      <c r="Q30" s="783"/>
      <c r="R30" s="783"/>
      <c r="S30" s="783"/>
      <c r="T30" s="783"/>
      <c r="U30" s="783"/>
      <c r="V30" s="783"/>
      <c r="W30" s="783"/>
      <c r="X30" s="784"/>
      <c r="Y30" s="1008"/>
      <c r="Z30" s="414"/>
      <c r="AA30" s="415"/>
      <c r="AB30" s="1012" t="s">
        <v>11</v>
      </c>
      <c r="AC30" s="1013"/>
      <c r="AD30" s="1014"/>
      <c r="AE30" s="1000" t="s">
        <v>557</v>
      </c>
      <c r="AF30" s="1000"/>
      <c r="AG30" s="1000"/>
      <c r="AH30" s="1000"/>
      <c r="AI30" s="1000" t="s">
        <v>554</v>
      </c>
      <c r="AJ30" s="1000"/>
      <c r="AK30" s="1000"/>
      <c r="AL30" s="1000"/>
      <c r="AM30" s="1000" t="s">
        <v>552</v>
      </c>
      <c r="AN30" s="1000"/>
      <c r="AO30" s="1000"/>
      <c r="AP30" s="460"/>
      <c r="AQ30" s="176" t="s">
        <v>354</v>
      </c>
      <c r="AR30" s="169"/>
      <c r="AS30" s="169"/>
      <c r="AT30" s="170"/>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7"/>
      <c r="B32" s="515"/>
      <c r="C32" s="515"/>
      <c r="D32" s="515"/>
      <c r="E32" s="515"/>
      <c r="F32" s="516"/>
      <c r="G32" s="542"/>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3"/>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4"/>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4" t="s">
        <v>473</v>
      </c>
      <c r="B37" s="515"/>
      <c r="C37" s="515"/>
      <c r="D37" s="515"/>
      <c r="E37" s="515"/>
      <c r="F37" s="516"/>
      <c r="G37" s="798" t="s">
        <v>265</v>
      </c>
      <c r="H37" s="783"/>
      <c r="I37" s="783"/>
      <c r="J37" s="783"/>
      <c r="K37" s="783"/>
      <c r="L37" s="783"/>
      <c r="M37" s="783"/>
      <c r="N37" s="783"/>
      <c r="O37" s="784"/>
      <c r="P37" s="782" t="s">
        <v>59</v>
      </c>
      <c r="Q37" s="783"/>
      <c r="R37" s="783"/>
      <c r="S37" s="783"/>
      <c r="T37" s="783"/>
      <c r="U37" s="783"/>
      <c r="V37" s="783"/>
      <c r="W37" s="783"/>
      <c r="X37" s="784"/>
      <c r="Y37" s="1008"/>
      <c r="Z37" s="414"/>
      <c r="AA37" s="415"/>
      <c r="AB37" s="1012" t="s">
        <v>11</v>
      </c>
      <c r="AC37" s="1013"/>
      <c r="AD37" s="1014"/>
      <c r="AE37" s="1000" t="s">
        <v>559</v>
      </c>
      <c r="AF37" s="1000"/>
      <c r="AG37" s="1000"/>
      <c r="AH37" s="1000"/>
      <c r="AI37" s="1000" t="s">
        <v>556</v>
      </c>
      <c r="AJ37" s="1000"/>
      <c r="AK37" s="1000"/>
      <c r="AL37" s="1000"/>
      <c r="AM37" s="1000" t="s">
        <v>553</v>
      </c>
      <c r="AN37" s="1000"/>
      <c r="AO37" s="1000"/>
      <c r="AP37" s="460"/>
      <c r="AQ37" s="176" t="s">
        <v>354</v>
      </c>
      <c r="AR37" s="169"/>
      <c r="AS37" s="169"/>
      <c r="AT37" s="170"/>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7"/>
      <c r="B39" s="515"/>
      <c r="C39" s="515"/>
      <c r="D39" s="515"/>
      <c r="E39" s="515"/>
      <c r="F39" s="516"/>
      <c r="G39" s="542"/>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3"/>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4"/>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4" t="s">
        <v>473</v>
      </c>
      <c r="B44" s="515"/>
      <c r="C44" s="515"/>
      <c r="D44" s="515"/>
      <c r="E44" s="515"/>
      <c r="F44" s="516"/>
      <c r="G44" s="798" t="s">
        <v>265</v>
      </c>
      <c r="H44" s="783"/>
      <c r="I44" s="783"/>
      <c r="J44" s="783"/>
      <c r="K44" s="783"/>
      <c r="L44" s="783"/>
      <c r="M44" s="783"/>
      <c r="N44" s="783"/>
      <c r="O44" s="784"/>
      <c r="P44" s="782" t="s">
        <v>59</v>
      </c>
      <c r="Q44" s="783"/>
      <c r="R44" s="783"/>
      <c r="S44" s="783"/>
      <c r="T44" s="783"/>
      <c r="U44" s="783"/>
      <c r="V44" s="783"/>
      <c r="W44" s="783"/>
      <c r="X44" s="784"/>
      <c r="Y44" s="1008"/>
      <c r="Z44" s="414"/>
      <c r="AA44" s="415"/>
      <c r="AB44" s="1012" t="s">
        <v>11</v>
      </c>
      <c r="AC44" s="1013"/>
      <c r="AD44" s="1014"/>
      <c r="AE44" s="1000" t="s">
        <v>557</v>
      </c>
      <c r="AF44" s="1000"/>
      <c r="AG44" s="1000"/>
      <c r="AH44" s="1000"/>
      <c r="AI44" s="1000" t="s">
        <v>554</v>
      </c>
      <c r="AJ44" s="1000"/>
      <c r="AK44" s="1000"/>
      <c r="AL44" s="1000"/>
      <c r="AM44" s="1000" t="s">
        <v>528</v>
      </c>
      <c r="AN44" s="1000"/>
      <c r="AO44" s="1000"/>
      <c r="AP44" s="460"/>
      <c r="AQ44" s="176" t="s">
        <v>354</v>
      </c>
      <c r="AR44" s="169"/>
      <c r="AS44" s="169"/>
      <c r="AT44" s="170"/>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7"/>
      <c r="B46" s="515"/>
      <c r="C46" s="515"/>
      <c r="D46" s="515"/>
      <c r="E46" s="515"/>
      <c r="F46" s="516"/>
      <c r="G46" s="542"/>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3"/>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4"/>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4" t="s">
        <v>473</v>
      </c>
      <c r="B51" s="515"/>
      <c r="C51" s="515"/>
      <c r="D51" s="515"/>
      <c r="E51" s="515"/>
      <c r="F51" s="516"/>
      <c r="G51" s="798" t="s">
        <v>265</v>
      </c>
      <c r="H51" s="783"/>
      <c r="I51" s="783"/>
      <c r="J51" s="783"/>
      <c r="K51" s="783"/>
      <c r="L51" s="783"/>
      <c r="M51" s="783"/>
      <c r="N51" s="783"/>
      <c r="O51" s="784"/>
      <c r="P51" s="782" t="s">
        <v>59</v>
      </c>
      <c r="Q51" s="783"/>
      <c r="R51" s="783"/>
      <c r="S51" s="783"/>
      <c r="T51" s="783"/>
      <c r="U51" s="783"/>
      <c r="V51" s="783"/>
      <c r="W51" s="783"/>
      <c r="X51" s="784"/>
      <c r="Y51" s="1008"/>
      <c r="Z51" s="414"/>
      <c r="AA51" s="415"/>
      <c r="AB51" s="460" t="s">
        <v>11</v>
      </c>
      <c r="AC51" s="1013"/>
      <c r="AD51" s="1014"/>
      <c r="AE51" s="1000" t="s">
        <v>557</v>
      </c>
      <c r="AF51" s="1000"/>
      <c r="AG51" s="1000"/>
      <c r="AH51" s="1000"/>
      <c r="AI51" s="1000" t="s">
        <v>554</v>
      </c>
      <c r="AJ51" s="1000"/>
      <c r="AK51" s="1000"/>
      <c r="AL51" s="1000"/>
      <c r="AM51" s="1000" t="s">
        <v>528</v>
      </c>
      <c r="AN51" s="1000"/>
      <c r="AO51" s="1000"/>
      <c r="AP51" s="460"/>
      <c r="AQ51" s="176" t="s">
        <v>354</v>
      </c>
      <c r="AR51" s="169"/>
      <c r="AS51" s="169"/>
      <c r="AT51" s="170"/>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7"/>
      <c r="B53" s="515"/>
      <c r="C53" s="515"/>
      <c r="D53" s="515"/>
      <c r="E53" s="515"/>
      <c r="F53" s="516"/>
      <c r="G53" s="542"/>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3"/>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4"/>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4" t="s">
        <v>473</v>
      </c>
      <c r="B58" s="515"/>
      <c r="C58" s="515"/>
      <c r="D58" s="515"/>
      <c r="E58" s="515"/>
      <c r="F58" s="516"/>
      <c r="G58" s="798" t="s">
        <v>265</v>
      </c>
      <c r="H58" s="783"/>
      <c r="I58" s="783"/>
      <c r="J58" s="783"/>
      <c r="K58" s="783"/>
      <c r="L58" s="783"/>
      <c r="M58" s="783"/>
      <c r="N58" s="783"/>
      <c r="O58" s="784"/>
      <c r="P58" s="782" t="s">
        <v>59</v>
      </c>
      <c r="Q58" s="783"/>
      <c r="R58" s="783"/>
      <c r="S58" s="783"/>
      <c r="T58" s="783"/>
      <c r="U58" s="783"/>
      <c r="V58" s="783"/>
      <c r="W58" s="783"/>
      <c r="X58" s="784"/>
      <c r="Y58" s="1008"/>
      <c r="Z58" s="414"/>
      <c r="AA58" s="415"/>
      <c r="AB58" s="1012" t="s">
        <v>11</v>
      </c>
      <c r="AC58" s="1013"/>
      <c r="AD58" s="1014"/>
      <c r="AE58" s="1000" t="s">
        <v>557</v>
      </c>
      <c r="AF58" s="1000"/>
      <c r="AG58" s="1000"/>
      <c r="AH58" s="1000"/>
      <c r="AI58" s="1000" t="s">
        <v>554</v>
      </c>
      <c r="AJ58" s="1000"/>
      <c r="AK58" s="1000"/>
      <c r="AL58" s="1000"/>
      <c r="AM58" s="1000" t="s">
        <v>528</v>
      </c>
      <c r="AN58" s="1000"/>
      <c r="AO58" s="1000"/>
      <c r="AP58" s="460"/>
      <c r="AQ58" s="176" t="s">
        <v>354</v>
      </c>
      <c r="AR58" s="169"/>
      <c r="AS58" s="169"/>
      <c r="AT58" s="170"/>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7"/>
      <c r="B60" s="515"/>
      <c r="C60" s="515"/>
      <c r="D60" s="515"/>
      <c r="E60" s="515"/>
      <c r="F60" s="516"/>
      <c r="G60" s="542"/>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3"/>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4"/>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4" t="s">
        <v>473</v>
      </c>
      <c r="B65" s="515"/>
      <c r="C65" s="515"/>
      <c r="D65" s="515"/>
      <c r="E65" s="515"/>
      <c r="F65" s="516"/>
      <c r="G65" s="798" t="s">
        <v>265</v>
      </c>
      <c r="H65" s="783"/>
      <c r="I65" s="783"/>
      <c r="J65" s="783"/>
      <c r="K65" s="783"/>
      <c r="L65" s="783"/>
      <c r="M65" s="783"/>
      <c r="N65" s="783"/>
      <c r="O65" s="784"/>
      <c r="P65" s="782" t="s">
        <v>59</v>
      </c>
      <c r="Q65" s="783"/>
      <c r="R65" s="783"/>
      <c r="S65" s="783"/>
      <c r="T65" s="783"/>
      <c r="U65" s="783"/>
      <c r="V65" s="783"/>
      <c r="W65" s="783"/>
      <c r="X65" s="784"/>
      <c r="Y65" s="1008"/>
      <c r="Z65" s="414"/>
      <c r="AA65" s="415"/>
      <c r="AB65" s="1012" t="s">
        <v>11</v>
      </c>
      <c r="AC65" s="1013"/>
      <c r="AD65" s="1014"/>
      <c r="AE65" s="1000" t="s">
        <v>557</v>
      </c>
      <c r="AF65" s="1000"/>
      <c r="AG65" s="1000"/>
      <c r="AH65" s="1000"/>
      <c r="AI65" s="1000" t="s">
        <v>554</v>
      </c>
      <c r="AJ65" s="1000"/>
      <c r="AK65" s="1000"/>
      <c r="AL65" s="1000"/>
      <c r="AM65" s="1000" t="s">
        <v>528</v>
      </c>
      <c r="AN65" s="1000"/>
      <c r="AO65" s="1000"/>
      <c r="AP65" s="460"/>
      <c r="AQ65" s="176" t="s">
        <v>354</v>
      </c>
      <c r="AR65" s="169"/>
      <c r="AS65" s="169"/>
      <c r="AT65" s="170"/>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7"/>
      <c r="B67" s="515"/>
      <c r="C67" s="515"/>
      <c r="D67" s="515"/>
      <c r="E67" s="515"/>
      <c r="F67" s="516"/>
      <c r="G67" s="542"/>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3"/>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4"/>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9" t="s">
        <v>301</v>
      </c>
      <c r="AC69" s="428"/>
      <c r="AD69" s="428"/>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492</v>
      </c>
      <c r="H2" s="442"/>
      <c r="I2" s="442"/>
      <c r="J2" s="442"/>
      <c r="K2" s="442"/>
      <c r="L2" s="442"/>
      <c r="M2" s="442"/>
      <c r="N2" s="442"/>
      <c r="O2" s="442"/>
      <c r="P2" s="442"/>
      <c r="Q2" s="442"/>
      <c r="R2" s="442"/>
      <c r="S2" s="442"/>
      <c r="T2" s="442"/>
      <c r="U2" s="442"/>
      <c r="V2" s="442"/>
      <c r="W2" s="442"/>
      <c r="X2" s="442"/>
      <c r="Y2" s="442"/>
      <c r="Z2" s="442"/>
      <c r="AA2" s="442"/>
      <c r="AB2" s="443"/>
      <c r="AC2" s="441" t="s">
        <v>494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0"/>
      <c r="B5" s="1041"/>
      <c r="C5" s="1041"/>
      <c r="D5" s="1041"/>
      <c r="E5" s="1041"/>
      <c r="F5" s="1042"/>
      <c r="G5" s="348"/>
      <c r="H5" s="349"/>
      <c r="I5" s="349"/>
      <c r="J5" s="349"/>
      <c r="K5" s="350"/>
      <c r="L5" s="403"/>
      <c r="M5" s="404"/>
      <c r="N5" s="404"/>
      <c r="O5" s="404"/>
      <c r="P5" s="404"/>
      <c r="Q5" s="404"/>
      <c r="R5" s="404"/>
      <c r="S5" s="404"/>
      <c r="T5" s="404"/>
      <c r="U5" s="404"/>
      <c r="V5" s="404"/>
      <c r="W5" s="404"/>
      <c r="X5" s="405"/>
      <c r="Y5" s="400"/>
      <c r="Z5" s="401"/>
      <c r="AA5" s="401"/>
      <c r="AB5" s="407"/>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15">
      <c r="A6" s="1040"/>
      <c r="B6" s="1041"/>
      <c r="C6" s="1041"/>
      <c r="D6" s="1041"/>
      <c r="E6" s="1041"/>
      <c r="F6" s="1042"/>
      <c r="G6" s="348"/>
      <c r="H6" s="349"/>
      <c r="I6" s="349"/>
      <c r="J6" s="349"/>
      <c r="K6" s="350"/>
      <c r="L6" s="403"/>
      <c r="M6" s="404"/>
      <c r="N6" s="404"/>
      <c r="O6" s="404"/>
      <c r="P6" s="404"/>
      <c r="Q6" s="404"/>
      <c r="R6" s="404"/>
      <c r="S6" s="404"/>
      <c r="T6" s="404"/>
      <c r="U6" s="404"/>
      <c r="V6" s="404"/>
      <c r="W6" s="404"/>
      <c r="X6" s="405"/>
      <c r="Y6" s="400"/>
      <c r="Z6" s="401"/>
      <c r="AA6" s="401"/>
      <c r="AB6" s="407"/>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15">
      <c r="A7" s="1040"/>
      <c r="B7" s="1041"/>
      <c r="C7" s="1041"/>
      <c r="D7" s="1041"/>
      <c r="E7" s="1041"/>
      <c r="F7" s="1042"/>
      <c r="G7" s="348"/>
      <c r="H7" s="349"/>
      <c r="I7" s="349"/>
      <c r="J7" s="349"/>
      <c r="K7" s="350"/>
      <c r="L7" s="403"/>
      <c r="M7" s="404"/>
      <c r="N7" s="404"/>
      <c r="O7" s="404"/>
      <c r="P7" s="404"/>
      <c r="Q7" s="404"/>
      <c r="R7" s="404"/>
      <c r="S7" s="404"/>
      <c r="T7" s="404"/>
      <c r="U7" s="404"/>
      <c r="V7" s="404"/>
      <c r="W7" s="404"/>
      <c r="X7" s="405"/>
      <c r="Y7" s="400"/>
      <c r="Z7" s="401"/>
      <c r="AA7" s="401"/>
      <c r="AB7" s="407"/>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15">
      <c r="A8" s="1040"/>
      <c r="B8" s="1041"/>
      <c r="C8" s="1041"/>
      <c r="D8" s="1041"/>
      <c r="E8" s="1041"/>
      <c r="F8" s="1042"/>
      <c r="G8" s="348"/>
      <c r="H8" s="349"/>
      <c r="I8" s="349"/>
      <c r="J8" s="349"/>
      <c r="K8" s="350"/>
      <c r="L8" s="403"/>
      <c r="M8" s="404"/>
      <c r="N8" s="404"/>
      <c r="O8" s="404"/>
      <c r="P8" s="404"/>
      <c r="Q8" s="404"/>
      <c r="R8" s="404"/>
      <c r="S8" s="404"/>
      <c r="T8" s="404"/>
      <c r="U8" s="404"/>
      <c r="V8" s="404"/>
      <c r="W8" s="404"/>
      <c r="X8" s="405"/>
      <c r="Y8" s="400"/>
      <c r="Z8" s="401"/>
      <c r="AA8" s="401"/>
      <c r="AB8" s="407"/>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15">
      <c r="A9" s="1040"/>
      <c r="B9" s="1041"/>
      <c r="C9" s="1041"/>
      <c r="D9" s="1041"/>
      <c r="E9" s="1041"/>
      <c r="F9" s="1042"/>
      <c r="G9" s="348"/>
      <c r="H9" s="349"/>
      <c r="I9" s="349"/>
      <c r="J9" s="349"/>
      <c r="K9" s="350"/>
      <c r="L9" s="403"/>
      <c r="M9" s="404"/>
      <c r="N9" s="404"/>
      <c r="O9" s="404"/>
      <c r="P9" s="404"/>
      <c r="Q9" s="404"/>
      <c r="R9" s="404"/>
      <c r="S9" s="404"/>
      <c r="T9" s="404"/>
      <c r="U9" s="404"/>
      <c r="V9" s="404"/>
      <c r="W9" s="404"/>
      <c r="X9" s="405"/>
      <c r="Y9" s="400"/>
      <c r="Z9" s="401"/>
      <c r="AA9" s="401"/>
      <c r="AB9" s="407"/>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15">
      <c r="A10" s="1040"/>
      <c r="B10" s="1041"/>
      <c r="C10" s="1041"/>
      <c r="D10" s="1041"/>
      <c r="E10" s="1041"/>
      <c r="F10" s="1042"/>
      <c r="G10" s="348"/>
      <c r="H10" s="349"/>
      <c r="I10" s="349"/>
      <c r="J10" s="349"/>
      <c r="K10" s="350"/>
      <c r="L10" s="403"/>
      <c r="M10" s="404"/>
      <c r="N10" s="404"/>
      <c r="O10" s="404"/>
      <c r="P10" s="404"/>
      <c r="Q10" s="404"/>
      <c r="R10" s="404"/>
      <c r="S10" s="404"/>
      <c r="T10" s="404"/>
      <c r="U10" s="404"/>
      <c r="V10" s="404"/>
      <c r="W10" s="404"/>
      <c r="X10" s="405"/>
      <c r="Y10" s="400"/>
      <c r="Z10" s="401"/>
      <c r="AA10" s="401"/>
      <c r="AB10" s="407"/>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0"/>
      <c r="B11" s="1041"/>
      <c r="C11" s="1041"/>
      <c r="D11" s="1041"/>
      <c r="E11" s="1041"/>
      <c r="F11" s="1042"/>
      <c r="G11" s="348"/>
      <c r="H11" s="349"/>
      <c r="I11" s="349"/>
      <c r="J11" s="349"/>
      <c r="K11" s="350"/>
      <c r="L11" s="403"/>
      <c r="M11" s="404"/>
      <c r="N11" s="404"/>
      <c r="O11" s="404"/>
      <c r="P11" s="404"/>
      <c r="Q11" s="404"/>
      <c r="R11" s="404"/>
      <c r="S11" s="404"/>
      <c r="T11" s="404"/>
      <c r="U11" s="404"/>
      <c r="V11" s="404"/>
      <c r="W11" s="404"/>
      <c r="X11" s="405"/>
      <c r="Y11" s="400"/>
      <c r="Z11" s="401"/>
      <c r="AA11" s="401"/>
      <c r="AB11" s="407"/>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0"/>
      <c r="B12" s="1041"/>
      <c r="C12" s="1041"/>
      <c r="D12" s="1041"/>
      <c r="E12" s="1041"/>
      <c r="F12" s="1042"/>
      <c r="G12" s="348"/>
      <c r="H12" s="349"/>
      <c r="I12" s="349"/>
      <c r="J12" s="349"/>
      <c r="K12" s="350"/>
      <c r="L12" s="403"/>
      <c r="M12" s="404"/>
      <c r="N12" s="404"/>
      <c r="O12" s="404"/>
      <c r="P12" s="404"/>
      <c r="Q12" s="404"/>
      <c r="R12" s="404"/>
      <c r="S12" s="404"/>
      <c r="T12" s="404"/>
      <c r="U12" s="404"/>
      <c r="V12" s="404"/>
      <c r="W12" s="404"/>
      <c r="X12" s="405"/>
      <c r="Y12" s="400"/>
      <c r="Z12" s="401"/>
      <c r="AA12" s="401"/>
      <c r="AB12" s="407"/>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0"/>
      <c r="B13" s="1041"/>
      <c r="C13" s="1041"/>
      <c r="D13" s="1041"/>
      <c r="E13" s="1041"/>
      <c r="F13" s="1042"/>
      <c r="G13" s="348"/>
      <c r="H13" s="349"/>
      <c r="I13" s="349"/>
      <c r="J13" s="349"/>
      <c r="K13" s="350"/>
      <c r="L13" s="403"/>
      <c r="M13" s="404"/>
      <c r="N13" s="404"/>
      <c r="O13" s="404"/>
      <c r="P13" s="404"/>
      <c r="Q13" s="404"/>
      <c r="R13" s="404"/>
      <c r="S13" s="404"/>
      <c r="T13" s="404"/>
      <c r="U13" s="404"/>
      <c r="V13" s="404"/>
      <c r="W13" s="404"/>
      <c r="X13" s="405"/>
      <c r="Y13" s="400"/>
      <c r="Z13" s="401"/>
      <c r="AA13" s="401"/>
      <c r="AB13" s="407"/>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0"/>
      <c r="B14" s="1041"/>
      <c r="C14" s="1041"/>
      <c r="D14" s="1041"/>
      <c r="E14" s="1041"/>
      <c r="F14" s="104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0"/>
      <c r="B15" s="1041"/>
      <c r="C15" s="1041"/>
      <c r="D15" s="1041"/>
      <c r="E15" s="1041"/>
      <c r="F15" s="1042"/>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0"/>
      <c r="B18" s="1041"/>
      <c r="C18" s="1041"/>
      <c r="D18" s="1041"/>
      <c r="E18" s="1041"/>
      <c r="F18" s="1042"/>
      <c r="G18" s="348"/>
      <c r="H18" s="349"/>
      <c r="I18" s="349"/>
      <c r="J18" s="349"/>
      <c r="K18" s="350"/>
      <c r="L18" s="403"/>
      <c r="M18" s="404"/>
      <c r="N18" s="404"/>
      <c r="O18" s="404"/>
      <c r="P18" s="404"/>
      <c r="Q18" s="404"/>
      <c r="R18" s="404"/>
      <c r="S18" s="404"/>
      <c r="T18" s="404"/>
      <c r="U18" s="404"/>
      <c r="V18" s="404"/>
      <c r="W18" s="404"/>
      <c r="X18" s="405"/>
      <c r="Y18" s="400"/>
      <c r="Z18" s="401"/>
      <c r="AA18" s="401"/>
      <c r="AB18" s="407"/>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0"/>
      <c r="B19" s="1041"/>
      <c r="C19" s="1041"/>
      <c r="D19" s="1041"/>
      <c r="E19" s="1041"/>
      <c r="F19" s="1042"/>
      <c r="G19" s="348"/>
      <c r="H19" s="349"/>
      <c r="I19" s="349"/>
      <c r="J19" s="349"/>
      <c r="K19" s="350"/>
      <c r="L19" s="403"/>
      <c r="M19" s="404"/>
      <c r="N19" s="404"/>
      <c r="O19" s="404"/>
      <c r="P19" s="404"/>
      <c r="Q19" s="404"/>
      <c r="R19" s="404"/>
      <c r="S19" s="404"/>
      <c r="T19" s="404"/>
      <c r="U19" s="404"/>
      <c r="V19" s="404"/>
      <c r="W19" s="404"/>
      <c r="X19" s="405"/>
      <c r="Y19" s="400"/>
      <c r="Z19" s="401"/>
      <c r="AA19" s="401"/>
      <c r="AB19" s="407"/>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0"/>
      <c r="B20" s="1041"/>
      <c r="C20" s="1041"/>
      <c r="D20" s="1041"/>
      <c r="E20" s="1041"/>
      <c r="F20" s="1042"/>
      <c r="G20" s="348"/>
      <c r="H20" s="349"/>
      <c r="I20" s="349"/>
      <c r="J20" s="349"/>
      <c r="K20" s="350"/>
      <c r="L20" s="403"/>
      <c r="M20" s="404"/>
      <c r="N20" s="404"/>
      <c r="O20" s="404"/>
      <c r="P20" s="404"/>
      <c r="Q20" s="404"/>
      <c r="R20" s="404"/>
      <c r="S20" s="404"/>
      <c r="T20" s="404"/>
      <c r="U20" s="404"/>
      <c r="V20" s="404"/>
      <c r="W20" s="404"/>
      <c r="X20" s="405"/>
      <c r="Y20" s="400"/>
      <c r="Z20" s="401"/>
      <c r="AA20" s="401"/>
      <c r="AB20" s="407"/>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0"/>
      <c r="B21" s="1041"/>
      <c r="C21" s="1041"/>
      <c r="D21" s="1041"/>
      <c r="E21" s="1041"/>
      <c r="F21" s="1042"/>
      <c r="G21" s="348"/>
      <c r="H21" s="349"/>
      <c r="I21" s="349"/>
      <c r="J21" s="349"/>
      <c r="K21" s="350"/>
      <c r="L21" s="403"/>
      <c r="M21" s="404"/>
      <c r="N21" s="404"/>
      <c r="O21" s="404"/>
      <c r="P21" s="404"/>
      <c r="Q21" s="404"/>
      <c r="R21" s="404"/>
      <c r="S21" s="404"/>
      <c r="T21" s="404"/>
      <c r="U21" s="404"/>
      <c r="V21" s="404"/>
      <c r="W21" s="404"/>
      <c r="X21" s="405"/>
      <c r="Y21" s="400"/>
      <c r="Z21" s="401"/>
      <c r="AA21" s="401"/>
      <c r="AB21" s="407"/>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0"/>
      <c r="B22" s="1041"/>
      <c r="C22" s="1041"/>
      <c r="D22" s="1041"/>
      <c r="E22" s="1041"/>
      <c r="F22" s="1042"/>
      <c r="G22" s="348"/>
      <c r="H22" s="349"/>
      <c r="I22" s="349"/>
      <c r="J22" s="349"/>
      <c r="K22" s="350"/>
      <c r="L22" s="403"/>
      <c r="M22" s="404"/>
      <c r="N22" s="404"/>
      <c r="O22" s="404"/>
      <c r="P22" s="404"/>
      <c r="Q22" s="404"/>
      <c r="R22" s="404"/>
      <c r="S22" s="404"/>
      <c r="T22" s="404"/>
      <c r="U22" s="404"/>
      <c r="V22" s="404"/>
      <c r="W22" s="404"/>
      <c r="X22" s="405"/>
      <c r="Y22" s="400"/>
      <c r="Z22" s="401"/>
      <c r="AA22" s="401"/>
      <c r="AB22" s="407"/>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0"/>
      <c r="B23" s="1041"/>
      <c r="C23" s="1041"/>
      <c r="D23" s="1041"/>
      <c r="E23" s="1041"/>
      <c r="F23" s="1042"/>
      <c r="G23" s="348"/>
      <c r="H23" s="349"/>
      <c r="I23" s="349"/>
      <c r="J23" s="349"/>
      <c r="K23" s="350"/>
      <c r="L23" s="403"/>
      <c r="M23" s="404"/>
      <c r="N23" s="404"/>
      <c r="O23" s="404"/>
      <c r="P23" s="404"/>
      <c r="Q23" s="404"/>
      <c r="R23" s="404"/>
      <c r="S23" s="404"/>
      <c r="T23" s="404"/>
      <c r="U23" s="404"/>
      <c r="V23" s="404"/>
      <c r="W23" s="404"/>
      <c r="X23" s="405"/>
      <c r="Y23" s="400"/>
      <c r="Z23" s="401"/>
      <c r="AA23" s="401"/>
      <c r="AB23" s="407"/>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0"/>
      <c r="B24" s="1041"/>
      <c r="C24" s="1041"/>
      <c r="D24" s="1041"/>
      <c r="E24" s="1041"/>
      <c r="F24" s="1042"/>
      <c r="G24" s="348"/>
      <c r="H24" s="349"/>
      <c r="I24" s="349"/>
      <c r="J24" s="349"/>
      <c r="K24" s="350"/>
      <c r="L24" s="403"/>
      <c r="M24" s="404"/>
      <c r="N24" s="404"/>
      <c r="O24" s="404"/>
      <c r="P24" s="404"/>
      <c r="Q24" s="404"/>
      <c r="R24" s="404"/>
      <c r="S24" s="404"/>
      <c r="T24" s="404"/>
      <c r="U24" s="404"/>
      <c r="V24" s="404"/>
      <c r="W24" s="404"/>
      <c r="X24" s="405"/>
      <c r="Y24" s="400"/>
      <c r="Z24" s="401"/>
      <c r="AA24" s="401"/>
      <c r="AB24" s="407"/>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0"/>
      <c r="B25" s="1041"/>
      <c r="C25" s="1041"/>
      <c r="D25" s="1041"/>
      <c r="E25" s="1041"/>
      <c r="F25" s="1042"/>
      <c r="G25" s="348"/>
      <c r="H25" s="349"/>
      <c r="I25" s="349"/>
      <c r="J25" s="349"/>
      <c r="K25" s="350"/>
      <c r="L25" s="403"/>
      <c r="M25" s="404"/>
      <c r="N25" s="404"/>
      <c r="O25" s="404"/>
      <c r="P25" s="404"/>
      <c r="Q25" s="404"/>
      <c r="R25" s="404"/>
      <c r="S25" s="404"/>
      <c r="T25" s="404"/>
      <c r="U25" s="404"/>
      <c r="V25" s="404"/>
      <c r="W25" s="404"/>
      <c r="X25" s="405"/>
      <c r="Y25" s="400"/>
      <c r="Z25" s="401"/>
      <c r="AA25" s="401"/>
      <c r="AB25" s="407"/>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0"/>
      <c r="B26" s="1041"/>
      <c r="C26" s="1041"/>
      <c r="D26" s="1041"/>
      <c r="E26" s="1041"/>
      <c r="F26" s="1042"/>
      <c r="G26" s="348"/>
      <c r="H26" s="349"/>
      <c r="I26" s="349"/>
      <c r="J26" s="349"/>
      <c r="K26" s="350"/>
      <c r="L26" s="403"/>
      <c r="M26" s="404"/>
      <c r="N26" s="404"/>
      <c r="O26" s="404"/>
      <c r="P26" s="404"/>
      <c r="Q26" s="404"/>
      <c r="R26" s="404"/>
      <c r="S26" s="404"/>
      <c r="T26" s="404"/>
      <c r="U26" s="404"/>
      <c r="V26" s="404"/>
      <c r="W26" s="404"/>
      <c r="X26" s="405"/>
      <c r="Y26" s="400"/>
      <c r="Z26" s="401"/>
      <c r="AA26" s="401"/>
      <c r="AB26" s="407"/>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0"/>
      <c r="B27" s="1041"/>
      <c r="C27" s="1041"/>
      <c r="D27" s="1041"/>
      <c r="E27" s="1041"/>
      <c r="F27" s="104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0"/>
      <c r="B28" s="1041"/>
      <c r="C28" s="1041"/>
      <c r="D28" s="1041"/>
      <c r="E28" s="1041"/>
      <c r="F28" s="1042"/>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0"/>
      <c r="B31" s="1041"/>
      <c r="C31" s="1041"/>
      <c r="D31" s="1041"/>
      <c r="E31" s="1041"/>
      <c r="F31" s="1042"/>
      <c r="G31" s="348"/>
      <c r="H31" s="349"/>
      <c r="I31" s="349"/>
      <c r="J31" s="349"/>
      <c r="K31" s="350"/>
      <c r="L31" s="403"/>
      <c r="M31" s="404"/>
      <c r="N31" s="404"/>
      <c r="O31" s="404"/>
      <c r="P31" s="404"/>
      <c r="Q31" s="404"/>
      <c r="R31" s="404"/>
      <c r="S31" s="404"/>
      <c r="T31" s="404"/>
      <c r="U31" s="404"/>
      <c r="V31" s="404"/>
      <c r="W31" s="404"/>
      <c r="X31" s="405"/>
      <c r="Y31" s="400"/>
      <c r="Z31" s="401"/>
      <c r="AA31" s="401"/>
      <c r="AB31" s="407"/>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0"/>
      <c r="B32" s="1041"/>
      <c r="C32" s="1041"/>
      <c r="D32" s="1041"/>
      <c r="E32" s="1041"/>
      <c r="F32" s="1042"/>
      <c r="G32" s="348"/>
      <c r="H32" s="349"/>
      <c r="I32" s="349"/>
      <c r="J32" s="349"/>
      <c r="K32" s="350"/>
      <c r="L32" s="403"/>
      <c r="M32" s="404"/>
      <c r="N32" s="404"/>
      <c r="O32" s="404"/>
      <c r="P32" s="404"/>
      <c r="Q32" s="404"/>
      <c r="R32" s="404"/>
      <c r="S32" s="404"/>
      <c r="T32" s="404"/>
      <c r="U32" s="404"/>
      <c r="V32" s="404"/>
      <c r="W32" s="404"/>
      <c r="X32" s="405"/>
      <c r="Y32" s="400"/>
      <c r="Z32" s="401"/>
      <c r="AA32" s="401"/>
      <c r="AB32" s="407"/>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0"/>
      <c r="B33" s="1041"/>
      <c r="C33" s="1041"/>
      <c r="D33" s="1041"/>
      <c r="E33" s="1041"/>
      <c r="F33" s="1042"/>
      <c r="G33" s="348"/>
      <c r="H33" s="349"/>
      <c r="I33" s="349"/>
      <c r="J33" s="349"/>
      <c r="K33" s="350"/>
      <c r="L33" s="403"/>
      <c r="M33" s="404"/>
      <c r="N33" s="404"/>
      <c r="O33" s="404"/>
      <c r="P33" s="404"/>
      <c r="Q33" s="404"/>
      <c r="R33" s="404"/>
      <c r="S33" s="404"/>
      <c r="T33" s="404"/>
      <c r="U33" s="404"/>
      <c r="V33" s="404"/>
      <c r="W33" s="404"/>
      <c r="X33" s="405"/>
      <c r="Y33" s="400"/>
      <c r="Z33" s="401"/>
      <c r="AA33" s="401"/>
      <c r="AB33" s="407"/>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0"/>
      <c r="B34" s="1041"/>
      <c r="C34" s="1041"/>
      <c r="D34" s="1041"/>
      <c r="E34" s="1041"/>
      <c r="F34" s="1042"/>
      <c r="G34" s="348"/>
      <c r="H34" s="349"/>
      <c r="I34" s="349"/>
      <c r="J34" s="349"/>
      <c r="K34" s="350"/>
      <c r="L34" s="403"/>
      <c r="M34" s="404"/>
      <c r="N34" s="404"/>
      <c r="O34" s="404"/>
      <c r="P34" s="404"/>
      <c r="Q34" s="404"/>
      <c r="R34" s="404"/>
      <c r="S34" s="404"/>
      <c r="T34" s="404"/>
      <c r="U34" s="404"/>
      <c r="V34" s="404"/>
      <c r="W34" s="404"/>
      <c r="X34" s="405"/>
      <c r="Y34" s="400"/>
      <c r="Z34" s="401"/>
      <c r="AA34" s="401"/>
      <c r="AB34" s="407"/>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0"/>
      <c r="B35" s="1041"/>
      <c r="C35" s="1041"/>
      <c r="D35" s="1041"/>
      <c r="E35" s="1041"/>
      <c r="F35" s="1042"/>
      <c r="G35" s="348"/>
      <c r="H35" s="349"/>
      <c r="I35" s="349"/>
      <c r="J35" s="349"/>
      <c r="K35" s="350"/>
      <c r="L35" s="403"/>
      <c r="M35" s="404"/>
      <c r="N35" s="404"/>
      <c r="O35" s="404"/>
      <c r="P35" s="404"/>
      <c r="Q35" s="404"/>
      <c r="R35" s="404"/>
      <c r="S35" s="404"/>
      <c r="T35" s="404"/>
      <c r="U35" s="404"/>
      <c r="V35" s="404"/>
      <c r="W35" s="404"/>
      <c r="X35" s="405"/>
      <c r="Y35" s="400"/>
      <c r="Z35" s="401"/>
      <c r="AA35" s="401"/>
      <c r="AB35" s="407"/>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0"/>
      <c r="B36" s="1041"/>
      <c r="C36" s="1041"/>
      <c r="D36" s="1041"/>
      <c r="E36" s="1041"/>
      <c r="F36" s="1042"/>
      <c r="G36" s="348"/>
      <c r="H36" s="349"/>
      <c r="I36" s="349"/>
      <c r="J36" s="349"/>
      <c r="K36" s="350"/>
      <c r="L36" s="403"/>
      <c r="M36" s="404"/>
      <c r="N36" s="404"/>
      <c r="O36" s="404"/>
      <c r="P36" s="404"/>
      <c r="Q36" s="404"/>
      <c r="R36" s="404"/>
      <c r="S36" s="404"/>
      <c r="T36" s="404"/>
      <c r="U36" s="404"/>
      <c r="V36" s="404"/>
      <c r="W36" s="404"/>
      <c r="X36" s="405"/>
      <c r="Y36" s="400"/>
      <c r="Z36" s="401"/>
      <c r="AA36" s="401"/>
      <c r="AB36" s="407"/>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0"/>
      <c r="B37" s="1041"/>
      <c r="C37" s="1041"/>
      <c r="D37" s="1041"/>
      <c r="E37" s="1041"/>
      <c r="F37" s="1042"/>
      <c r="G37" s="348"/>
      <c r="H37" s="349"/>
      <c r="I37" s="349"/>
      <c r="J37" s="349"/>
      <c r="K37" s="350"/>
      <c r="L37" s="403"/>
      <c r="M37" s="404"/>
      <c r="N37" s="404"/>
      <c r="O37" s="404"/>
      <c r="P37" s="404"/>
      <c r="Q37" s="404"/>
      <c r="R37" s="404"/>
      <c r="S37" s="404"/>
      <c r="T37" s="404"/>
      <c r="U37" s="404"/>
      <c r="V37" s="404"/>
      <c r="W37" s="404"/>
      <c r="X37" s="405"/>
      <c r="Y37" s="400"/>
      <c r="Z37" s="401"/>
      <c r="AA37" s="401"/>
      <c r="AB37" s="407"/>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0"/>
      <c r="B38" s="1041"/>
      <c r="C38" s="1041"/>
      <c r="D38" s="1041"/>
      <c r="E38" s="1041"/>
      <c r="F38" s="1042"/>
      <c r="G38" s="348"/>
      <c r="H38" s="349"/>
      <c r="I38" s="349"/>
      <c r="J38" s="349"/>
      <c r="K38" s="350"/>
      <c r="L38" s="403"/>
      <c r="M38" s="404"/>
      <c r="N38" s="404"/>
      <c r="O38" s="404"/>
      <c r="P38" s="404"/>
      <c r="Q38" s="404"/>
      <c r="R38" s="404"/>
      <c r="S38" s="404"/>
      <c r="T38" s="404"/>
      <c r="U38" s="404"/>
      <c r="V38" s="404"/>
      <c r="W38" s="404"/>
      <c r="X38" s="405"/>
      <c r="Y38" s="400"/>
      <c r="Z38" s="401"/>
      <c r="AA38" s="401"/>
      <c r="AB38" s="407"/>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0"/>
      <c r="B39" s="1041"/>
      <c r="C39" s="1041"/>
      <c r="D39" s="1041"/>
      <c r="E39" s="1041"/>
      <c r="F39" s="1042"/>
      <c r="G39" s="348"/>
      <c r="H39" s="349"/>
      <c r="I39" s="349"/>
      <c r="J39" s="349"/>
      <c r="K39" s="350"/>
      <c r="L39" s="403"/>
      <c r="M39" s="404"/>
      <c r="N39" s="404"/>
      <c r="O39" s="404"/>
      <c r="P39" s="404"/>
      <c r="Q39" s="404"/>
      <c r="R39" s="404"/>
      <c r="S39" s="404"/>
      <c r="T39" s="404"/>
      <c r="U39" s="404"/>
      <c r="V39" s="404"/>
      <c r="W39" s="404"/>
      <c r="X39" s="405"/>
      <c r="Y39" s="400"/>
      <c r="Z39" s="401"/>
      <c r="AA39" s="401"/>
      <c r="AB39" s="407"/>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0"/>
      <c r="B40" s="1041"/>
      <c r="C40" s="1041"/>
      <c r="D40" s="1041"/>
      <c r="E40" s="1041"/>
      <c r="F40" s="104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0"/>
      <c r="B41" s="1041"/>
      <c r="C41" s="1041"/>
      <c r="D41" s="1041"/>
      <c r="E41" s="1041"/>
      <c r="F41" s="1042"/>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0"/>
      <c r="B44" s="1041"/>
      <c r="C44" s="1041"/>
      <c r="D44" s="1041"/>
      <c r="E44" s="1041"/>
      <c r="F44" s="1042"/>
      <c r="G44" s="348"/>
      <c r="H44" s="349"/>
      <c r="I44" s="349"/>
      <c r="J44" s="349"/>
      <c r="K44" s="350"/>
      <c r="L44" s="403"/>
      <c r="M44" s="404"/>
      <c r="N44" s="404"/>
      <c r="O44" s="404"/>
      <c r="P44" s="404"/>
      <c r="Q44" s="404"/>
      <c r="R44" s="404"/>
      <c r="S44" s="404"/>
      <c r="T44" s="404"/>
      <c r="U44" s="404"/>
      <c r="V44" s="404"/>
      <c r="W44" s="404"/>
      <c r="X44" s="405"/>
      <c r="Y44" s="400"/>
      <c r="Z44" s="401"/>
      <c r="AA44" s="401"/>
      <c r="AB44" s="407"/>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0"/>
      <c r="B45" s="1041"/>
      <c r="C45" s="1041"/>
      <c r="D45" s="1041"/>
      <c r="E45" s="1041"/>
      <c r="F45" s="1042"/>
      <c r="G45" s="348"/>
      <c r="H45" s="349"/>
      <c r="I45" s="349"/>
      <c r="J45" s="349"/>
      <c r="K45" s="350"/>
      <c r="L45" s="403"/>
      <c r="M45" s="404"/>
      <c r="N45" s="404"/>
      <c r="O45" s="404"/>
      <c r="P45" s="404"/>
      <c r="Q45" s="404"/>
      <c r="R45" s="404"/>
      <c r="S45" s="404"/>
      <c r="T45" s="404"/>
      <c r="U45" s="404"/>
      <c r="V45" s="404"/>
      <c r="W45" s="404"/>
      <c r="X45" s="405"/>
      <c r="Y45" s="400"/>
      <c r="Z45" s="401"/>
      <c r="AA45" s="401"/>
      <c r="AB45" s="407"/>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0"/>
      <c r="B46" s="1041"/>
      <c r="C46" s="1041"/>
      <c r="D46" s="1041"/>
      <c r="E46" s="1041"/>
      <c r="F46" s="1042"/>
      <c r="G46" s="348"/>
      <c r="H46" s="349"/>
      <c r="I46" s="349"/>
      <c r="J46" s="349"/>
      <c r="K46" s="350"/>
      <c r="L46" s="403"/>
      <c r="M46" s="404"/>
      <c r="N46" s="404"/>
      <c r="O46" s="404"/>
      <c r="P46" s="404"/>
      <c r="Q46" s="404"/>
      <c r="R46" s="404"/>
      <c r="S46" s="404"/>
      <c r="T46" s="404"/>
      <c r="U46" s="404"/>
      <c r="V46" s="404"/>
      <c r="W46" s="404"/>
      <c r="X46" s="405"/>
      <c r="Y46" s="400"/>
      <c r="Z46" s="401"/>
      <c r="AA46" s="401"/>
      <c r="AB46" s="407"/>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0"/>
      <c r="B47" s="1041"/>
      <c r="C47" s="1041"/>
      <c r="D47" s="1041"/>
      <c r="E47" s="1041"/>
      <c r="F47" s="1042"/>
      <c r="G47" s="348"/>
      <c r="H47" s="349"/>
      <c r="I47" s="349"/>
      <c r="J47" s="349"/>
      <c r="K47" s="350"/>
      <c r="L47" s="403"/>
      <c r="M47" s="404"/>
      <c r="N47" s="404"/>
      <c r="O47" s="404"/>
      <c r="P47" s="404"/>
      <c r="Q47" s="404"/>
      <c r="R47" s="404"/>
      <c r="S47" s="404"/>
      <c r="T47" s="404"/>
      <c r="U47" s="404"/>
      <c r="V47" s="404"/>
      <c r="W47" s="404"/>
      <c r="X47" s="405"/>
      <c r="Y47" s="400"/>
      <c r="Z47" s="401"/>
      <c r="AA47" s="401"/>
      <c r="AB47" s="407"/>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0"/>
      <c r="B48" s="1041"/>
      <c r="C48" s="1041"/>
      <c r="D48" s="1041"/>
      <c r="E48" s="1041"/>
      <c r="F48" s="1042"/>
      <c r="G48" s="348"/>
      <c r="H48" s="349"/>
      <c r="I48" s="349"/>
      <c r="J48" s="349"/>
      <c r="K48" s="350"/>
      <c r="L48" s="403"/>
      <c r="M48" s="404"/>
      <c r="N48" s="404"/>
      <c r="O48" s="404"/>
      <c r="P48" s="404"/>
      <c r="Q48" s="404"/>
      <c r="R48" s="404"/>
      <c r="S48" s="404"/>
      <c r="T48" s="404"/>
      <c r="U48" s="404"/>
      <c r="V48" s="404"/>
      <c r="W48" s="404"/>
      <c r="X48" s="405"/>
      <c r="Y48" s="400"/>
      <c r="Z48" s="401"/>
      <c r="AA48" s="401"/>
      <c r="AB48" s="407"/>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0"/>
      <c r="B49" s="1041"/>
      <c r="C49" s="1041"/>
      <c r="D49" s="1041"/>
      <c r="E49" s="1041"/>
      <c r="F49" s="1042"/>
      <c r="G49" s="348"/>
      <c r="H49" s="349"/>
      <c r="I49" s="349"/>
      <c r="J49" s="349"/>
      <c r="K49" s="350"/>
      <c r="L49" s="403"/>
      <c r="M49" s="404"/>
      <c r="N49" s="404"/>
      <c r="O49" s="404"/>
      <c r="P49" s="404"/>
      <c r="Q49" s="404"/>
      <c r="R49" s="404"/>
      <c r="S49" s="404"/>
      <c r="T49" s="404"/>
      <c r="U49" s="404"/>
      <c r="V49" s="404"/>
      <c r="W49" s="404"/>
      <c r="X49" s="405"/>
      <c r="Y49" s="400"/>
      <c r="Z49" s="401"/>
      <c r="AA49" s="401"/>
      <c r="AB49" s="407"/>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0"/>
      <c r="B50" s="1041"/>
      <c r="C50" s="1041"/>
      <c r="D50" s="1041"/>
      <c r="E50" s="1041"/>
      <c r="F50" s="1042"/>
      <c r="G50" s="348"/>
      <c r="H50" s="349"/>
      <c r="I50" s="349"/>
      <c r="J50" s="349"/>
      <c r="K50" s="350"/>
      <c r="L50" s="403"/>
      <c r="M50" s="404"/>
      <c r="N50" s="404"/>
      <c r="O50" s="404"/>
      <c r="P50" s="404"/>
      <c r="Q50" s="404"/>
      <c r="R50" s="404"/>
      <c r="S50" s="404"/>
      <c r="T50" s="404"/>
      <c r="U50" s="404"/>
      <c r="V50" s="404"/>
      <c r="W50" s="404"/>
      <c r="X50" s="405"/>
      <c r="Y50" s="400"/>
      <c r="Z50" s="401"/>
      <c r="AA50" s="401"/>
      <c r="AB50" s="407"/>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0"/>
      <c r="B51" s="1041"/>
      <c r="C51" s="1041"/>
      <c r="D51" s="1041"/>
      <c r="E51" s="1041"/>
      <c r="F51" s="1042"/>
      <c r="G51" s="348"/>
      <c r="H51" s="349"/>
      <c r="I51" s="349"/>
      <c r="J51" s="349"/>
      <c r="K51" s="350"/>
      <c r="L51" s="403"/>
      <c r="M51" s="404"/>
      <c r="N51" s="404"/>
      <c r="O51" s="404"/>
      <c r="P51" s="404"/>
      <c r="Q51" s="404"/>
      <c r="R51" s="404"/>
      <c r="S51" s="404"/>
      <c r="T51" s="404"/>
      <c r="U51" s="404"/>
      <c r="V51" s="404"/>
      <c r="W51" s="404"/>
      <c r="X51" s="405"/>
      <c r="Y51" s="400"/>
      <c r="Z51" s="401"/>
      <c r="AA51" s="401"/>
      <c r="AB51" s="407"/>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0"/>
      <c r="B52" s="1041"/>
      <c r="C52" s="1041"/>
      <c r="D52" s="1041"/>
      <c r="E52" s="1041"/>
      <c r="F52" s="1042"/>
      <c r="G52" s="348"/>
      <c r="H52" s="349"/>
      <c r="I52" s="349"/>
      <c r="J52" s="349"/>
      <c r="K52" s="350"/>
      <c r="L52" s="403"/>
      <c r="M52" s="404"/>
      <c r="N52" s="404"/>
      <c r="O52" s="404"/>
      <c r="P52" s="404"/>
      <c r="Q52" s="404"/>
      <c r="R52" s="404"/>
      <c r="S52" s="404"/>
      <c r="T52" s="404"/>
      <c r="U52" s="404"/>
      <c r="V52" s="404"/>
      <c r="W52" s="404"/>
      <c r="X52" s="405"/>
      <c r="Y52" s="400"/>
      <c r="Z52" s="401"/>
      <c r="AA52" s="401"/>
      <c r="AB52" s="407"/>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0"/>
      <c r="B58" s="1041"/>
      <c r="C58" s="1041"/>
      <c r="D58" s="1041"/>
      <c r="E58" s="1041"/>
      <c r="F58" s="1042"/>
      <c r="G58" s="348"/>
      <c r="H58" s="349"/>
      <c r="I58" s="349"/>
      <c r="J58" s="349"/>
      <c r="K58" s="350"/>
      <c r="L58" s="403"/>
      <c r="M58" s="404"/>
      <c r="N58" s="404"/>
      <c r="O58" s="404"/>
      <c r="P58" s="404"/>
      <c r="Q58" s="404"/>
      <c r="R58" s="404"/>
      <c r="S58" s="404"/>
      <c r="T58" s="404"/>
      <c r="U58" s="404"/>
      <c r="V58" s="404"/>
      <c r="W58" s="404"/>
      <c r="X58" s="405"/>
      <c r="Y58" s="400"/>
      <c r="Z58" s="401"/>
      <c r="AA58" s="401"/>
      <c r="AB58" s="407"/>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0"/>
      <c r="B59" s="1041"/>
      <c r="C59" s="1041"/>
      <c r="D59" s="1041"/>
      <c r="E59" s="1041"/>
      <c r="F59" s="1042"/>
      <c r="G59" s="348"/>
      <c r="H59" s="349"/>
      <c r="I59" s="349"/>
      <c r="J59" s="349"/>
      <c r="K59" s="350"/>
      <c r="L59" s="403"/>
      <c r="M59" s="404"/>
      <c r="N59" s="404"/>
      <c r="O59" s="404"/>
      <c r="P59" s="404"/>
      <c r="Q59" s="404"/>
      <c r="R59" s="404"/>
      <c r="S59" s="404"/>
      <c r="T59" s="404"/>
      <c r="U59" s="404"/>
      <c r="V59" s="404"/>
      <c r="W59" s="404"/>
      <c r="X59" s="405"/>
      <c r="Y59" s="400"/>
      <c r="Z59" s="401"/>
      <c r="AA59" s="401"/>
      <c r="AB59" s="407"/>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0"/>
      <c r="B60" s="1041"/>
      <c r="C60" s="1041"/>
      <c r="D60" s="1041"/>
      <c r="E60" s="1041"/>
      <c r="F60" s="1042"/>
      <c r="G60" s="348"/>
      <c r="H60" s="349"/>
      <c r="I60" s="349"/>
      <c r="J60" s="349"/>
      <c r="K60" s="350"/>
      <c r="L60" s="403"/>
      <c r="M60" s="404"/>
      <c r="N60" s="404"/>
      <c r="O60" s="404"/>
      <c r="P60" s="404"/>
      <c r="Q60" s="404"/>
      <c r="R60" s="404"/>
      <c r="S60" s="404"/>
      <c r="T60" s="404"/>
      <c r="U60" s="404"/>
      <c r="V60" s="404"/>
      <c r="W60" s="404"/>
      <c r="X60" s="405"/>
      <c r="Y60" s="400"/>
      <c r="Z60" s="401"/>
      <c r="AA60" s="401"/>
      <c r="AB60" s="407"/>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0"/>
      <c r="B61" s="1041"/>
      <c r="C61" s="1041"/>
      <c r="D61" s="1041"/>
      <c r="E61" s="1041"/>
      <c r="F61" s="1042"/>
      <c r="G61" s="348"/>
      <c r="H61" s="349"/>
      <c r="I61" s="349"/>
      <c r="J61" s="349"/>
      <c r="K61" s="350"/>
      <c r="L61" s="403"/>
      <c r="M61" s="404"/>
      <c r="N61" s="404"/>
      <c r="O61" s="404"/>
      <c r="P61" s="404"/>
      <c r="Q61" s="404"/>
      <c r="R61" s="404"/>
      <c r="S61" s="404"/>
      <c r="T61" s="404"/>
      <c r="U61" s="404"/>
      <c r="V61" s="404"/>
      <c r="W61" s="404"/>
      <c r="X61" s="405"/>
      <c r="Y61" s="400"/>
      <c r="Z61" s="401"/>
      <c r="AA61" s="401"/>
      <c r="AB61" s="407"/>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0"/>
      <c r="B62" s="1041"/>
      <c r="C62" s="1041"/>
      <c r="D62" s="1041"/>
      <c r="E62" s="1041"/>
      <c r="F62" s="1042"/>
      <c r="G62" s="348"/>
      <c r="H62" s="349"/>
      <c r="I62" s="349"/>
      <c r="J62" s="349"/>
      <c r="K62" s="350"/>
      <c r="L62" s="403"/>
      <c r="M62" s="404"/>
      <c r="N62" s="404"/>
      <c r="O62" s="404"/>
      <c r="P62" s="404"/>
      <c r="Q62" s="404"/>
      <c r="R62" s="404"/>
      <c r="S62" s="404"/>
      <c r="T62" s="404"/>
      <c r="U62" s="404"/>
      <c r="V62" s="404"/>
      <c r="W62" s="404"/>
      <c r="X62" s="405"/>
      <c r="Y62" s="400"/>
      <c r="Z62" s="401"/>
      <c r="AA62" s="401"/>
      <c r="AB62" s="407"/>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0"/>
      <c r="B63" s="1041"/>
      <c r="C63" s="1041"/>
      <c r="D63" s="1041"/>
      <c r="E63" s="1041"/>
      <c r="F63" s="1042"/>
      <c r="G63" s="348"/>
      <c r="H63" s="349"/>
      <c r="I63" s="349"/>
      <c r="J63" s="349"/>
      <c r="K63" s="350"/>
      <c r="L63" s="403"/>
      <c r="M63" s="404"/>
      <c r="N63" s="404"/>
      <c r="O63" s="404"/>
      <c r="P63" s="404"/>
      <c r="Q63" s="404"/>
      <c r="R63" s="404"/>
      <c r="S63" s="404"/>
      <c r="T63" s="404"/>
      <c r="U63" s="404"/>
      <c r="V63" s="404"/>
      <c r="W63" s="404"/>
      <c r="X63" s="405"/>
      <c r="Y63" s="400"/>
      <c r="Z63" s="401"/>
      <c r="AA63" s="401"/>
      <c r="AB63" s="407"/>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0"/>
      <c r="B64" s="1041"/>
      <c r="C64" s="1041"/>
      <c r="D64" s="1041"/>
      <c r="E64" s="1041"/>
      <c r="F64" s="1042"/>
      <c r="G64" s="348"/>
      <c r="H64" s="349"/>
      <c r="I64" s="349"/>
      <c r="J64" s="349"/>
      <c r="K64" s="350"/>
      <c r="L64" s="403"/>
      <c r="M64" s="404"/>
      <c r="N64" s="404"/>
      <c r="O64" s="404"/>
      <c r="P64" s="404"/>
      <c r="Q64" s="404"/>
      <c r="R64" s="404"/>
      <c r="S64" s="404"/>
      <c r="T64" s="404"/>
      <c r="U64" s="404"/>
      <c r="V64" s="404"/>
      <c r="W64" s="404"/>
      <c r="X64" s="405"/>
      <c r="Y64" s="400"/>
      <c r="Z64" s="401"/>
      <c r="AA64" s="401"/>
      <c r="AB64" s="407"/>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0"/>
      <c r="B65" s="1041"/>
      <c r="C65" s="1041"/>
      <c r="D65" s="1041"/>
      <c r="E65" s="1041"/>
      <c r="F65" s="1042"/>
      <c r="G65" s="348"/>
      <c r="H65" s="349"/>
      <c r="I65" s="349"/>
      <c r="J65" s="349"/>
      <c r="K65" s="350"/>
      <c r="L65" s="403"/>
      <c r="M65" s="404"/>
      <c r="N65" s="404"/>
      <c r="O65" s="404"/>
      <c r="P65" s="404"/>
      <c r="Q65" s="404"/>
      <c r="R65" s="404"/>
      <c r="S65" s="404"/>
      <c r="T65" s="404"/>
      <c r="U65" s="404"/>
      <c r="V65" s="404"/>
      <c r="W65" s="404"/>
      <c r="X65" s="405"/>
      <c r="Y65" s="400"/>
      <c r="Z65" s="401"/>
      <c r="AA65" s="401"/>
      <c r="AB65" s="407"/>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0"/>
      <c r="B66" s="1041"/>
      <c r="C66" s="1041"/>
      <c r="D66" s="1041"/>
      <c r="E66" s="1041"/>
      <c r="F66" s="1042"/>
      <c r="G66" s="348"/>
      <c r="H66" s="349"/>
      <c r="I66" s="349"/>
      <c r="J66" s="349"/>
      <c r="K66" s="350"/>
      <c r="L66" s="403"/>
      <c r="M66" s="404"/>
      <c r="N66" s="404"/>
      <c r="O66" s="404"/>
      <c r="P66" s="404"/>
      <c r="Q66" s="404"/>
      <c r="R66" s="404"/>
      <c r="S66" s="404"/>
      <c r="T66" s="404"/>
      <c r="U66" s="404"/>
      <c r="V66" s="404"/>
      <c r="W66" s="404"/>
      <c r="X66" s="405"/>
      <c r="Y66" s="400"/>
      <c r="Z66" s="401"/>
      <c r="AA66" s="401"/>
      <c r="AB66" s="407"/>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0"/>
      <c r="B67" s="1041"/>
      <c r="C67" s="1041"/>
      <c r="D67" s="1041"/>
      <c r="E67" s="1041"/>
      <c r="F67" s="104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0"/>
      <c r="B68" s="1041"/>
      <c r="C68" s="1041"/>
      <c r="D68" s="1041"/>
      <c r="E68" s="1041"/>
      <c r="F68" s="1042"/>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0"/>
      <c r="B71" s="1041"/>
      <c r="C71" s="1041"/>
      <c r="D71" s="1041"/>
      <c r="E71" s="1041"/>
      <c r="F71" s="1042"/>
      <c r="G71" s="348"/>
      <c r="H71" s="349"/>
      <c r="I71" s="349"/>
      <c r="J71" s="349"/>
      <c r="K71" s="350"/>
      <c r="L71" s="403"/>
      <c r="M71" s="404"/>
      <c r="N71" s="404"/>
      <c r="O71" s="404"/>
      <c r="P71" s="404"/>
      <c r="Q71" s="404"/>
      <c r="R71" s="404"/>
      <c r="S71" s="404"/>
      <c r="T71" s="404"/>
      <c r="U71" s="404"/>
      <c r="V71" s="404"/>
      <c r="W71" s="404"/>
      <c r="X71" s="405"/>
      <c r="Y71" s="400"/>
      <c r="Z71" s="401"/>
      <c r="AA71" s="401"/>
      <c r="AB71" s="407"/>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0"/>
      <c r="B72" s="1041"/>
      <c r="C72" s="1041"/>
      <c r="D72" s="1041"/>
      <c r="E72" s="1041"/>
      <c r="F72" s="1042"/>
      <c r="G72" s="348"/>
      <c r="H72" s="349"/>
      <c r="I72" s="349"/>
      <c r="J72" s="349"/>
      <c r="K72" s="350"/>
      <c r="L72" s="403"/>
      <c r="M72" s="404"/>
      <c r="N72" s="404"/>
      <c r="O72" s="404"/>
      <c r="P72" s="404"/>
      <c r="Q72" s="404"/>
      <c r="R72" s="404"/>
      <c r="S72" s="404"/>
      <c r="T72" s="404"/>
      <c r="U72" s="404"/>
      <c r="V72" s="404"/>
      <c r="W72" s="404"/>
      <c r="X72" s="405"/>
      <c r="Y72" s="400"/>
      <c r="Z72" s="401"/>
      <c r="AA72" s="401"/>
      <c r="AB72" s="407"/>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0"/>
      <c r="B73" s="1041"/>
      <c r="C73" s="1041"/>
      <c r="D73" s="1041"/>
      <c r="E73" s="1041"/>
      <c r="F73" s="1042"/>
      <c r="G73" s="348"/>
      <c r="H73" s="349"/>
      <c r="I73" s="349"/>
      <c r="J73" s="349"/>
      <c r="K73" s="350"/>
      <c r="L73" s="403"/>
      <c r="M73" s="404"/>
      <c r="N73" s="404"/>
      <c r="O73" s="404"/>
      <c r="P73" s="404"/>
      <c r="Q73" s="404"/>
      <c r="R73" s="404"/>
      <c r="S73" s="404"/>
      <c r="T73" s="404"/>
      <c r="U73" s="404"/>
      <c r="V73" s="404"/>
      <c r="W73" s="404"/>
      <c r="X73" s="405"/>
      <c r="Y73" s="400"/>
      <c r="Z73" s="401"/>
      <c r="AA73" s="401"/>
      <c r="AB73" s="407"/>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0"/>
      <c r="B74" s="1041"/>
      <c r="C74" s="1041"/>
      <c r="D74" s="1041"/>
      <c r="E74" s="1041"/>
      <c r="F74" s="1042"/>
      <c r="G74" s="348"/>
      <c r="H74" s="349"/>
      <c r="I74" s="349"/>
      <c r="J74" s="349"/>
      <c r="K74" s="350"/>
      <c r="L74" s="403"/>
      <c r="M74" s="404"/>
      <c r="N74" s="404"/>
      <c r="O74" s="404"/>
      <c r="P74" s="404"/>
      <c r="Q74" s="404"/>
      <c r="R74" s="404"/>
      <c r="S74" s="404"/>
      <c r="T74" s="404"/>
      <c r="U74" s="404"/>
      <c r="V74" s="404"/>
      <c r="W74" s="404"/>
      <c r="X74" s="405"/>
      <c r="Y74" s="400"/>
      <c r="Z74" s="401"/>
      <c r="AA74" s="401"/>
      <c r="AB74" s="407"/>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0"/>
      <c r="B75" s="1041"/>
      <c r="C75" s="1041"/>
      <c r="D75" s="1041"/>
      <c r="E75" s="1041"/>
      <c r="F75" s="1042"/>
      <c r="G75" s="348"/>
      <c r="H75" s="349"/>
      <c r="I75" s="349"/>
      <c r="J75" s="349"/>
      <c r="K75" s="350"/>
      <c r="L75" s="403"/>
      <c r="M75" s="404"/>
      <c r="N75" s="404"/>
      <c r="O75" s="404"/>
      <c r="P75" s="404"/>
      <c r="Q75" s="404"/>
      <c r="R75" s="404"/>
      <c r="S75" s="404"/>
      <c r="T75" s="404"/>
      <c r="U75" s="404"/>
      <c r="V75" s="404"/>
      <c r="W75" s="404"/>
      <c r="X75" s="405"/>
      <c r="Y75" s="400"/>
      <c r="Z75" s="401"/>
      <c r="AA75" s="401"/>
      <c r="AB75" s="407"/>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0"/>
      <c r="B76" s="1041"/>
      <c r="C76" s="1041"/>
      <c r="D76" s="1041"/>
      <c r="E76" s="1041"/>
      <c r="F76" s="1042"/>
      <c r="G76" s="348"/>
      <c r="H76" s="349"/>
      <c r="I76" s="349"/>
      <c r="J76" s="349"/>
      <c r="K76" s="350"/>
      <c r="L76" s="403"/>
      <c r="M76" s="404"/>
      <c r="N76" s="404"/>
      <c r="O76" s="404"/>
      <c r="P76" s="404"/>
      <c r="Q76" s="404"/>
      <c r="R76" s="404"/>
      <c r="S76" s="404"/>
      <c r="T76" s="404"/>
      <c r="U76" s="404"/>
      <c r="V76" s="404"/>
      <c r="W76" s="404"/>
      <c r="X76" s="405"/>
      <c r="Y76" s="400"/>
      <c r="Z76" s="401"/>
      <c r="AA76" s="401"/>
      <c r="AB76" s="407"/>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0"/>
      <c r="B77" s="1041"/>
      <c r="C77" s="1041"/>
      <c r="D77" s="1041"/>
      <c r="E77" s="1041"/>
      <c r="F77" s="1042"/>
      <c r="G77" s="348"/>
      <c r="H77" s="349"/>
      <c r="I77" s="349"/>
      <c r="J77" s="349"/>
      <c r="K77" s="350"/>
      <c r="L77" s="403"/>
      <c r="M77" s="404"/>
      <c r="N77" s="404"/>
      <c r="O77" s="404"/>
      <c r="P77" s="404"/>
      <c r="Q77" s="404"/>
      <c r="R77" s="404"/>
      <c r="S77" s="404"/>
      <c r="T77" s="404"/>
      <c r="U77" s="404"/>
      <c r="V77" s="404"/>
      <c r="W77" s="404"/>
      <c r="X77" s="405"/>
      <c r="Y77" s="400"/>
      <c r="Z77" s="401"/>
      <c r="AA77" s="401"/>
      <c r="AB77" s="407"/>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0"/>
      <c r="B78" s="1041"/>
      <c r="C78" s="1041"/>
      <c r="D78" s="1041"/>
      <c r="E78" s="1041"/>
      <c r="F78" s="1042"/>
      <c r="G78" s="348"/>
      <c r="H78" s="349"/>
      <c r="I78" s="349"/>
      <c r="J78" s="349"/>
      <c r="K78" s="350"/>
      <c r="L78" s="403"/>
      <c r="M78" s="404"/>
      <c r="N78" s="404"/>
      <c r="O78" s="404"/>
      <c r="P78" s="404"/>
      <c r="Q78" s="404"/>
      <c r="R78" s="404"/>
      <c r="S78" s="404"/>
      <c r="T78" s="404"/>
      <c r="U78" s="404"/>
      <c r="V78" s="404"/>
      <c r="W78" s="404"/>
      <c r="X78" s="405"/>
      <c r="Y78" s="400"/>
      <c r="Z78" s="401"/>
      <c r="AA78" s="401"/>
      <c r="AB78" s="407"/>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0"/>
      <c r="B79" s="1041"/>
      <c r="C79" s="1041"/>
      <c r="D79" s="1041"/>
      <c r="E79" s="1041"/>
      <c r="F79" s="1042"/>
      <c r="G79" s="348"/>
      <c r="H79" s="349"/>
      <c r="I79" s="349"/>
      <c r="J79" s="349"/>
      <c r="K79" s="350"/>
      <c r="L79" s="403"/>
      <c r="M79" s="404"/>
      <c r="N79" s="404"/>
      <c r="O79" s="404"/>
      <c r="P79" s="404"/>
      <c r="Q79" s="404"/>
      <c r="R79" s="404"/>
      <c r="S79" s="404"/>
      <c r="T79" s="404"/>
      <c r="U79" s="404"/>
      <c r="V79" s="404"/>
      <c r="W79" s="404"/>
      <c r="X79" s="405"/>
      <c r="Y79" s="400"/>
      <c r="Z79" s="401"/>
      <c r="AA79" s="401"/>
      <c r="AB79" s="407"/>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0"/>
      <c r="B80" s="1041"/>
      <c r="C80" s="1041"/>
      <c r="D80" s="1041"/>
      <c r="E80" s="1041"/>
      <c r="F80" s="104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0"/>
      <c r="B81" s="1041"/>
      <c r="C81" s="1041"/>
      <c r="D81" s="1041"/>
      <c r="E81" s="1041"/>
      <c r="F81" s="1042"/>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0"/>
      <c r="B84" s="1041"/>
      <c r="C84" s="1041"/>
      <c r="D84" s="1041"/>
      <c r="E84" s="1041"/>
      <c r="F84" s="1042"/>
      <c r="G84" s="348"/>
      <c r="H84" s="349"/>
      <c r="I84" s="349"/>
      <c r="J84" s="349"/>
      <c r="K84" s="350"/>
      <c r="L84" s="403"/>
      <c r="M84" s="404"/>
      <c r="N84" s="404"/>
      <c r="O84" s="404"/>
      <c r="P84" s="404"/>
      <c r="Q84" s="404"/>
      <c r="R84" s="404"/>
      <c r="S84" s="404"/>
      <c r="T84" s="404"/>
      <c r="U84" s="404"/>
      <c r="V84" s="404"/>
      <c r="W84" s="404"/>
      <c r="X84" s="405"/>
      <c r="Y84" s="400"/>
      <c r="Z84" s="401"/>
      <c r="AA84" s="401"/>
      <c r="AB84" s="407"/>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0"/>
      <c r="B85" s="1041"/>
      <c r="C85" s="1041"/>
      <c r="D85" s="1041"/>
      <c r="E85" s="1041"/>
      <c r="F85" s="1042"/>
      <c r="G85" s="348"/>
      <c r="H85" s="349"/>
      <c r="I85" s="349"/>
      <c r="J85" s="349"/>
      <c r="K85" s="350"/>
      <c r="L85" s="403"/>
      <c r="M85" s="404"/>
      <c r="N85" s="404"/>
      <c r="O85" s="404"/>
      <c r="P85" s="404"/>
      <c r="Q85" s="404"/>
      <c r="R85" s="404"/>
      <c r="S85" s="404"/>
      <c r="T85" s="404"/>
      <c r="U85" s="404"/>
      <c r="V85" s="404"/>
      <c r="W85" s="404"/>
      <c r="X85" s="405"/>
      <c r="Y85" s="400"/>
      <c r="Z85" s="401"/>
      <c r="AA85" s="401"/>
      <c r="AB85" s="407"/>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0"/>
      <c r="B86" s="1041"/>
      <c r="C86" s="1041"/>
      <c r="D86" s="1041"/>
      <c r="E86" s="1041"/>
      <c r="F86" s="1042"/>
      <c r="G86" s="348"/>
      <c r="H86" s="349"/>
      <c r="I86" s="349"/>
      <c r="J86" s="349"/>
      <c r="K86" s="350"/>
      <c r="L86" s="403"/>
      <c r="M86" s="404"/>
      <c r="N86" s="404"/>
      <c r="O86" s="404"/>
      <c r="P86" s="404"/>
      <c r="Q86" s="404"/>
      <c r="R86" s="404"/>
      <c r="S86" s="404"/>
      <c r="T86" s="404"/>
      <c r="U86" s="404"/>
      <c r="V86" s="404"/>
      <c r="W86" s="404"/>
      <c r="X86" s="405"/>
      <c r="Y86" s="400"/>
      <c r="Z86" s="401"/>
      <c r="AA86" s="401"/>
      <c r="AB86" s="407"/>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0"/>
      <c r="B87" s="1041"/>
      <c r="C87" s="1041"/>
      <c r="D87" s="1041"/>
      <c r="E87" s="1041"/>
      <c r="F87" s="1042"/>
      <c r="G87" s="348"/>
      <c r="H87" s="349"/>
      <c r="I87" s="349"/>
      <c r="J87" s="349"/>
      <c r="K87" s="350"/>
      <c r="L87" s="403"/>
      <c r="M87" s="404"/>
      <c r="N87" s="404"/>
      <c r="O87" s="404"/>
      <c r="P87" s="404"/>
      <c r="Q87" s="404"/>
      <c r="R87" s="404"/>
      <c r="S87" s="404"/>
      <c r="T87" s="404"/>
      <c r="U87" s="404"/>
      <c r="V87" s="404"/>
      <c r="W87" s="404"/>
      <c r="X87" s="405"/>
      <c r="Y87" s="400"/>
      <c r="Z87" s="401"/>
      <c r="AA87" s="401"/>
      <c r="AB87" s="407"/>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0"/>
      <c r="B88" s="1041"/>
      <c r="C88" s="1041"/>
      <c r="D88" s="1041"/>
      <c r="E88" s="1041"/>
      <c r="F88" s="1042"/>
      <c r="G88" s="348"/>
      <c r="H88" s="349"/>
      <c r="I88" s="349"/>
      <c r="J88" s="349"/>
      <c r="K88" s="350"/>
      <c r="L88" s="403"/>
      <c r="M88" s="404"/>
      <c r="N88" s="404"/>
      <c r="O88" s="404"/>
      <c r="P88" s="404"/>
      <c r="Q88" s="404"/>
      <c r="R88" s="404"/>
      <c r="S88" s="404"/>
      <c r="T88" s="404"/>
      <c r="U88" s="404"/>
      <c r="V88" s="404"/>
      <c r="W88" s="404"/>
      <c r="X88" s="405"/>
      <c r="Y88" s="400"/>
      <c r="Z88" s="401"/>
      <c r="AA88" s="401"/>
      <c r="AB88" s="407"/>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0"/>
      <c r="B89" s="1041"/>
      <c r="C89" s="1041"/>
      <c r="D89" s="1041"/>
      <c r="E89" s="1041"/>
      <c r="F89" s="1042"/>
      <c r="G89" s="348"/>
      <c r="H89" s="349"/>
      <c r="I89" s="349"/>
      <c r="J89" s="349"/>
      <c r="K89" s="350"/>
      <c r="L89" s="403"/>
      <c r="M89" s="404"/>
      <c r="N89" s="404"/>
      <c r="O89" s="404"/>
      <c r="P89" s="404"/>
      <c r="Q89" s="404"/>
      <c r="R89" s="404"/>
      <c r="S89" s="404"/>
      <c r="T89" s="404"/>
      <c r="U89" s="404"/>
      <c r="V89" s="404"/>
      <c r="W89" s="404"/>
      <c r="X89" s="405"/>
      <c r="Y89" s="400"/>
      <c r="Z89" s="401"/>
      <c r="AA89" s="401"/>
      <c r="AB89" s="407"/>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0"/>
      <c r="B90" s="1041"/>
      <c r="C90" s="1041"/>
      <c r="D90" s="1041"/>
      <c r="E90" s="1041"/>
      <c r="F90" s="1042"/>
      <c r="G90" s="348"/>
      <c r="H90" s="349"/>
      <c r="I90" s="349"/>
      <c r="J90" s="349"/>
      <c r="K90" s="350"/>
      <c r="L90" s="403"/>
      <c r="M90" s="404"/>
      <c r="N90" s="404"/>
      <c r="O90" s="404"/>
      <c r="P90" s="404"/>
      <c r="Q90" s="404"/>
      <c r="R90" s="404"/>
      <c r="S90" s="404"/>
      <c r="T90" s="404"/>
      <c r="U90" s="404"/>
      <c r="V90" s="404"/>
      <c r="W90" s="404"/>
      <c r="X90" s="405"/>
      <c r="Y90" s="400"/>
      <c r="Z90" s="401"/>
      <c r="AA90" s="401"/>
      <c r="AB90" s="407"/>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0"/>
      <c r="B91" s="1041"/>
      <c r="C91" s="1041"/>
      <c r="D91" s="1041"/>
      <c r="E91" s="1041"/>
      <c r="F91" s="1042"/>
      <c r="G91" s="348"/>
      <c r="H91" s="349"/>
      <c r="I91" s="349"/>
      <c r="J91" s="349"/>
      <c r="K91" s="350"/>
      <c r="L91" s="403"/>
      <c r="M91" s="404"/>
      <c r="N91" s="404"/>
      <c r="O91" s="404"/>
      <c r="P91" s="404"/>
      <c r="Q91" s="404"/>
      <c r="R91" s="404"/>
      <c r="S91" s="404"/>
      <c r="T91" s="404"/>
      <c r="U91" s="404"/>
      <c r="V91" s="404"/>
      <c r="W91" s="404"/>
      <c r="X91" s="405"/>
      <c r="Y91" s="400"/>
      <c r="Z91" s="401"/>
      <c r="AA91" s="401"/>
      <c r="AB91" s="407"/>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0"/>
      <c r="B92" s="1041"/>
      <c r="C92" s="1041"/>
      <c r="D92" s="1041"/>
      <c r="E92" s="1041"/>
      <c r="F92" s="1042"/>
      <c r="G92" s="348"/>
      <c r="H92" s="349"/>
      <c r="I92" s="349"/>
      <c r="J92" s="349"/>
      <c r="K92" s="350"/>
      <c r="L92" s="403"/>
      <c r="M92" s="404"/>
      <c r="N92" s="404"/>
      <c r="O92" s="404"/>
      <c r="P92" s="404"/>
      <c r="Q92" s="404"/>
      <c r="R92" s="404"/>
      <c r="S92" s="404"/>
      <c r="T92" s="404"/>
      <c r="U92" s="404"/>
      <c r="V92" s="404"/>
      <c r="W92" s="404"/>
      <c r="X92" s="405"/>
      <c r="Y92" s="400"/>
      <c r="Z92" s="401"/>
      <c r="AA92" s="401"/>
      <c r="AB92" s="407"/>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0"/>
      <c r="B93" s="1041"/>
      <c r="C93" s="1041"/>
      <c r="D93" s="1041"/>
      <c r="E93" s="1041"/>
      <c r="F93" s="104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0"/>
      <c r="B94" s="1041"/>
      <c r="C94" s="1041"/>
      <c r="D94" s="1041"/>
      <c r="E94" s="1041"/>
      <c r="F94" s="1042"/>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0"/>
      <c r="B97" s="1041"/>
      <c r="C97" s="1041"/>
      <c r="D97" s="1041"/>
      <c r="E97" s="1041"/>
      <c r="F97" s="1042"/>
      <c r="G97" s="348"/>
      <c r="H97" s="349"/>
      <c r="I97" s="349"/>
      <c r="J97" s="349"/>
      <c r="K97" s="350"/>
      <c r="L97" s="403"/>
      <c r="M97" s="404"/>
      <c r="N97" s="404"/>
      <c r="O97" s="404"/>
      <c r="P97" s="404"/>
      <c r="Q97" s="404"/>
      <c r="R97" s="404"/>
      <c r="S97" s="404"/>
      <c r="T97" s="404"/>
      <c r="U97" s="404"/>
      <c r="V97" s="404"/>
      <c r="W97" s="404"/>
      <c r="X97" s="405"/>
      <c r="Y97" s="400"/>
      <c r="Z97" s="401"/>
      <c r="AA97" s="401"/>
      <c r="AB97" s="407"/>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0"/>
      <c r="B98" s="1041"/>
      <c r="C98" s="1041"/>
      <c r="D98" s="1041"/>
      <c r="E98" s="1041"/>
      <c r="F98" s="1042"/>
      <c r="G98" s="348"/>
      <c r="H98" s="349"/>
      <c r="I98" s="349"/>
      <c r="J98" s="349"/>
      <c r="K98" s="350"/>
      <c r="L98" s="403"/>
      <c r="M98" s="404"/>
      <c r="N98" s="404"/>
      <c r="O98" s="404"/>
      <c r="P98" s="404"/>
      <c r="Q98" s="404"/>
      <c r="R98" s="404"/>
      <c r="S98" s="404"/>
      <c r="T98" s="404"/>
      <c r="U98" s="404"/>
      <c r="V98" s="404"/>
      <c r="W98" s="404"/>
      <c r="X98" s="405"/>
      <c r="Y98" s="400"/>
      <c r="Z98" s="401"/>
      <c r="AA98" s="401"/>
      <c r="AB98" s="407"/>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0"/>
      <c r="B99" s="1041"/>
      <c r="C99" s="1041"/>
      <c r="D99" s="1041"/>
      <c r="E99" s="1041"/>
      <c r="F99" s="1042"/>
      <c r="G99" s="348"/>
      <c r="H99" s="349"/>
      <c r="I99" s="349"/>
      <c r="J99" s="349"/>
      <c r="K99" s="350"/>
      <c r="L99" s="403"/>
      <c r="M99" s="404"/>
      <c r="N99" s="404"/>
      <c r="O99" s="404"/>
      <c r="P99" s="404"/>
      <c r="Q99" s="404"/>
      <c r="R99" s="404"/>
      <c r="S99" s="404"/>
      <c r="T99" s="404"/>
      <c r="U99" s="404"/>
      <c r="V99" s="404"/>
      <c r="W99" s="404"/>
      <c r="X99" s="405"/>
      <c r="Y99" s="400"/>
      <c r="Z99" s="401"/>
      <c r="AA99" s="401"/>
      <c r="AB99" s="407"/>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0"/>
      <c r="B100" s="1041"/>
      <c r="C100" s="1041"/>
      <c r="D100" s="1041"/>
      <c r="E100" s="1041"/>
      <c r="F100" s="1042"/>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07"/>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0"/>
      <c r="B101" s="1041"/>
      <c r="C101" s="1041"/>
      <c r="D101" s="1041"/>
      <c r="E101" s="1041"/>
      <c r="F101" s="1042"/>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07"/>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0"/>
      <c r="B102" s="1041"/>
      <c r="C102" s="1041"/>
      <c r="D102" s="1041"/>
      <c r="E102" s="1041"/>
      <c r="F102" s="1042"/>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07"/>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0"/>
      <c r="B103" s="1041"/>
      <c r="C103" s="1041"/>
      <c r="D103" s="1041"/>
      <c r="E103" s="1041"/>
      <c r="F103" s="1042"/>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07"/>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0"/>
      <c r="B104" s="1041"/>
      <c r="C104" s="1041"/>
      <c r="D104" s="1041"/>
      <c r="E104" s="1041"/>
      <c r="F104" s="1042"/>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07"/>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0"/>
      <c r="B105" s="1041"/>
      <c r="C105" s="1041"/>
      <c r="D105" s="1041"/>
      <c r="E105" s="1041"/>
      <c r="F105" s="1042"/>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07"/>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0"/>
      <c r="B111" s="1041"/>
      <c r="C111" s="1041"/>
      <c r="D111" s="1041"/>
      <c r="E111" s="1041"/>
      <c r="F111" s="1042"/>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07"/>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0"/>
      <c r="B112" s="1041"/>
      <c r="C112" s="1041"/>
      <c r="D112" s="1041"/>
      <c r="E112" s="1041"/>
      <c r="F112" s="1042"/>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07"/>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0"/>
      <c r="B113" s="1041"/>
      <c r="C113" s="1041"/>
      <c r="D113" s="1041"/>
      <c r="E113" s="1041"/>
      <c r="F113" s="1042"/>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07"/>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0"/>
      <c r="B114" s="1041"/>
      <c r="C114" s="1041"/>
      <c r="D114" s="1041"/>
      <c r="E114" s="1041"/>
      <c r="F114" s="1042"/>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07"/>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0"/>
      <c r="B115" s="1041"/>
      <c r="C115" s="1041"/>
      <c r="D115" s="1041"/>
      <c r="E115" s="1041"/>
      <c r="F115" s="1042"/>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07"/>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0"/>
      <c r="B116" s="1041"/>
      <c r="C116" s="1041"/>
      <c r="D116" s="1041"/>
      <c r="E116" s="1041"/>
      <c r="F116" s="1042"/>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07"/>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0"/>
      <c r="B117" s="1041"/>
      <c r="C117" s="1041"/>
      <c r="D117" s="1041"/>
      <c r="E117" s="1041"/>
      <c r="F117" s="1042"/>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07"/>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0"/>
      <c r="B118" s="1041"/>
      <c r="C118" s="1041"/>
      <c r="D118" s="1041"/>
      <c r="E118" s="1041"/>
      <c r="F118" s="1042"/>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07"/>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0"/>
      <c r="B119" s="1041"/>
      <c r="C119" s="1041"/>
      <c r="D119" s="1041"/>
      <c r="E119" s="1041"/>
      <c r="F119" s="1042"/>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07"/>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0"/>
      <c r="B120" s="1041"/>
      <c r="C120" s="1041"/>
      <c r="D120" s="1041"/>
      <c r="E120" s="1041"/>
      <c r="F120" s="104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0"/>
      <c r="B121" s="1041"/>
      <c r="C121" s="1041"/>
      <c r="D121" s="1041"/>
      <c r="E121" s="1041"/>
      <c r="F121" s="1042"/>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0"/>
      <c r="B124" s="1041"/>
      <c r="C124" s="1041"/>
      <c r="D124" s="1041"/>
      <c r="E124" s="1041"/>
      <c r="F124" s="1042"/>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07"/>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0"/>
      <c r="B125" s="1041"/>
      <c r="C125" s="1041"/>
      <c r="D125" s="1041"/>
      <c r="E125" s="1041"/>
      <c r="F125" s="1042"/>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07"/>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0"/>
      <c r="B126" s="1041"/>
      <c r="C126" s="1041"/>
      <c r="D126" s="1041"/>
      <c r="E126" s="1041"/>
      <c r="F126" s="1042"/>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07"/>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0"/>
      <c r="B127" s="1041"/>
      <c r="C127" s="1041"/>
      <c r="D127" s="1041"/>
      <c r="E127" s="1041"/>
      <c r="F127" s="1042"/>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07"/>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0"/>
      <c r="B128" s="1041"/>
      <c r="C128" s="1041"/>
      <c r="D128" s="1041"/>
      <c r="E128" s="1041"/>
      <c r="F128" s="1042"/>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07"/>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0"/>
      <c r="B129" s="1041"/>
      <c r="C129" s="1041"/>
      <c r="D129" s="1041"/>
      <c r="E129" s="1041"/>
      <c r="F129" s="1042"/>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07"/>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0"/>
      <c r="B130" s="1041"/>
      <c r="C130" s="1041"/>
      <c r="D130" s="1041"/>
      <c r="E130" s="1041"/>
      <c r="F130" s="1042"/>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07"/>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0"/>
      <c r="B131" s="1041"/>
      <c r="C131" s="1041"/>
      <c r="D131" s="1041"/>
      <c r="E131" s="1041"/>
      <c r="F131" s="1042"/>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07"/>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0"/>
      <c r="B132" s="1041"/>
      <c r="C132" s="1041"/>
      <c r="D132" s="1041"/>
      <c r="E132" s="1041"/>
      <c r="F132" s="1042"/>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07"/>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0"/>
      <c r="B133" s="1041"/>
      <c r="C133" s="1041"/>
      <c r="D133" s="1041"/>
      <c r="E133" s="1041"/>
      <c r="F133" s="104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0"/>
      <c r="B134" s="1041"/>
      <c r="C134" s="1041"/>
      <c r="D134" s="1041"/>
      <c r="E134" s="1041"/>
      <c r="F134" s="1042"/>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0"/>
      <c r="B137" s="1041"/>
      <c r="C137" s="1041"/>
      <c r="D137" s="1041"/>
      <c r="E137" s="1041"/>
      <c r="F137" s="1042"/>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07"/>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0"/>
      <c r="B138" s="1041"/>
      <c r="C138" s="1041"/>
      <c r="D138" s="1041"/>
      <c r="E138" s="1041"/>
      <c r="F138" s="1042"/>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07"/>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0"/>
      <c r="B139" s="1041"/>
      <c r="C139" s="1041"/>
      <c r="D139" s="1041"/>
      <c r="E139" s="1041"/>
      <c r="F139" s="1042"/>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07"/>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0"/>
      <c r="B140" s="1041"/>
      <c r="C140" s="1041"/>
      <c r="D140" s="1041"/>
      <c r="E140" s="1041"/>
      <c r="F140" s="1042"/>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07"/>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0"/>
      <c r="B141" s="1041"/>
      <c r="C141" s="1041"/>
      <c r="D141" s="1041"/>
      <c r="E141" s="1041"/>
      <c r="F141" s="1042"/>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07"/>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0"/>
      <c r="B142" s="1041"/>
      <c r="C142" s="1041"/>
      <c r="D142" s="1041"/>
      <c r="E142" s="1041"/>
      <c r="F142" s="1042"/>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07"/>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0"/>
      <c r="B143" s="1041"/>
      <c r="C143" s="1041"/>
      <c r="D143" s="1041"/>
      <c r="E143" s="1041"/>
      <c r="F143" s="1042"/>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07"/>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0"/>
      <c r="B144" s="1041"/>
      <c r="C144" s="1041"/>
      <c r="D144" s="1041"/>
      <c r="E144" s="1041"/>
      <c r="F144" s="1042"/>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07"/>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0"/>
      <c r="B145" s="1041"/>
      <c r="C145" s="1041"/>
      <c r="D145" s="1041"/>
      <c r="E145" s="1041"/>
      <c r="F145" s="1042"/>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07"/>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0"/>
      <c r="B146" s="1041"/>
      <c r="C146" s="1041"/>
      <c r="D146" s="1041"/>
      <c r="E146" s="1041"/>
      <c r="F146" s="104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0"/>
      <c r="B147" s="1041"/>
      <c r="C147" s="1041"/>
      <c r="D147" s="1041"/>
      <c r="E147" s="1041"/>
      <c r="F147" s="1042"/>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0"/>
      <c r="B150" s="1041"/>
      <c r="C150" s="1041"/>
      <c r="D150" s="1041"/>
      <c r="E150" s="1041"/>
      <c r="F150" s="1042"/>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07"/>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0"/>
      <c r="B151" s="1041"/>
      <c r="C151" s="1041"/>
      <c r="D151" s="1041"/>
      <c r="E151" s="1041"/>
      <c r="F151" s="1042"/>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07"/>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0"/>
      <c r="B152" s="1041"/>
      <c r="C152" s="1041"/>
      <c r="D152" s="1041"/>
      <c r="E152" s="1041"/>
      <c r="F152" s="1042"/>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07"/>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0"/>
      <c r="B153" s="1041"/>
      <c r="C153" s="1041"/>
      <c r="D153" s="1041"/>
      <c r="E153" s="1041"/>
      <c r="F153" s="1042"/>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07"/>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0"/>
      <c r="B154" s="1041"/>
      <c r="C154" s="1041"/>
      <c r="D154" s="1041"/>
      <c r="E154" s="1041"/>
      <c r="F154" s="1042"/>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07"/>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0"/>
      <c r="B155" s="1041"/>
      <c r="C155" s="1041"/>
      <c r="D155" s="1041"/>
      <c r="E155" s="1041"/>
      <c r="F155" s="1042"/>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07"/>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0"/>
      <c r="B156" s="1041"/>
      <c r="C156" s="1041"/>
      <c r="D156" s="1041"/>
      <c r="E156" s="1041"/>
      <c r="F156" s="1042"/>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07"/>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0"/>
      <c r="B157" s="1041"/>
      <c r="C157" s="1041"/>
      <c r="D157" s="1041"/>
      <c r="E157" s="1041"/>
      <c r="F157" s="1042"/>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07"/>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0"/>
      <c r="B158" s="1041"/>
      <c r="C158" s="1041"/>
      <c r="D158" s="1041"/>
      <c r="E158" s="1041"/>
      <c r="F158" s="1042"/>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07"/>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0"/>
      <c r="B164" s="1041"/>
      <c r="C164" s="1041"/>
      <c r="D164" s="1041"/>
      <c r="E164" s="1041"/>
      <c r="F164" s="1042"/>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07"/>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0"/>
      <c r="B165" s="1041"/>
      <c r="C165" s="1041"/>
      <c r="D165" s="1041"/>
      <c r="E165" s="1041"/>
      <c r="F165" s="1042"/>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07"/>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0"/>
      <c r="B166" s="1041"/>
      <c r="C166" s="1041"/>
      <c r="D166" s="1041"/>
      <c r="E166" s="1041"/>
      <c r="F166" s="1042"/>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07"/>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0"/>
      <c r="B167" s="1041"/>
      <c r="C167" s="1041"/>
      <c r="D167" s="1041"/>
      <c r="E167" s="1041"/>
      <c r="F167" s="1042"/>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07"/>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0"/>
      <c r="B168" s="1041"/>
      <c r="C168" s="1041"/>
      <c r="D168" s="1041"/>
      <c r="E168" s="1041"/>
      <c r="F168" s="1042"/>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07"/>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0"/>
      <c r="B169" s="1041"/>
      <c r="C169" s="1041"/>
      <c r="D169" s="1041"/>
      <c r="E169" s="1041"/>
      <c r="F169" s="1042"/>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07"/>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0"/>
      <c r="B170" s="1041"/>
      <c r="C170" s="1041"/>
      <c r="D170" s="1041"/>
      <c r="E170" s="1041"/>
      <c r="F170" s="1042"/>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07"/>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0"/>
      <c r="B171" s="1041"/>
      <c r="C171" s="1041"/>
      <c r="D171" s="1041"/>
      <c r="E171" s="1041"/>
      <c r="F171" s="1042"/>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07"/>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0"/>
      <c r="B172" s="1041"/>
      <c r="C172" s="1041"/>
      <c r="D172" s="1041"/>
      <c r="E172" s="1041"/>
      <c r="F172" s="1042"/>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07"/>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0"/>
      <c r="B173" s="1041"/>
      <c r="C173" s="1041"/>
      <c r="D173" s="1041"/>
      <c r="E173" s="1041"/>
      <c r="F173" s="104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0"/>
      <c r="B174" s="1041"/>
      <c r="C174" s="1041"/>
      <c r="D174" s="1041"/>
      <c r="E174" s="1041"/>
      <c r="F174" s="1042"/>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0"/>
      <c r="B177" s="1041"/>
      <c r="C177" s="1041"/>
      <c r="D177" s="1041"/>
      <c r="E177" s="1041"/>
      <c r="F177" s="1042"/>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07"/>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0"/>
      <c r="B178" s="1041"/>
      <c r="C178" s="1041"/>
      <c r="D178" s="1041"/>
      <c r="E178" s="1041"/>
      <c r="F178" s="1042"/>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07"/>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0"/>
      <c r="B179" s="1041"/>
      <c r="C179" s="1041"/>
      <c r="D179" s="1041"/>
      <c r="E179" s="1041"/>
      <c r="F179" s="1042"/>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07"/>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0"/>
      <c r="B180" s="1041"/>
      <c r="C180" s="1041"/>
      <c r="D180" s="1041"/>
      <c r="E180" s="1041"/>
      <c r="F180" s="1042"/>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07"/>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0"/>
      <c r="B181" s="1041"/>
      <c r="C181" s="1041"/>
      <c r="D181" s="1041"/>
      <c r="E181" s="1041"/>
      <c r="F181" s="1042"/>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07"/>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0"/>
      <c r="B182" s="1041"/>
      <c r="C182" s="1041"/>
      <c r="D182" s="1041"/>
      <c r="E182" s="1041"/>
      <c r="F182" s="1042"/>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07"/>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0"/>
      <c r="B183" s="1041"/>
      <c r="C183" s="1041"/>
      <c r="D183" s="1041"/>
      <c r="E183" s="1041"/>
      <c r="F183" s="1042"/>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07"/>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0"/>
      <c r="B184" s="1041"/>
      <c r="C184" s="1041"/>
      <c r="D184" s="1041"/>
      <c r="E184" s="1041"/>
      <c r="F184" s="1042"/>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07"/>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0"/>
      <c r="B185" s="1041"/>
      <c r="C185" s="1041"/>
      <c r="D185" s="1041"/>
      <c r="E185" s="1041"/>
      <c r="F185" s="1042"/>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07"/>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0"/>
      <c r="B186" s="1041"/>
      <c r="C186" s="1041"/>
      <c r="D186" s="1041"/>
      <c r="E186" s="1041"/>
      <c r="F186" s="104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0"/>
      <c r="B187" s="1041"/>
      <c r="C187" s="1041"/>
      <c r="D187" s="1041"/>
      <c r="E187" s="1041"/>
      <c r="F187" s="1042"/>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0"/>
      <c r="B190" s="1041"/>
      <c r="C190" s="1041"/>
      <c r="D190" s="1041"/>
      <c r="E190" s="1041"/>
      <c r="F190" s="1042"/>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07"/>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0"/>
      <c r="B191" s="1041"/>
      <c r="C191" s="1041"/>
      <c r="D191" s="1041"/>
      <c r="E191" s="1041"/>
      <c r="F191" s="1042"/>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07"/>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0"/>
      <c r="B192" s="1041"/>
      <c r="C192" s="1041"/>
      <c r="D192" s="1041"/>
      <c r="E192" s="1041"/>
      <c r="F192" s="1042"/>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07"/>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0"/>
      <c r="B193" s="1041"/>
      <c r="C193" s="1041"/>
      <c r="D193" s="1041"/>
      <c r="E193" s="1041"/>
      <c r="F193" s="1042"/>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07"/>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0"/>
      <c r="B194" s="1041"/>
      <c r="C194" s="1041"/>
      <c r="D194" s="1041"/>
      <c r="E194" s="1041"/>
      <c r="F194" s="1042"/>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07"/>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0"/>
      <c r="B195" s="1041"/>
      <c r="C195" s="1041"/>
      <c r="D195" s="1041"/>
      <c r="E195" s="1041"/>
      <c r="F195" s="1042"/>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07"/>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0"/>
      <c r="B196" s="1041"/>
      <c r="C196" s="1041"/>
      <c r="D196" s="1041"/>
      <c r="E196" s="1041"/>
      <c r="F196" s="1042"/>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07"/>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0"/>
      <c r="B197" s="1041"/>
      <c r="C197" s="1041"/>
      <c r="D197" s="1041"/>
      <c r="E197" s="1041"/>
      <c r="F197" s="1042"/>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07"/>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0"/>
      <c r="B198" s="1041"/>
      <c r="C198" s="1041"/>
      <c r="D198" s="1041"/>
      <c r="E198" s="1041"/>
      <c r="F198" s="1042"/>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07"/>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0"/>
      <c r="B199" s="1041"/>
      <c r="C199" s="1041"/>
      <c r="D199" s="1041"/>
      <c r="E199" s="1041"/>
      <c r="F199" s="104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0"/>
      <c r="B200" s="1041"/>
      <c r="C200" s="1041"/>
      <c r="D200" s="1041"/>
      <c r="E200" s="1041"/>
      <c r="F200" s="1042"/>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0"/>
      <c r="B203" s="1041"/>
      <c r="C203" s="1041"/>
      <c r="D203" s="1041"/>
      <c r="E203" s="1041"/>
      <c r="F203" s="1042"/>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07"/>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0"/>
      <c r="B204" s="1041"/>
      <c r="C204" s="1041"/>
      <c r="D204" s="1041"/>
      <c r="E204" s="1041"/>
      <c r="F204" s="1042"/>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07"/>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0"/>
      <c r="B205" s="1041"/>
      <c r="C205" s="1041"/>
      <c r="D205" s="1041"/>
      <c r="E205" s="1041"/>
      <c r="F205" s="1042"/>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07"/>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0"/>
      <c r="B206" s="1041"/>
      <c r="C206" s="1041"/>
      <c r="D206" s="1041"/>
      <c r="E206" s="1041"/>
      <c r="F206" s="1042"/>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07"/>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0"/>
      <c r="B207" s="1041"/>
      <c r="C207" s="1041"/>
      <c r="D207" s="1041"/>
      <c r="E207" s="1041"/>
      <c r="F207" s="1042"/>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07"/>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0"/>
      <c r="B208" s="1041"/>
      <c r="C208" s="1041"/>
      <c r="D208" s="1041"/>
      <c r="E208" s="1041"/>
      <c r="F208" s="1042"/>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07"/>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0"/>
      <c r="B209" s="1041"/>
      <c r="C209" s="1041"/>
      <c r="D209" s="1041"/>
      <c r="E209" s="1041"/>
      <c r="F209" s="1042"/>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07"/>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0"/>
      <c r="B210" s="1041"/>
      <c r="C210" s="1041"/>
      <c r="D210" s="1041"/>
      <c r="E210" s="1041"/>
      <c r="F210" s="1042"/>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07"/>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0"/>
      <c r="B211" s="1041"/>
      <c r="C211" s="1041"/>
      <c r="D211" s="1041"/>
      <c r="E211" s="1041"/>
      <c r="F211" s="1042"/>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07"/>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0"/>
      <c r="B217" s="1041"/>
      <c r="C217" s="1041"/>
      <c r="D217" s="1041"/>
      <c r="E217" s="1041"/>
      <c r="F217" s="1042"/>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07"/>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0"/>
      <c r="B218" s="1041"/>
      <c r="C218" s="1041"/>
      <c r="D218" s="1041"/>
      <c r="E218" s="1041"/>
      <c r="F218" s="1042"/>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07"/>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0"/>
      <c r="B219" s="1041"/>
      <c r="C219" s="1041"/>
      <c r="D219" s="1041"/>
      <c r="E219" s="1041"/>
      <c r="F219" s="1042"/>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07"/>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0"/>
      <c r="B220" s="1041"/>
      <c r="C220" s="1041"/>
      <c r="D220" s="1041"/>
      <c r="E220" s="1041"/>
      <c r="F220" s="1042"/>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07"/>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0"/>
      <c r="B221" s="1041"/>
      <c r="C221" s="1041"/>
      <c r="D221" s="1041"/>
      <c r="E221" s="1041"/>
      <c r="F221" s="1042"/>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07"/>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0"/>
      <c r="B222" s="1041"/>
      <c r="C222" s="1041"/>
      <c r="D222" s="1041"/>
      <c r="E222" s="1041"/>
      <c r="F222" s="1042"/>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07"/>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0"/>
      <c r="B223" s="1041"/>
      <c r="C223" s="1041"/>
      <c r="D223" s="1041"/>
      <c r="E223" s="1041"/>
      <c r="F223" s="1042"/>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07"/>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0"/>
      <c r="B224" s="1041"/>
      <c r="C224" s="1041"/>
      <c r="D224" s="1041"/>
      <c r="E224" s="1041"/>
      <c r="F224" s="1042"/>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07"/>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0"/>
      <c r="B225" s="1041"/>
      <c r="C225" s="1041"/>
      <c r="D225" s="1041"/>
      <c r="E225" s="1041"/>
      <c r="F225" s="1042"/>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07"/>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0"/>
      <c r="B226" s="1041"/>
      <c r="C226" s="1041"/>
      <c r="D226" s="1041"/>
      <c r="E226" s="1041"/>
      <c r="F226" s="104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0"/>
      <c r="B227" s="1041"/>
      <c r="C227" s="1041"/>
      <c r="D227" s="1041"/>
      <c r="E227" s="1041"/>
      <c r="F227" s="1042"/>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0"/>
      <c r="B230" s="1041"/>
      <c r="C230" s="1041"/>
      <c r="D230" s="1041"/>
      <c r="E230" s="1041"/>
      <c r="F230" s="1042"/>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07"/>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0"/>
      <c r="B231" s="1041"/>
      <c r="C231" s="1041"/>
      <c r="D231" s="1041"/>
      <c r="E231" s="1041"/>
      <c r="F231" s="1042"/>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07"/>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0"/>
      <c r="B232" s="1041"/>
      <c r="C232" s="1041"/>
      <c r="D232" s="1041"/>
      <c r="E232" s="1041"/>
      <c r="F232" s="1042"/>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07"/>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0"/>
      <c r="B233" s="1041"/>
      <c r="C233" s="1041"/>
      <c r="D233" s="1041"/>
      <c r="E233" s="1041"/>
      <c r="F233" s="1042"/>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07"/>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0"/>
      <c r="B234" s="1041"/>
      <c r="C234" s="1041"/>
      <c r="D234" s="1041"/>
      <c r="E234" s="1041"/>
      <c r="F234" s="1042"/>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07"/>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0"/>
      <c r="B235" s="1041"/>
      <c r="C235" s="1041"/>
      <c r="D235" s="1041"/>
      <c r="E235" s="1041"/>
      <c r="F235" s="1042"/>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07"/>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0"/>
      <c r="B236" s="1041"/>
      <c r="C236" s="1041"/>
      <c r="D236" s="1041"/>
      <c r="E236" s="1041"/>
      <c r="F236" s="1042"/>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07"/>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0"/>
      <c r="B237" s="1041"/>
      <c r="C237" s="1041"/>
      <c r="D237" s="1041"/>
      <c r="E237" s="1041"/>
      <c r="F237" s="1042"/>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07"/>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0"/>
      <c r="B238" s="1041"/>
      <c r="C238" s="1041"/>
      <c r="D238" s="1041"/>
      <c r="E238" s="1041"/>
      <c r="F238" s="1042"/>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07"/>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0"/>
      <c r="B239" s="1041"/>
      <c r="C239" s="1041"/>
      <c r="D239" s="1041"/>
      <c r="E239" s="1041"/>
      <c r="F239" s="104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0"/>
      <c r="B240" s="1041"/>
      <c r="C240" s="1041"/>
      <c r="D240" s="1041"/>
      <c r="E240" s="1041"/>
      <c r="F240" s="1042"/>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0"/>
      <c r="B243" s="1041"/>
      <c r="C243" s="1041"/>
      <c r="D243" s="1041"/>
      <c r="E243" s="1041"/>
      <c r="F243" s="1042"/>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07"/>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0"/>
      <c r="B244" s="1041"/>
      <c r="C244" s="1041"/>
      <c r="D244" s="1041"/>
      <c r="E244" s="1041"/>
      <c r="F244" s="1042"/>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07"/>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0"/>
      <c r="B245" s="1041"/>
      <c r="C245" s="1041"/>
      <c r="D245" s="1041"/>
      <c r="E245" s="1041"/>
      <c r="F245" s="1042"/>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07"/>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0"/>
      <c r="B246" s="1041"/>
      <c r="C246" s="1041"/>
      <c r="D246" s="1041"/>
      <c r="E246" s="1041"/>
      <c r="F246" s="1042"/>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07"/>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0"/>
      <c r="B247" s="1041"/>
      <c r="C247" s="1041"/>
      <c r="D247" s="1041"/>
      <c r="E247" s="1041"/>
      <c r="F247" s="1042"/>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07"/>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0"/>
      <c r="B248" s="1041"/>
      <c r="C248" s="1041"/>
      <c r="D248" s="1041"/>
      <c r="E248" s="1041"/>
      <c r="F248" s="1042"/>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07"/>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0"/>
      <c r="B249" s="1041"/>
      <c r="C249" s="1041"/>
      <c r="D249" s="1041"/>
      <c r="E249" s="1041"/>
      <c r="F249" s="1042"/>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07"/>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0"/>
      <c r="B250" s="1041"/>
      <c r="C250" s="1041"/>
      <c r="D250" s="1041"/>
      <c r="E250" s="1041"/>
      <c r="F250" s="1042"/>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07"/>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0"/>
      <c r="B251" s="1041"/>
      <c r="C251" s="1041"/>
      <c r="D251" s="1041"/>
      <c r="E251" s="1041"/>
      <c r="F251" s="1042"/>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07"/>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0"/>
      <c r="B252" s="1041"/>
      <c r="C252" s="1041"/>
      <c r="D252" s="1041"/>
      <c r="E252" s="1041"/>
      <c r="F252" s="104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0"/>
      <c r="B253" s="1041"/>
      <c r="C253" s="1041"/>
      <c r="D253" s="1041"/>
      <c r="E253" s="1041"/>
      <c r="F253" s="1042"/>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0"/>
      <c r="B256" s="1041"/>
      <c r="C256" s="1041"/>
      <c r="D256" s="1041"/>
      <c r="E256" s="1041"/>
      <c r="F256" s="1042"/>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07"/>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0"/>
      <c r="B257" s="1041"/>
      <c r="C257" s="1041"/>
      <c r="D257" s="1041"/>
      <c r="E257" s="1041"/>
      <c r="F257" s="1042"/>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07"/>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0"/>
      <c r="B258" s="1041"/>
      <c r="C258" s="1041"/>
      <c r="D258" s="1041"/>
      <c r="E258" s="1041"/>
      <c r="F258" s="1042"/>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07"/>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0"/>
      <c r="B259" s="1041"/>
      <c r="C259" s="1041"/>
      <c r="D259" s="1041"/>
      <c r="E259" s="1041"/>
      <c r="F259" s="1042"/>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07"/>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0"/>
      <c r="B260" s="1041"/>
      <c r="C260" s="1041"/>
      <c r="D260" s="1041"/>
      <c r="E260" s="1041"/>
      <c r="F260" s="1042"/>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07"/>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0"/>
      <c r="B261" s="1041"/>
      <c r="C261" s="1041"/>
      <c r="D261" s="1041"/>
      <c r="E261" s="1041"/>
      <c r="F261" s="1042"/>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07"/>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0"/>
      <c r="B262" s="1041"/>
      <c r="C262" s="1041"/>
      <c r="D262" s="1041"/>
      <c r="E262" s="1041"/>
      <c r="F262" s="1042"/>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07"/>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0"/>
      <c r="B263" s="1041"/>
      <c r="C263" s="1041"/>
      <c r="D263" s="1041"/>
      <c r="E263" s="1041"/>
      <c r="F263" s="1042"/>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07"/>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0"/>
      <c r="B264" s="1041"/>
      <c r="C264" s="1041"/>
      <c r="D264" s="1041"/>
      <c r="E264" s="1041"/>
      <c r="F264" s="1042"/>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07"/>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8"/>
      <c r="AP3" s="429" t="s">
        <v>420</v>
      </c>
      <c r="AQ3" s="429"/>
      <c r="AR3" s="429"/>
      <c r="AS3" s="429"/>
      <c r="AT3" s="429"/>
      <c r="AU3" s="429"/>
      <c r="AV3" s="429"/>
      <c r="AW3" s="429"/>
      <c r="AX3" s="429"/>
    </row>
    <row r="4" spans="1:50" ht="26.25" customHeight="1" x14ac:dyDescent="0.15">
      <c r="A4" s="1060">
        <v>1</v>
      </c>
      <c r="B4" s="1060">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8"/>
      <c r="AP36" s="429" t="s">
        <v>420</v>
      </c>
      <c r="AQ36" s="429"/>
      <c r="AR36" s="429"/>
      <c r="AS36" s="429"/>
      <c r="AT36" s="429"/>
      <c r="AU36" s="429"/>
      <c r="AV36" s="429"/>
      <c r="AW36" s="429"/>
      <c r="AX36" s="429"/>
    </row>
    <row r="37" spans="1:50" ht="26.25" customHeight="1" x14ac:dyDescent="0.15">
      <c r="A37" s="1060">
        <v>1</v>
      </c>
      <c r="B37" s="1060">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8"/>
      <c r="AP69" s="429" t="s">
        <v>420</v>
      </c>
      <c r="AQ69" s="429"/>
      <c r="AR69" s="429"/>
      <c r="AS69" s="429"/>
      <c r="AT69" s="429"/>
      <c r="AU69" s="429"/>
      <c r="AV69" s="429"/>
      <c r="AW69" s="429"/>
      <c r="AX69" s="429"/>
    </row>
    <row r="70" spans="1:50" ht="26.25" customHeight="1" x14ac:dyDescent="0.15">
      <c r="A70" s="1060">
        <v>1</v>
      </c>
      <c r="B70" s="1060">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8"/>
      <c r="AP102" s="429" t="s">
        <v>420</v>
      </c>
      <c r="AQ102" s="429"/>
      <c r="AR102" s="429"/>
      <c r="AS102" s="429"/>
      <c r="AT102" s="429"/>
      <c r="AU102" s="429"/>
      <c r="AV102" s="429"/>
      <c r="AW102" s="429"/>
      <c r="AX102" s="429"/>
    </row>
    <row r="103" spans="1:50" ht="26.25" customHeight="1" x14ac:dyDescent="0.15">
      <c r="A103" s="1060">
        <v>1</v>
      </c>
      <c r="B103" s="1060">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8"/>
      <c r="AP135" s="429" t="s">
        <v>420</v>
      </c>
      <c r="AQ135" s="429"/>
      <c r="AR135" s="429"/>
      <c r="AS135" s="429"/>
      <c r="AT135" s="429"/>
      <c r="AU135" s="429"/>
      <c r="AV135" s="429"/>
      <c r="AW135" s="429"/>
      <c r="AX135" s="429"/>
    </row>
    <row r="136" spans="1:50" ht="26.25" customHeight="1" x14ac:dyDescent="0.15">
      <c r="A136" s="1060">
        <v>1</v>
      </c>
      <c r="B136" s="1060">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8"/>
      <c r="AP168" s="429" t="s">
        <v>420</v>
      </c>
      <c r="AQ168" s="429"/>
      <c r="AR168" s="429"/>
      <c r="AS168" s="429"/>
      <c r="AT168" s="429"/>
      <c r="AU168" s="429"/>
      <c r="AV168" s="429"/>
      <c r="AW168" s="429"/>
      <c r="AX168" s="429"/>
    </row>
    <row r="169" spans="1:50" ht="26.25" customHeight="1" x14ac:dyDescent="0.15">
      <c r="A169" s="1060">
        <v>1</v>
      </c>
      <c r="B169" s="1060">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8"/>
      <c r="AP201" s="429" t="s">
        <v>420</v>
      </c>
      <c r="AQ201" s="429"/>
      <c r="AR201" s="429"/>
      <c r="AS201" s="429"/>
      <c r="AT201" s="429"/>
      <c r="AU201" s="429"/>
      <c r="AV201" s="429"/>
      <c r="AW201" s="429"/>
      <c r="AX201" s="429"/>
    </row>
    <row r="202" spans="1:50" ht="26.25" customHeight="1" x14ac:dyDescent="0.15">
      <c r="A202" s="1060">
        <v>1</v>
      </c>
      <c r="B202" s="1060">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8"/>
      <c r="AP234" s="429" t="s">
        <v>420</v>
      </c>
      <c r="AQ234" s="429"/>
      <c r="AR234" s="429"/>
      <c r="AS234" s="429"/>
      <c r="AT234" s="429"/>
      <c r="AU234" s="429"/>
      <c r="AV234" s="429"/>
      <c r="AW234" s="429"/>
      <c r="AX234" s="429"/>
    </row>
    <row r="235" spans="1:50" ht="26.25" customHeight="1" x14ac:dyDescent="0.15">
      <c r="A235" s="1060">
        <v>1</v>
      </c>
      <c r="B235" s="1060">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8"/>
      <c r="AP267" s="429" t="s">
        <v>420</v>
      </c>
      <c r="AQ267" s="429"/>
      <c r="AR267" s="429"/>
      <c r="AS267" s="429"/>
      <c r="AT267" s="429"/>
      <c r="AU267" s="429"/>
      <c r="AV267" s="429"/>
      <c r="AW267" s="429"/>
      <c r="AX267" s="429"/>
    </row>
    <row r="268" spans="1:50" ht="26.25" customHeight="1" x14ac:dyDescent="0.15">
      <c r="A268" s="1060">
        <v>1</v>
      </c>
      <c r="B268" s="1060">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8"/>
      <c r="AP300" s="429" t="s">
        <v>420</v>
      </c>
      <c r="AQ300" s="429"/>
      <c r="AR300" s="429"/>
      <c r="AS300" s="429"/>
      <c r="AT300" s="429"/>
      <c r="AU300" s="429"/>
      <c r="AV300" s="429"/>
      <c r="AW300" s="429"/>
      <c r="AX300" s="429"/>
    </row>
    <row r="301" spans="1:50" ht="26.25" customHeight="1" x14ac:dyDescent="0.15">
      <c r="A301" s="1060">
        <v>1</v>
      </c>
      <c r="B301" s="1060">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8"/>
      <c r="AP333" s="429" t="s">
        <v>420</v>
      </c>
      <c r="AQ333" s="429"/>
      <c r="AR333" s="429"/>
      <c r="AS333" s="429"/>
      <c r="AT333" s="429"/>
      <c r="AU333" s="429"/>
      <c r="AV333" s="429"/>
      <c r="AW333" s="429"/>
      <c r="AX333" s="429"/>
    </row>
    <row r="334" spans="1:50" ht="26.25" customHeight="1" x14ac:dyDescent="0.15">
      <c r="A334" s="1060">
        <v>1</v>
      </c>
      <c r="B334" s="1060">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8"/>
      <c r="AP366" s="429" t="s">
        <v>420</v>
      </c>
      <c r="AQ366" s="429"/>
      <c r="AR366" s="429"/>
      <c r="AS366" s="429"/>
      <c r="AT366" s="429"/>
      <c r="AU366" s="429"/>
      <c r="AV366" s="429"/>
      <c r="AW366" s="429"/>
      <c r="AX366" s="429"/>
    </row>
    <row r="367" spans="1:50" ht="26.25" customHeight="1" x14ac:dyDescent="0.15">
      <c r="A367" s="1060">
        <v>1</v>
      </c>
      <c r="B367" s="1060">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8"/>
      <c r="AP399" s="429" t="s">
        <v>420</v>
      </c>
      <c r="AQ399" s="429"/>
      <c r="AR399" s="429"/>
      <c r="AS399" s="429"/>
      <c r="AT399" s="429"/>
      <c r="AU399" s="429"/>
      <c r="AV399" s="429"/>
      <c r="AW399" s="429"/>
      <c r="AX399" s="429"/>
    </row>
    <row r="400" spans="1:50" ht="26.25" customHeight="1" x14ac:dyDescent="0.15">
      <c r="A400" s="1060">
        <v>1</v>
      </c>
      <c r="B400" s="1060">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8"/>
      <c r="AP432" s="429" t="s">
        <v>420</v>
      </c>
      <c r="AQ432" s="429"/>
      <c r="AR432" s="429"/>
      <c r="AS432" s="429"/>
      <c r="AT432" s="429"/>
      <c r="AU432" s="429"/>
      <c r="AV432" s="429"/>
      <c r="AW432" s="429"/>
      <c r="AX432" s="429"/>
    </row>
    <row r="433" spans="1:50" ht="26.25" customHeight="1" x14ac:dyDescent="0.15">
      <c r="A433" s="1060">
        <v>1</v>
      </c>
      <c r="B433" s="1060">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8"/>
      <c r="AP465" s="429" t="s">
        <v>420</v>
      </c>
      <c r="AQ465" s="429"/>
      <c r="AR465" s="429"/>
      <c r="AS465" s="429"/>
      <c r="AT465" s="429"/>
      <c r="AU465" s="429"/>
      <c r="AV465" s="429"/>
      <c r="AW465" s="429"/>
      <c r="AX465" s="429"/>
    </row>
    <row r="466" spans="1:50" ht="26.25" customHeight="1" x14ac:dyDescent="0.15">
      <c r="A466" s="1060">
        <v>1</v>
      </c>
      <c r="B466" s="1060">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8"/>
      <c r="AP498" s="429" t="s">
        <v>420</v>
      </c>
      <c r="AQ498" s="429"/>
      <c r="AR498" s="429"/>
      <c r="AS498" s="429"/>
      <c r="AT498" s="429"/>
      <c r="AU498" s="429"/>
      <c r="AV498" s="429"/>
      <c r="AW498" s="429"/>
      <c r="AX498" s="429"/>
    </row>
    <row r="499" spans="1:50" ht="26.25" customHeight="1" x14ac:dyDescent="0.15">
      <c r="A499" s="1060">
        <v>1</v>
      </c>
      <c r="B499" s="1060">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8"/>
      <c r="AP531" s="429" t="s">
        <v>420</v>
      </c>
      <c r="AQ531" s="429"/>
      <c r="AR531" s="429"/>
      <c r="AS531" s="429"/>
      <c r="AT531" s="429"/>
      <c r="AU531" s="429"/>
      <c r="AV531" s="429"/>
      <c r="AW531" s="429"/>
      <c r="AX531" s="429"/>
    </row>
    <row r="532" spans="1:50" ht="26.25" customHeight="1" x14ac:dyDescent="0.15">
      <c r="A532" s="1060">
        <v>1</v>
      </c>
      <c r="B532" s="1060">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8"/>
      <c r="AP564" s="429" t="s">
        <v>420</v>
      </c>
      <c r="AQ564" s="429"/>
      <c r="AR564" s="429"/>
      <c r="AS564" s="429"/>
      <c r="AT564" s="429"/>
      <c r="AU564" s="429"/>
      <c r="AV564" s="429"/>
      <c r="AW564" s="429"/>
      <c r="AX564" s="429"/>
    </row>
    <row r="565" spans="1:50" ht="26.25" customHeight="1" x14ac:dyDescent="0.15">
      <c r="A565" s="1060">
        <v>1</v>
      </c>
      <c r="B565" s="1060">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8"/>
      <c r="AP597" s="429" t="s">
        <v>420</v>
      </c>
      <c r="AQ597" s="429"/>
      <c r="AR597" s="429"/>
      <c r="AS597" s="429"/>
      <c r="AT597" s="429"/>
      <c r="AU597" s="429"/>
      <c r="AV597" s="429"/>
      <c r="AW597" s="429"/>
      <c r="AX597" s="429"/>
    </row>
    <row r="598" spans="1:50" ht="26.25" customHeight="1" x14ac:dyDescent="0.15">
      <c r="A598" s="1060">
        <v>1</v>
      </c>
      <c r="B598" s="1060">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8"/>
      <c r="AP630" s="429" t="s">
        <v>420</v>
      </c>
      <c r="AQ630" s="429"/>
      <c r="AR630" s="429"/>
      <c r="AS630" s="429"/>
      <c r="AT630" s="429"/>
      <c r="AU630" s="429"/>
      <c r="AV630" s="429"/>
      <c r="AW630" s="429"/>
      <c r="AX630" s="429"/>
    </row>
    <row r="631" spans="1:50" ht="26.25" customHeight="1" x14ac:dyDescent="0.15">
      <c r="A631" s="1060">
        <v>1</v>
      </c>
      <c r="B631" s="1060">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8"/>
      <c r="AP663" s="429" t="s">
        <v>420</v>
      </c>
      <c r="AQ663" s="429"/>
      <c r="AR663" s="429"/>
      <c r="AS663" s="429"/>
      <c r="AT663" s="429"/>
      <c r="AU663" s="429"/>
      <c r="AV663" s="429"/>
      <c r="AW663" s="429"/>
      <c r="AX663" s="429"/>
    </row>
    <row r="664" spans="1:50" ht="26.25" customHeight="1" x14ac:dyDescent="0.15">
      <c r="A664" s="1060">
        <v>1</v>
      </c>
      <c r="B664" s="1060">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8"/>
      <c r="AP696" s="429" t="s">
        <v>420</v>
      </c>
      <c r="AQ696" s="429"/>
      <c r="AR696" s="429"/>
      <c r="AS696" s="429"/>
      <c r="AT696" s="429"/>
      <c r="AU696" s="429"/>
      <c r="AV696" s="429"/>
      <c r="AW696" s="429"/>
      <c r="AX696" s="429"/>
    </row>
    <row r="697" spans="1:50" ht="26.25" customHeight="1" x14ac:dyDescent="0.15">
      <c r="A697" s="1060">
        <v>1</v>
      </c>
      <c r="B697" s="1060">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8"/>
      <c r="AP729" s="429" t="s">
        <v>420</v>
      </c>
      <c r="AQ729" s="429"/>
      <c r="AR729" s="429"/>
      <c r="AS729" s="429"/>
      <c r="AT729" s="429"/>
      <c r="AU729" s="429"/>
      <c r="AV729" s="429"/>
      <c r="AW729" s="429"/>
      <c r="AX729" s="429"/>
    </row>
    <row r="730" spans="1:50" ht="26.25" customHeight="1" x14ac:dyDescent="0.15">
      <c r="A730" s="1060">
        <v>1</v>
      </c>
      <c r="B730" s="1060">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8"/>
      <c r="AP762" s="429" t="s">
        <v>420</v>
      </c>
      <c r="AQ762" s="429"/>
      <c r="AR762" s="429"/>
      <c r="AS762" s="429"/>
      <c r="AT762" s="429"/>
      <c r="AU762" s="429"/>
      <c r="AV762" s="429"/>
      <c r="AW762" s="429"/>
      <c r="AX762" s="429"/>
    </row>
    <row r="763" spans="1:50" ht="26.25" customHeight="1" x14ac:dyDescent="0.15">
      <c r="A763" s="1060">
        <v>1</v>
      </c>
      <c r="B763" s="1060">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8"/>
      <c r="AP795" s="429" t="s">
        <v>420</v>
      </c>
      <c r="AQ795" s="429"/>
      <c r="AR795" s="429"/>
      <c r="AS795" s="429"/>
      <c r="AT795" s="429"/>
      <c r="AU795" s="429"/>
      <c r="AV795" s="429"/>
      <c r="AW795" s="429"/>
      <c r="AX795" s="429"/>
    </row>
    <row r="796" spans="1:50" ht="26.25" customHeight="1" x14ac:dyDescent="0.15">
      <c r="A796" s="1060">
        <v>1</v>
      </c>
      <c r="B796" s="1060">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8"/>
      <c r="AP828" s="429" t="s">
        <v>420</v>
      </c>
      <c r="AQ828" s="429"/>
      <c r="AR828" s="429"/>
      <c r="AS828" s="429"/>
      <c r="AT828" s="429"/>
      <c r="AU828" s="429"/>
      <c r="AV828" s="429"/>
      <c r="AW828" s="429"/>
      <c r="AX828" s="429"/>
    </row>
    <row r="829" spans="1:50" ht="26.25" customHeight="1" x14ac:dyDescent="0.15">
      <c r="A829" s="1060">
        <v>1</v>
      </c>
      <c r="B829" s="1060">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8"/>
      <c r="AP861" s="429" t="s">
        <v>420</v>
      </c>
      <c r="AQ861" s="429"/>
      <c r="AR861" s="429"/>
      <c r="AS861" s="429"/>
      <c r="AT861" s="429"/>
      <c r="AU861" s="429"/>
      <c r="AV861" s="429"/>
      <c r="AW861" s="429"/>
      <c r="AX861" s="429"/>
    </row>
    <row r="862" spans="1:50" ht="26.25" customHeight="1" x14ac:dyDescent="0.15">
      <c r="A862" s="1060">
        <v>1</v>
      </c>
      <c r="B862" s="1060">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8"/>
      <c r="AP894" s="429" t="s">
        <v>420</v>
      </c>
      <c r="AQ894" s="429"/>
      <c r="AR894" s="429"/>
      <c r="AS894" s="429"/>
      <c r="AT894" s="429"/>
      <c r="AU894" s="429"/>
      <c r="AV894" s="429"/>
      <c r="AW894" s="429"/>
      <c r="AX894" s="429"/>
    </row>
    <row r="895" spans="1:50" ht="26.25" customHeight="1" x14ac:dyDescent="0.15">
      <c r="A895" s="1060">
        <v>1</v>
      </c>
      <c r="B895" s="1060">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8"/>
      <c r="AP927" s="429" t="s">
        <v>420</v>
      </c>
      <c r="AQ927" s="429"/>
      <c r="AR927" s="429"/>
      <c r="AS927" s="429"/>
      <c r="AT927" s="429"/>
      <c r="AU927" s="429"/>
      <c r="AV927" s="429"/>
      <c r="AW927" s="429"/>
      <c r="AX927" s="429"/>
    </row>
    <row r="928" spans="1:50" ht="26.25" customHeight="1" x14ac:dyDescent="0.15">
      <c r="A928" s="1060">
        <v>1</v>
      </c>
      <c r="B928" s="1060">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8"/>
      <c r="AP960" s="429" t="s">
        <v>420</v>
      </c>
      <c r="AQ960" s="429"/>
      <c r="AR960" s="429"/>
      <c r="AS960" s="429"/>
      <c r="AT960" s="429"/>
      <c r="AU960" s="429"/>
      <c r="AV960" s="429"/>
      <c r="AW960" s="429"/>
      <c r="AX960" s="429"/>
    </row>
    <row r="961" spans="1:50" ht="26.25" customHeight="1" x14ac:dyDescent="0.15">
      <c r="A961" s="1060">
        <v>1</v>
      </c>
      <c r="B961" s="1060">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8"/>
      <c r="AP993" s="429" t="s">
        <v>420</v>
      </c>
      <c r="AQ993" s="429"/>
      <c r="AR993" s="429"/>
      <c r="AS993" s="429"/>
      <c r="AT993" s="429"/>
      <c r="AU993" s="429"/>
      <c r="AV993" s="429"/>
      <c r="AW993" s="429"/>
      <c r="AX993" s="429"/>
    </row>
    <row r="994" spans="1:50" ht="26.25" customHeight="1" x14ac:dyDescent="0.15">
      <c r="A994" s="1060">
        <v>1</v>
      </c>
      <c r="B994" s="1060">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8"/>
      <c r="AP1026" s="429" t="s">
        <v>420</v>
      </c>
      <c r="AQ1026" s="429"/>
      <c r="AR1026" s="429"/>
      <c r="AS1026" s="429"/>
      <c r="AT1026" s="429"/>
      <c r="AU1026" s="429"/>
      <c r="AV1026" s="429"/>
      <c r="AW1026" s="429"/>
      <c r="AX1026" s="429"/>
    </row>
    <row r="1027" spans="1:50" ht="26.25" customHeight="1" x14ac:dyDescent="0.15">
      <c r="A1027" s="1060">
        <v>1</v>
      </c>
      <c r="B1027" s="1060">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8"/>
      <c r="AP1059" s="429" t="s">
        <v>420</v>
      </c>
      <c r="AQ1059" s="429"/>
      <c r="AR1059" s="429"/>
      <c r="AS1059" s="429"/>
      <c r="AT1059" s="429"/>
      <c r="AU1059" s="429"/>
      <c r="AV1059" s="429"/>
      <c r="AW1059" s="429"/>
      <c r="AX1059" s="429"/>
    </row>
    <row r="1060" spans="1:50" ht="26.25" customHeight="1" x14ac:dyDescent="0.15">
      <c r="A1060" s="1060">
        <v>1</v>
      </c>
      <c r="B1060" s="1060">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8"/>
      <c r="AP1092" s="429" t="s">
        <v>420</v>
      </c>
      <c r="AQ1092" s="429"/>
      <c r="AR1092" s="429"/>
      <c r="AS1092" s="429"/>
      <c r="AT1092" s="429"/>
      <c r="AU1092" s="429"/>
      <c r="AV1092" s="429"/>
      <c r="AW1092" s="429"/>
      <c r="AX1092" s="429"/>
    </row>
    <row r="1093" spans="1:50" ht="26.25" customHeight="1" x14ac:dyDescent="0.15">
      <c r="A1093" s="1060">
        <v>1</v>
      </c>
      <c r="B1093" s="1060">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8"/>
      <c r="AP1125" s="429" t="s">
        <v>420</v>
      </c>
      <c r="AQ1125" s="429"/>
      <c r="AR1125" s="429"/>
      <c r="AS1125" s="429"/>
      <c r="AT1125" s="429"/>
      <c r="AU1125" s="429"/>
      <c r="AV1125" s="429"/>
      <c r="AW1125" s="429"/>
      <c r="AX1125" s="429"/>
    </row>
    <row r="1126" spans="1:50" ht="26.25" customHeight="1" x14ac:dyDescent="0.15">
      <c r="A1126" s="1060">
        <v>1</v>
      </c>
      <c r="B1126" s="1060">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8"/>
      <c r="AP1158" s="429" t="s">
        <v>420</v>
      </c>
      <c r="AQ1158" s="429"/>
      <c r="AR1158" s="429"/>
      <c r="AS1158" s="429"/>
      <c r="AT1158" s="429"/>
      <c r="AU1158" s="429"/>
      <c r="AV1158" s="429"/>
      <c r="AW1158" s="429"/>
      <c r="AX1158" s="429"/>
    </row>
    <row r="1159" spans="1:50" ht="26.25" customHeight="1" x14ac:dyDescent="0.15">
      <c r="A1159" s="1060">
        <v>1</v>
      </c>
      <c r="B1159" s="1060">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8"/>
      <c r="AP1191" s="429" t="s">
        <v>420</v>
      </c>
      <c r="AQ1191" s="429"/>
      <c r="AR1191" s="429"/>
      <c r="AS1191" s="429"/>
      <c r="AT1191" s="429"/>
      <c r="AU1191" s="429"/>
      <c r="AV1191" s="429"/>
      <c r="AW1191" s="429"/>
      <c r="AX1191" s="429"/>
    </row>
    <row r="1192" spans="1:50" ht="26.25" customHeight="1" x14ac:dyDescent="0.15">
      <c r="A1192" s="1060">
        <v>1</v>
      </c>
      <c r="B1192" s="1060">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8"/>
      <c r="AP1224" s="429" t="s">
        <v>420</v>
      </c>
      <c r="AQ1224" s="429"/>
      <c r="AR1224" s="429"/>
      <c r="AS1224" s="429"/>
      <c r="AT1224" s="429"/>
      <c r="AU1224" s="429"/>
      <c r="AV1224" s="429"/>
      <c r="AW1224" s="429"/>
      <c r="AX1224" s="429"/>
    </row>
    <row r="1225" spans="1:50" ht="26.25" customHeight="1" x14ac:dyDescent="0.15">
      <c r="A1225" s="1060">
        <v>1</v>
      </c>
      <c r="B1225" s="1060">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8"/>
      <c r="AP1257" s="429" t="s">
        <v>420</v>
      </c>
      <c r="AQ1257" s="429"/>
      <c r="AR1257" s="429"/>
      <c r="AS1257" s="429"/>
      <c r="AT1257" s="429"/>
      <c r="AU1257" s="429"/>
      <c r="AV1257" s="429"/>
      <c r="AW1257" s="429"/>
      <c r="AX1257" s="429"/>
    </row>
    <row r="1258" spans="1:50" ht="26.25" customHeight="1" x14ac:dyDescent="0.15">
      <c r="A1258" s="1060">
        <v>1</v>
      </c>
      <c r="B1258" s="1060">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8"/>
      <c r="AP1290" s="429" t="s">
        <v>420</v>
      </c>
      <c r="AQ1290" s="429"/>
      <c r="AR1290" s="429"/>
      <c r="AS1290" s="429"/>
      <c r="AT1290" s="429"/>
      <c r="AU1290" s="429"/>
      <c r="AV1290" s="429"/>
      <c r="AW1290" s="429"/>
      <c r="AX1290" s="429"/>
    </row>
    <row r="1291" spans="1:50" ht="26.25" customHeight="1" x14ac:dyDescent="0.15">
      <c r="A1291" s="1060">
        <v>1</v>
      </c>
      <c r="B1291" s="1060">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2019-08-26T07:41:56Z</cp:lastPrinted>
  <dcterms:created xsi:type="dcterms:W3CDTF">2012-03-13T00:50:25Z</dcterms:created>
  <dcterms:modified xsi:type="dcterms:W3CDTF">2019-08-26T09:58:23Z</dcterms:modified>
</cp:coreProperties>
</file>