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行政事業レビュー関係\行政事業レビュー共用\行政事業レビューＨ31\11最終公表\03作業依頼\"/>
    </mc:Choice>
  </mc:AlternateContent>
  <bookViews>
    <workbookView xWindow="0" yWindow="0" windowWidth="13650" windowHeight="139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P29"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<sst xmlns="http://schemas.openxmlformats.org/spreadsheetml/2006/main" count="3046" uniqueCount="732">
  <si>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</si>
  <si>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</si>
  <si>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</si>
  <si>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</si>
  <si>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</si>
  <si>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</si>
  <si>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</si>
  <si>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</si>
  <si>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</si>
  <si>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</si>
  <si>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</si>
  <si>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</si>
  <si>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</si>
  <si>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</si>
  <si>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</si>
  <si>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</si>
  <si>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</si>
  <si>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</si>
  <si>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</si>
  <si>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</si>
  <si>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</si>
  <si>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</si>
  <si>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</si>
  <si>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</si>
  <si>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</si>
  <si>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</si>
  <si>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</si>
  <si>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</si>
  <si>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</si>
  <si>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</si>
  <si>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</si>
  <si>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</si>
  <si>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</si>
  <si>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</si>
  <si>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</si>
  <si>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</si>
  <si>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</si>
  <si>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</si>
  <si>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</si>
  <si>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</si>
  <si>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</si>
  <si>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</si>
  <si>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</si>
  <si>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</si>
  <si>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</si>
  <si>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</si>
  <si>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</si>
  <si>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</si>
  <si>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</si>
  <si>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</si>
  <si>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</si>
  <si>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</si>
  <si>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</si>
  <si>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</si>
  <si>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</si>
  <si>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</si>
  <si>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</si>
  <si>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</si>
  <si>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</si>
  <si>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</si>
  <si>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</si>
  <si>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</si>
  <si>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</si>
  <si>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</si>
  <si>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</si>
  <si>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</si>
  <si>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</si>
  <si>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</si>
  <si>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</si>
  <si>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</si>
  <si>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</si>
  <si>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</si>
  <si>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</si>
  <si>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</si>
  <si>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</si>
  <si>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</si>
  <si>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</si>
  <si>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</si>
  <si>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</si>
  <si>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</si>
  <si>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</si>
  <si>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</si>
  <si>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</si>
  <si>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</si>
  <si>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</si>
  <si>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</si>
  <si>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</si>
  <si>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</si>
  <si>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</si>
  <si>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</si>
  <si>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</si>
  <si>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</si>
  <si>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</si>
  <si>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</si>
  <si>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</si>
  <si>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</si>
  <si>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</si>
  <si>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</si>
  <si>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</si>
  <si>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</si>
  <si>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</si>
  <si>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</si>
  <si>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</si>
  <si>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</si>
  <si>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</si>
  <si>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</si>
  <si>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</si>
  <si>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</si>
  <si>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</si>
  <si>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</si>
  <si>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</si>
  <si>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</si>
  <si>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</si>
  <si>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</si>
  <si>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</si>
  <si>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</si>
  <si>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</si>
  <si>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</si>
  <si>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</si>
  <si>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</si>
  <si>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</si>
  <si>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</si>
  <si>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</si>
  <si>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</si>
  <si>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</si>
  <si>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</si>
  <si>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</si>
  <si>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</si>
  <si>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</si>
  <si>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</si>
  <si>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</si>
  <si>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</si>
  <si>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</si>
  <si>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</si>
  <si>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</si>
  <si>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</si>
  <si>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</si>
  <si>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</si>
  <si>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</si>
  <si>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</si>
  <si>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</si>
  <si>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</si>
  <si>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</si>
  <si>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</si>
  <si>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</si>
  <si>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</si>
  <si>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</si>
  <si>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</si>
  <si>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</si>
  <si>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</si>
  <si>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</si>
  <si>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</si>
  <si>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</si>
  <si>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</si>
  <si>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</si>
  <si>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</si>
  <si>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</si>
  <si>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</si>
  <si>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</si>
  <si>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</si>
  <si>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</si>
  <si>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</si>
  <si>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</si>
  <si>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</si>
  <si>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</si>
  <si>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</si>
  <si>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</si>
  <si>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</si>
  <si>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</si>
  <si>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</si>
  <si>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</si>
  <si>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</si>
  <si>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</si>
  <si>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</si>
  <si>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</si>
  <si>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</si>
  <si>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</si>
  <si>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</si>
  <si>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</si>
  <si>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</si>
  <si>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</si>
  <si>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</si>
  <si>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</si>
  <si>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</si>
  <si>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</si>
  <si>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</si>
  <si>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</si>
  <si>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</si>
  <si>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</si>
  <si>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</si>
  <si>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</si>
  <si>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</si>
  <si>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</si>
  <si>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</si>
  <si>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</si>
  <si>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</si>
  <si>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</si>
  <si>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</si>
  <si>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</si>
  <si>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</si>
  <si>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</si>
  <si>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</si>
  <si>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</si>
  <si>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</si>
  <si>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</si>
  <si>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</si>
  <si>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</si>
  <si>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</si>
  <si>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</si>
  <si>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</si>
  <si>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</si>
  <si>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</si>
  <si>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</si>
  <si>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</si>
  <si>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</si>
  <si>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</si>
  <si>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</si>
  <si>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</si>
  <si>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</si>
  <si>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</si>
  <si>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</si>
  <si>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</si>
  <si>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</si>
  <si>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</si>
  <si>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</si>
  <si>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</si>
  <si>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</si>
  <si>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</si>
  <si>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</si>
  <si>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</si>
  <si>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</si>
  <si>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</si>
  <si>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</si>
  <si>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</si>
  <si>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</si>
  <si>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</si>
  <si>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</si>
  <si>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</si>
  <si>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</si>
  <si>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</si>
  <si>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</si>
  <si>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</si>
  <si>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</si>
  <si>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</si>
  <si>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</si>
  <si>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</si>
  <si>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</si>
  <si>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</si>
  <si>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</si>
  <si>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</si>
  <si>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</si>
  <si>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</si>
  <si>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</si>
  <si>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</si>
  <si>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</si>
  <si>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</si>
  <si>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</si>
  <si>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</si>
  <si>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</si>
  <si>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</si>
  <si>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</si>
  <si>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</si>
  <si>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</si>
  <si>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</si>
  <si>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</si>
  <si>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</si>
  <si>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</si>
  <si>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</si>
  <si>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</si>
  <si>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</si>
  <si>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</si>
  <si>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</si>
  <si>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</si>
  <si>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</si>
  <si>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</si>
  <si>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</si>
  <si>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</si>
  <si>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</si>
  <si>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</si>
  <si>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</si>
  <si>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</si>
  <si>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</si>
  <si>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</si>
  <si>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</si>
  <si>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</si>
  <si>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</si>
  <si>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</si>
  <si>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</si>
  <si>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</si>
  <si>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</si>
  <si>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</si>
  <si>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</si>
  <si>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</si>
  <si>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</si>
  <si>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</si>
  <si>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</si>
  <si>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</si>
  <si>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</si>
  <si>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</si>
  <si>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</si>
  <si>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</si>
  <si>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</si>
  <si>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</si>
  <si>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</si>
  <si>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</si>
  <si>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</si>
  <si>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</si>
  <si>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</si>
  <si>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</si>
  <si>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</si>
  <si>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</si>
  <si>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</si>
  <si>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</si>
  <si>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</si>
  <si>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</si>
  <si>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</si>
  <si>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</si>
  <si>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</si>
  <si>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</si>
  <si>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</si>
  <si>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</si>
  <si>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</si>
  <si>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</si>
  <si>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</si>
  <si>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</si>
  <si>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</si>
  <si>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</si>
  <si>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</si>
  <si>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</si>
  <si>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</si>
  <si>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</si>
  <si>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</si>
  <si>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</si>
  <si>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</si>
  <si>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</si>
  <si>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</si>
  <si>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</si>
  <si>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</si>
  <si>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</si>
  <si>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</si>
  <si>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</si>
  <si>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</si>
  <si>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</si>
  <si>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</si>
  <si>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</si>
  <si>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</si>
  <si>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</si>
  <si>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</si>
  <si>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</si>
  <si>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</si>
  <si>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</si>
  <si>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</si>
  <si>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</si>
  <si>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</si>
  <si>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</si>
  <si>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</si>
  <si>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</si>
  <si>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</si>
  <si>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</si>
  <si>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</si>
  <si>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</si>
  <si>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</si>
  <si>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</si>
  <si>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</si>
  <si>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</si>
  <si>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</si>
  <si>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</si>
  <si>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</si>
  <si>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</si>
  <si>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</si>
  <si>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</si>
  <si>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</si>
  <si>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</si>
  <si>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</si>
  <si>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</si>
  <si>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</si>
  <si>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</si>
  <si>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</si>
  <si>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</si>
  <si>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</si>
  <si>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</si>
  <si>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</si>
  <si>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</si>
  <si>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</si>
  <si>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</si>
  <si>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</si>
  <si>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</si>
  <si>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</si>
  <si>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</si>
  <si>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</si>
  <si>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</si>
  <si>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</si>
  <si>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</si>
  <si>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</si>
  <si>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</si>
  <si>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</si>
  <si>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</si>
  <si>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</si>
  <si>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</si>
  <si>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</si>
  <si>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</si>
  <si>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</si>
  <si>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</si>
  <si>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</si>
  <si>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</si>
  <si>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</si>
  <si>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</si>
  <si>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</si>
  <si>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</si>
  <si>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</si>
  <si>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</si>
  <si>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</si>
  <si>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</si>
  <si>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</si>
  <si>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</si>
  <si>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</si>
  <si>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</si>
  <si>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</si>
  <si>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</si>
  <si>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</si>
  <si>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</si>
  <si>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</si>
  <si>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</si>
  <si>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</si>
  <si>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</si>
  <si>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</si>
  <si>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</si>
  <si>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</si>
  <si>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</si>
  <si>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</si>
  <si>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</si>
  <si>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</si>
  <si>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</si>
  <si>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</si>
  <si>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</si>
  <si>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</si>
  <si>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</si>
  <si>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</si>
  <si>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</si>
  <si>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</si>
  <si>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</si>
  <si>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</si>
  <si>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</si>
  <si>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</si>
  <si>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</si>
  <si>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</si>
  <si>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</si>
  <si>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</si>
  <si>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</si>
  <si>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</si>
  <si>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</si>
  <si>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</si>
  <si>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</si>
  <si>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</si>
  <si>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</si>
  <si>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</si>
  <si>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</si>
  <si>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</si>
  <si>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</si>
  <si>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</si>
  <si>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</si>
  <si>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</si>
  <si>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</si>
  <si>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</si>
  <si>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</si>
  <si>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</si>
  <si>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</si>
  <si>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</si>
  <si>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</si>
  <si>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</si>
  <si>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</si>
  <si>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</si>
  <si>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</si>
  <si>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</si>
  <si>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</si>
  <si>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</si>
  <si>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</si>
  <si>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</si>
  <si>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</si>
  <si>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</si>
  <si>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</si>
  <si>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</si>
  <si>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</si>
  <si>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</si>
  <si>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</si>
  <si>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</si>
  <si>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</si>
  <si>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</si>
  <si>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</si>
  <si>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</si>
  <si>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</si>
  <si>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</si>
  <si>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</si>
  <si>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</si>
  <si>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</si>
  <si>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</si>
  <si>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</si>
  <si>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</si>
  <si>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</si>
  <si>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</si>
  <si>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</si>
  <si>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</si>
  <si>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</si>
  <si>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</si>
  <si>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</si>
  <si>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</si>
  <si>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</si>
  <si>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</si>
  <si>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</si>
  <si>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</si>
  <si>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</si>
  <si>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</si>
  <si>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</si>
  <si>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</si>
  <si>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</si>
  <si>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</si>
  <si>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</si>
  <si>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</si>
  <si>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</si>
  <si>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</si>
  <si>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</si>
  <si>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</si>
  <si>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</si>
  <si>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</si>
  <si>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</si>
  <si>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</si>
  <si>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</si>
  <si>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</si>
  <si>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</si>
  <si>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</si>
  <si>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</si>
  <si>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</si>
  <si>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</si>
  <si>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</si>
  <si>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</si>
  <si>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</si>
  <si>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</si>
  <si>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</si>
  <si>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</si>
  <si>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</si>
  <si>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</si>
  <si>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</si>
  <si>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</si>
  <si>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</si>
  <si>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</si>
  <si>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</si>
  <si>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</si>
  <si>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</si>
  <si>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</si>
  <si>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</si>
  <si>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</si>
  <si>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</si>
  <si>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</si>
  <si>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</si>
  <si>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</si>
  <si>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</si>
  <si>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</si>
  <si>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</si>
  <si>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</si>
  <si>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</si>
  <si>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</si>
  <si>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</si>
  <si>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</si>
  <si>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</si>
  <si>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</si>
  <si>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</si>
  <si>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</si>
  <si>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</si>
  <si>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</si>
  <si>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小笠原諸島気象業務</t>
    <phoneticPr fontId="6"/>
  </si>
  <si>
    <t>昭和４３年度</t>
    <rPh sb="0" eb="2">
      <t>ショウワ</t>
    </rPh>
    <rPh sb="4" eb="5">
      <t>ネン</t>
    </rPh>
    <rPh sb="5" eb="6">
      <t>ド</t>
    </rPh>
    <phoneticPr fontId="6"/>
  </si>
  <si>
    <t>終了予定なし</t>
    <rPh sb="0" eb="2">
      <t>シュウリョウ</t>
    </rPh>
    <rPh sb="2" eb="4">
      <t>ヨテイ</t>
    </rPh>
    <phoneticPr fontId="6"/>
  </si>
  <si>
    <t>地球環境業務課</t>
    <phoneticPr fontId="6"/>
  </si>
  <si>
    <t>気象庁　地球環境・海洋部</t>
    <phoneticPr fontId="6"/>
  </si>
  <si>
    <t>気象業務法（第2条第4項１）</t>
    <phoneticPr fontId="6"/>
  </si>
  <si>
    <t>小笠原諸島における気象業務の暫定実施に関する訓令</t>
    <phoneticPr fontId="6"/>
  </si>
  <si>
    <t>　太平洋上の気象観測空白域を埋める数少ない観測地点である小笠原諸島（父島、南鳥島）において、定常的に気象観測を実施し、気候変動・地球環境の監視及び台風等の自然災害による被害の防止・軽減を図る。</t>
    <rPh sb="1" eb="4">
      <t>タイヘイヨウ</t>
    </rPh>
    <rPh sb="4" eb="5">
      <t>ジョウ</t>
    </rPh>
    <rPh sb="6" eb="8">
      <t>キショウ</t>
    </rPh>
    <rPh sb="8" eb="10">
      <t>カンソク</t>
    </rPh>
    <rPh sb="10" eb="12">
      <t>クウハク</t>
    </rPh>
    <rPh sb="12" eb="13">
      <t>イキ</t>
    </rPh>
    <rPh sb="14" eb="15">
      <t>ウ</t>
    </rPh>
    <rPh sb="17" eb="18">
      <t>カズ</t>
    </rPh>
    <rPh sb="18" eb="19">
      <t>スク</t>
    </rPh>
    <rPh sb="21" eb="23">
      <t>カンソク</t>
    </rPh>
    <rPh sb="23" eb="25">
      <t>チテン</t>
    </rPh>
    <rPh sb="28" eb="31">
      <t>オガサワラ</t>
    </rPh>
    <rPh sb="31" eb="33">
      <t>ショトウ</t>
    </rPh>
    <rPh sb="34" eb="36">
      <t>チチジマ</t>
    </rPh>
    <rPh sb="37" eb="40">
      <t>ミナミトリシマ</t>
    </rPh>
    <rPh sb="46" eb="49">
      <t>テイジョウテキ</t>
    </rPh>
    <rPh sb="50" eb="52">
      <t>キショウ</t>
    </rPh>
    <rPh sb="52" eb="54">
      <t>カンソク</t>
    </rPh>
    <rPh sb="55" eb="57">
      <t>ジッシ</t>
    </rPh>
    <rPh sb="59" eb="61">
      <t>キコウ</t>
    </rPh>
    <rPh sb="61" eb="63">
      <t>ヘンドウ</t>
    </rPh>
    <rPh sb="64" eb="66">
      <t>チキュウ</t>
    </rPh>
    <rPh sb="66" eb="68">
      <t>カンキョウ</t>
    </rPh>
    <rPh sb="69" eb="71">
      <t>カンシ</t>
    </rPh>
    <rPh sb="71" eb="72">
      <t>オヨ</t>
    </rPh>
    <rPh sb="73" eb="76">
      <t>タイフウナド</t>
    </rPh>
    <rPh sb="77" eb="79">
      <t>シゼン</t>
    </rPh>
    <rPh sb="79" eb="81">
      <t>サイガイ</t>
    </rPh>
    <rPh sb="84" eb="86">
      <t>ヒガイ</t>
    </rPh>
    <rPh sb="87" eb="89">
      <t>ボウシ</t>
    </rPh>
    <rPh sb="90" eb="92">
      <t>ケイゲン</t>
    </rPh>
    <rPh sb="93" eb="94">
      <t>ハカ</t>
    </rPh>
    <phoneticPr fontId="6"/>
  </si>
  <si>
    <t>○</t>
  </si>
  <si>
    <t>　父島及び南鳥島の気象観測所において、定常的に地上・高層気象観測を実施する。</t>
    <phoneticPr fontId="6"/>
  </si>
  <si>
    <t>観測予報庁費</t>
    <rPh sb="0" eb="2">
      <t>カンソク</t>
    </rPh>
    <rPh sb="2" eb="4">
      <t>ヨホウ</t>
    </rPh>
    <rPh sb="4" eb="6">
      <t>チョウヒ</t>
    </rPh>
    <phoneticPr fontId="6"/>
  </si>
  <si>
    <t>職員旅費</t>
    <rPh sb="0" eb="2">
      <t>ショクイン</t>
    </rPh>
    <rPh sb="2" eb="4">
      <t>リョヒ</t>
    </rPh>
    <phoneticPr fontId="6"/>
  </si>
  <si>
    <t>課長
吉田　隆</t>
    <rPh sb="3" eb="5">
      <t>ヨシダ</t>
    </rPh>
    <rPh sb="6" eb="7">
      <t>タカシ</t>
    </rPh>
    <phoneticPr fontId="6"/>
  </si>
  <si>
    <t>km</t>
    <phoneticPr fontId="6"/>
  </si>
  <si>
    <t>高層気象観測回数（父島）
※活動実績はデータ取得のため器材を飛揚した回数。</t>
    <phoneticPr fontId="6"/>
  </si>
  <si>
    <t>高層気象観測回数（南鳥島）
※活動実績はデータ取得のため器材を飛揚した回数。</t>
    <phoneticPr fontId="6"/>
  </si>
  <si>
    <t>地上気象観測通報数（父島）
※活動実績は観測の結果を通報した回数。</t>
    <phoneticPr fontId="6"/>
  </si>
  <si>
    <t>地上気象観測通報数（南鳥島気象観測）</t>
    <phoneticPr fontId="6"/>
  </si>
  <si>
    <t>執行額／高層気象観測回数（父島、南鳥島）+地上気象観測通報（父島、南鳥島）　　　　　　　　　　　</t>
    <phoneticPr fontId="6"/>
  </si>
  <si>
    <t>４　水害等災害による被害の軽減</t>
    <phoneticPr fontId="6"/>
  </si>
  <si>
    <t>１０　自然災害による被害を軽減するため、気象情報等の提供及び観測・通信体制を充実する</t>
    <phoneticPr fontId="6"/>
  </si>
  <si>
    <t>台風予報の精度（台風中心位置の予報誤差）</t>
    <phoneticPr fontId="6"/>
  </si>
  <si>
    <t>太平洋上の数少ない気象観測点である父島及び南鳥島気象観測所において、定常的に地上・高層気象観測データを通報することで、測定指標の向上に資する。結果、精度の高い防災情報の提供につながり、防災・減災に寄与している。</t>
    <phoneticPr fontId="6"/>
  </si>
  <si>
    <t>得られた資料はすべて公表されており、ニーズの高いものである。</t>
    <phoneticPr fontId="6"/>
  </si>
  <si>
    <t>小笠原諸島は太平洋上の遠隔離島であるため、的確に事業を遂行するためには、国が実施すべき事業である。</t>
    <phoneticPr fontId="6"/>
  </si>
  <si>
    <t>事業によって得られた成果は即時及び統計的用途に利用されており、優先度は高い。</t>
    <phoneticPr fontId="6"/>
  </si>
  <si>
    <t>高層気象観測に使用する消耗品の調達は一般競争入札を実施しているが、特殊性から一者応札となることがある。高層気象観測装置本体は各社の消耗品に対応したものとするなど一般競争入札による調達に努めている。</t>
    <rPh sb="33" eb="35">
      <t>トクシュ</t>
    </rPh>
    <rPh sb="35" eb="36">
      <t>セイ</t>
    </rPh>
    <rPh sb="39" eb="40">
      <t>モノ</t>
    </rPh>
    <rPh sb="40" eb="42">
      <t>オウサツ</t>
    </rPh>
    <phoneticPr fontId="6"/>
  </si>
  <si>
    <t>有</t>
  </si>
  <si>
    <t>無</t>
  </si>
  <si>
    <t>‐</t>
  </si>
  <si>
    <t>遠隔離島である小笠原諸島においてもコストを意識した事業の運営を行っている。</t>
    <phoneticPr fontId="6"/>
  </si>
  <si>
    <t>すべて事業目的の遂行に必要なものとなっている。</t>
    <phoneticPr fontId="6"/>
  </si>
  <si>
    <t>最小限のコストで目標を達成すべく、必要な工夫・努力を行っている。</t>
    <phoneticPr fontId="6"/>
  </si>
  <si>
    <t>目的とした成果は十分に得られている。</t>
    <phoneticPr fontId="6"/>
  </si>
  <si>
    <t>調達コストの低減に努めており、常に必要な調査を行っている。</t>
    <phoneticPr fontId="6"/>
  </si>
  <si>
    <t>活動実績は見込みを確保している。</t>
    <rPh sb="0" eb="2">
      <t>カツドウ</t>
    </rPh>
    <rPh sb="2" eb="4">
      <t>ジッセキ</t>
    </rPh>
    <rPh sb="5" eb="7">
      <t>ミコ</t>
    </rPh>
    <rPh sb="9" eb="11">
      <t>カクホ</t>
    </rPh>
    <phoneticPr fontId="6"/>
  </si>
  <si>
    <t>成果物（観測データ等)は天気予報の精度向上、自然災害の被害等低減に有効に活用されている。</t>
    <phoneticPr fontId="6"/>
  </si>
  <si>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等に活用されている。このため、本事業を継続する必要がある。</t>
    <phoneticPr fontId="6"/>
  </si>
  <si>
    <t>事業の実施に当たっては、引き続き競争性の確保等による効率的な調達方法の実施に努める。</t>
    <phoneticPr fontId="6"/>
  </si>
  <si>
    <t>・観測の概要等については、以下の気象庁ホームページにおいて公開している。
　南鳥島気象観測所 ：http://www.jma-net.go.jp/minamitorishima/
　父島気象観測所 ：http://www.jma-net.go.jp/chichijima/</t>
    <phoneticPr fontId="6"/>
  </si>
  <si>
    <t>回</t>
    <rPh sb="0" eb="1">
      <t>カイ</t>
    </rPh>
    <phoneticPr fontId="6"/>
  </si>
  <si>
    <t>-</t>
    <phoneticPr fontId="6"/>
  </si>
  <si>
    <t>-</t>
    <phoneticPr fontId="6"/>
  </si>
  <si>
    <t>145/19,025</t>
    <phoneticPr fontId="6"/>
  </si>
  <si>
    <t>145/19,017</t>
    <phoneticPr fontId="6"/>
  </si>
  <si>
    <t>499</t>
    <phoneticPr fontId="6"/>
  </si>
  <si>
    <t>93</t>
    <phoneticPr fontId="6"/>
  </si>
  <si>
    <t>476</t>
    <phoneticPr fontId="6"/>
  </si>
  <si>
    <t>507</t>
    <phoneticPr fontId="6"/>
  </si>
  <si>
    <t>95</t>
    <phoneticPr fontId="6"/>
  </si>
  <si>
    <t>92</t>
    <phoneticPr fontId="6"/>
  </si>
  <si>
    <t>100</t>
    <phoneticPr fontId="6"/>
  </si>
  <si>
    <t>92</t>
    <phoneticPr fontId="6"/>
  </si>
  <si>
    <t>-</t>
  </si>
  <si>
    <t>-</t>
    <phoneticPr fontId="6"/>
  </si>
  <si>
    <t>本事業は地球温暖化を判断する科学的な根拠となる実況値データを収集するものであり、観測が直接CO2の削減に関与しないため</t>
    <phoneticPr fontId="6"/>
  </si>
  <si>
    <t>-</t>
    <phoneticPr fontId="6"/>
  </si>
  <si>
    <t>-</t>
    <phoneticPr fontId="6"/>
  </si>
  <si>
    <t>千円/回</t>
    <rPh sb="0" eb="2">
      <t>センエン</t>
    </rPh>
    <rPh sb="3" eb="4">
      <t>カイ</t>
    </rPh>
    <phoneticPr fontId="6"/>
  </si>
  <si>
    <t>百万円/回</t>
    <rPh sb="0" eb="1">
      <t>ヒャク</t>
    </rPh>
    <rPh sb="1" eb="3">
      <t>マンエン</t>
    </rPh>
    <rPh sb="4" eb="5">
      <t>カイ</t>
    </rPh>
    <phoneticPr fontId="6"/>
  </si>
  <si>
    <t>177/19,008</t>
    <phoneticPr fontId="6"/>
  </si>
  <si>
    <t>-</t>
    <phoneticPr fontId="6"/>
  </si>
  <si>
    <t>-</t>
    <phoneticPr fontId="6"/>
  </si>
  <si>
    <t>遠地津波観測装置（南鳥島）用保護材設置及び管路敷設等工事</t>
    <phoneticPr fontId="6"/>
  </si>
  <si>
    <t>南鳥島気象観測所発電棟空調機更新工事</t>
    <phoneticPr fontId="6"/>
  </si>
  <si>
    <t>（株）コスミック</t>
    <phoneticPr fontId="6"/>
  </si>
  <si>
    <t>潮位データ総合処理装置の機能改修</t>
    <phoneticPr fontId="6"/>
  </si>
  <si>
    <t>富士通（株）</t>
    <phoneticPr fontId="6"/>
  </si>
  <si>
    <t>南鳥島気象観測所への補給のための傭船</t>
    <phoneticPr fontId="6"/>
  </si>
  <si>
    <t>衛星放送受画装置用パラボラアンテナ架台製作及び取付調整</t>
    <phoneticPr fontId="6"/>
  </si>
  <si>
    <t>気象庁南鳥島気象観測所給食業務</t>
    <phoneticPr fontId="6"/>
  </si>
  <si>
    <t>南鳥島気象観測所常用発電設備の発動発電機等点検整備</t>
    <phoneticPr fontId="6"/>
  </si>
  <si>
    <t>富士電機（株）</t>
    <phoneticPr fontId="6"/>
  </si>
  <si>
    <t>南鳥島気象観測所常用発電設備の受変電設備等の点検整備</t>
    <phoneticPr fontId="6"/>
  </si>
  <si>
    <t>ＧＰＳゾンデ（南鳥島他）の製作（単価契約）</t>
    <phoneticPr fontId="6"/>
  </si>
  <si>
    <t>明星電気（株）</t>
    <phoneticPr fontId="6"/>
  </si>
  <si>
    <t>リーフエナジー（株）</t>
    <phoneticPr fontId="6"/>
  </si>
  <si>
    <t>軽油の購入</t>
    <phoneticPr fontId="6"/>
  </si>
  <si>
    <t>水素ガス容器及び水素ガスカードル整備</t>
    <phoneticPr fontId="6"/>
  </si>
  <si>
    <t>（株）気球製作所</t>
    <phoneticPr fontId="6"/>
  </si>
  <si>
    <t>６００ｇゴム気球の製作（単価契約）</t>
    <phoneticPr fontId="6"/>
  </si>
  <si>
    <t>気象観測用巻下器の購入（単価契約）</t>
    <phoneticPr fontId="6"/>
  </si>
  <si>
    <t>水素ガスの購入（父島分）（単価契約）</t>
    <phoneticPr fontId="6"/>
  </si>
  <si>
    <t>水素ガス（南鳥島気象観測所分）ほかの購入</t>
    <phoneticPr fontId="6"/>
  </si>
  <si>
    <t>小笠原海運（株）</t>
    <phoneticPr fontId="6"/>
  </si>
  <si>
    <t>父島気象観測所への水素ガスカードルの輸送（単価契約）</t>
    <phoneticPr fontId="6"/>
  </si>
  <si>
    <t>空水素ガス容器及びカードルの運搬（父島分）（単価契約）</t>
    <phoneticPr fontId="6"/>
  </si>
  <si>
    <t>空水素ガスカードルの運搬（南鳥島分）</t>
    <phoneticPr fontId="6"/>
  </si>
  <si>
    <t>特定高圧ガス消費施設等の定期点検整備（父島気象観測所）</t>
    <phoneticPr fontId="6"/>
  </si>
  <si>
    <t>南鳥島気象観測所高圧真空遮断器修理</t>
    <phoneticPr fontId="6"/>
  </si>
  <si>
    <t>（株）飯塚</t>
    <phoneticPr fontId="6"/>
  </si>
  <si>
    <t>南鳥島気象観測所発電設備ばい煙排出量調査</t>
    <phoneticPr fontId="6"/>
  </si>
  <si>
    <t>父島気象観測所水素ガス漏洩自動通報装置設置工事</t>
    <phoneticPr fontId="6"/>
  </si>
  <si>
    <t>高圧真空遮断器用部品の購入</t>
    <phoneticPr fontId="6"/>
  </si>
  <si>
    <t>高圧バルブの購入</t>
    <phoneticPr fontId="6"/>
  </si>
  <si>
    <t>父島気象観測所門扉設置工事</t>
    <phoneticPr fontId="6"/>
  </si>
  <si>
    <t>南鳥島気象観測所空調機点検整備</t>
    <phoneticPr fontId="6"/>
  </si>
  <si>
    <t>南鳥島気象観測所旧庁舎空調機修理</t>
    <phoneticPr fontId="6"/>
  </si>
  <si>
    <t>水処理エース（株）</t>
    <phoneticPr fontId="6"/>
  </si>
  <si>
    <t>南鳥島気象観測所海水淡水化装置点検整備</t>
    <phoneticPr fontId="6"/>
  </si>
  <si>
    <t>海水淡水化装置用ＲＯ膜の購入</t>
    <phoneticPr fontId="6"/>
  </si>
  <si>
    <t>海水淡水化装置用部品の購入</t>
    <phoneticPr fontId="6"/>
  </si>
  <si>
    <t>水素ガス容器等再検査</t>
    <phoneticPr fontId="6"/>
  </si>
  <si>
    <t>南鳥島気象観測所特定高圧ガス消費施設及び保安機器等の定期点検整備</t>
    <phoneticPr fontId="6"/>
  </si>
  <si>
    <t>父島気象観測所特定高圧ガス消費施設の水素配管工事</t>
    <phoneticPr fontId="6"/>
  </si>
  <si>
    <t>可燃性ガス検知器の点検校正</t>
    <phoneticPr fontId="6"/>
  </si>
  <si>
    <t>-</t>
    <phoneticPr fontId="6"/>
  </si>
  <si>
    <t>72時間先の台風中心位置の予報誤差（過去５年の平均）を令和2年度までに200ｋｍとする。</t>
    <rPh sb="27" eb="29">
      <t>レイワ</t>
    </rPh>
    <rPh sb="31" eb="32">
      <t>ド</t>
    </rPh>
    <phoneticPr fontId="6"/>
  </si>
  <si>
    <t>台風予報の精度
台風中心位置の予報誤差</t>
  </si>
  <si>
    <t>気象庁業務評価レポート（平成30年度版）資料2　業績指標（1）台風予報の精度
http://www.jma.go.jp/jma/kishou/hyouka/hyouka-report/30report/30shiryo2.pdf</t>
  </si>
  <si>
    <t>-</t>
    <phoneticPr fontId="6"/>
  </si>
  <si>
    <t>WMOにより定められている高層気象観測の、定時（1日2回）の観測及び通報を欠測なく100％実施する。</t>
    <rPh sb="6" eb="7">
      <t>サダ</t>
    </rPh>
    <rPh sb="13" eb="15">
      <t>コウソウ</t>
    </rPh>
    <rPh sb="15" eb="17">
      <t>キショウ</t>
    </rPh>
    <rPh sb="17" eb="19">
      <t>カンソク</t>
    </rPh>
    <rPh sb="21" eb="23">
      <t>テイジ</t>
    </rPh>
    <rPh sb="25" eb="26">
      <t>ニチ</t>
    </rPh>
    <rPh sb="27" eb="28">
      <t>カイ</t>
    </rPh>
    <rPh sb="30" eb="32">
      <t>カンソク</t>
    </rPh>
    <rPh sb="32" eb="33">
      <t>オヨ</t>
    </rPh>
    <rPh sb="34" eb="36">
      <t>ツウホウ</t>
    </rPh>
    <rPh sb="37" eb="38">
      <t>ケツ</t>
    </rPh>
    <rPh sb="45" eb="47">
      <t>ジッシ</t>
    </rPh>
    <phoneticPr fontId="6"/>
  </si>
  <si>
    <t>定時の高層気象観測数と、実質観測通報数の比</t>
    <rPh sb="0" eb="2">
      <t>テイジ</t>
    </rPh>
    <rPh sb="3" eb="5">
      <t>コウソウ</t>
    </rPh>
    <rPh sb="5" eb="7">
      <t>キショウ</t>
    </rPh>
    <rPh sb="7" eb="9">
      <t>カンソク</t>
    </rPh>
    <rPh sb="9" eb="10">
      <t>カズ</t>
    </rPh>
    <rPh sb="12" eb="14">
      <t>ジッシツ</t>
    </rPh>
    <rPh sb="14" eb="16">
      <t>カンソク</t>
    </rPh>
    <rPh sb="16" eb="18">
      <t>ツウホウ</t>
    </rPh>
    <rPh sb="18" eb="19">
      <t>スウ</t>
    </rPh>
    <rPh sb="20" eb="21">
      <t>ヒ</t>
    </rPh>
    <phoneticPr fontId="6"/>
  </si>
  <si>
    <t>内規等基準に基づいて、父島気象観測所及び南鳥島気象観測所で観測した部内データによる</t>
    <phoneticPr fontId="6"/>
  </si>
  <si>
    <t>地上気象観測において、毎正時の観測及び通報を欠測なく１００％実施する。</t>
    <rPh sb="0" eb="2">
      <t>チジョウ</t>
    </rPh>
    <rPh sb="2" eb="4">
      <t>キショウ</t>
    </rPh>
    <rPh sb="4" eb="6">
      <t>カンソク</t>
    </rPh>
    <rPh sb="11" eb="12">
      <t>マイ</t>
    </rPh>
    <rPh sb="12" eb="14">
      <t>ショウジ</t>
    </rPh>
    <rPh sb="15" eb="17">
      <t>カンソク</t>
    </rPh>
    <rPh sb="17" eb="18">
      <t>オヨ</t>
    </rPh>
    <rPh sb="19" eb="21">
      <t>ツウホウ</t>
    </rPh>
    <rPh sb="22" eb="23">
      <t>ケツ</t>
    </rPh>
    <rPh sb="23" eb="24">
      <t>ソク</t>
    </rPh>
    <rPh sb="30" eb="32">
      <t>ジッシ</t>
    </rPh>
    <phoneticPr fontId="6"/>
  </si>
  <si>
    <t>毎正時の地上気象観測数と実観測通報数の比</t>
    <rPh sb="10" eb="11">
      <t>スウ</t>
    </rPh>
    <rPh sb="12" eb="13">
      <t>ジツ</t>
    </rPh>
    <rPh sb="13" eb="15">
      <t>カンソク</t>
    </rPh>
    <rPh sb="15" eb="17">
      <t>ツウホウ</t>
    </rPh>
    <rPh sb="17" eb="18">
      <t>スウ</t>
    </rPh>
    <rPh sb="19" eb="20">
      <t>ヒ</t>
    </rPh>
    <phoneticPr fontId="6"/>
  </si>
  <si>
    <t>地上気象観測において、毎正時の観測及び通報を欠測なく１００％実施する。</t>
    <phoneticPr fontId="6"/>
  </si>
  <si>
    <t>（株）中村工業商会</t>
    <phoneticPr fontId="6"/>
  </si>
  <si>
    <t>遊離塩素用粉末試薬ほかの購入</t>
    <phoneticPr fontId="6"/>
  </si>
  <si>
    <t>ホース台車整備台修理部品の購入</t>
    <phoneticPr fontId="6"/>
  </si>
  <si>
    <t>革手袋ほかの購入</t>
    <phoneticPr fontId="6"/>
  </si>
  <si>
    <t>気象庁絶縁用保護具等絶縁性能検査</t>
    <phoneticPr fontId="6"/>
  </si>
  <si>
    <t>（株）中村工業商会</t>
    <phoneticPr fontId="6"/>
  </si>
  <si>
    <t>水素ガス施設のバルブ購入（南鳥島）</t>
    <phoneticPr fontId="6"/>
  </si>
  <si>
    <t>（有）アイワ</t>
    <phoneticPr fontId="6"/>
  </si>
  <si>
    <t>冷蔵庫ほかの購入</t>
    <phoneticPr fontId="6"/>
  </si>
  <si>
    <t>掃除機ほかの購入</t>
    <phoneticPr fontId="6"/>
  </si>
  <si>
    <t>蛍光ランプほかの購入</t>
    <phoneticPr fontId="6"/>
  </si>
  <si>
    <t>☑</t>
  </si>
  <si>
    <t>（株）日新</t>
    <phoneticPr fontId="6"/>
  </si>
  <si>
    <t>A.（株）日新</t>
    <phoneticPr fontId="6"/>
  </si>
  <si>
    <t>南鳥島気象観測所への補給のための傭船</t>
    <phoneticPr fontId="6"/>
  </si>
  <si>
    <t>-</t>
    <phoneticPr fontId="6"/>
  </si>
  <si>
    <t>（一財）防衛弘済会</t>
    <phoneticPr fontId="6"/>
  </si>
  <si>
    <t>水処理エース（株）</t>
    <phoneticPr fontId="6"/>
  </si>
  <si>
    <t>（株）品川建設</t>
    <phoneticPr fontId="6"/>
  </si>
  <si>
    <t>（株）コスミック</t>
    <phoneticPr fontId="6"/>
  </si>
  <si>
    <t>（株）ハマーズ</t>
    <phoneticPr fontId="6"/>
  </si>
  <si>
    <t>海水淡水化装置用部品の購入</t>
    <phoneticPr fontId="6"/>
  </si>
  <si>
    <t>-</t>
    <phoneticPr fontId="6"/>
  </si>
  <si>
    <t>-</t>
    <phoneticPr fontId="6"/>
  </si>
  <si>
    <t>-</t>
    <phoneticPr fontId="6"/>
  </si>
  <si>
    <t>-</t>
    <phoneticPr fontId="6"/>
  </si>
  <si>
    <t>（註） 随意契約には、少額随意契約と公募手続による随意契約が含まれる。</t>
  </si>
  <si>
    <t>少額随意契約については、複数者から見積書を徴取して競争性を確保している。</t>
  </si>
  <si>
    <t>B.（株）鈴木商館</t>
    <phoneticPr fontId="6"/>
  </si>
  <si>
    <t>鹿島建設（株）</t>
    <phoneticPr fontId="6"/>
  </si>
  <si>
    <t>ヤンマーエネルギーシステム（株）</t>
    <phoneticPr fontId="6"/>
  </si>
  <si>
    <t>（株）鈴木商館</t>
    <phoneticPr fontId="6"/>
  </si>
  <si>
    <t>（株）鈴木商館</t>
    <phoneticPr fontId="6"/>
  </si>
  <si>
    <t>水素ガス容器の購入　等</t>
    <rPh sb="10" eb="11">
      <t>トウ</t>
    </rPh>
    <phoneticPr fontId="6"/>
  </si>
  <si>
    <t>消耗品費</t>
    <rPh sb="0" eb="3">
      <t>ショウモウヒン</t>
    </rPh>
    <rPh sb="3" eb="4">
      <t>ヒ</t>
    </rPh>
    <phoneticPr fontId="6"/>
  </si>
  <si>
    <t>雑役務費</t>
    <rPh sb="0" eb="1">
      <t>ザツ</t>
    </rPh>
    <rPh sb="1" eb="3">
      <t>エキム</t>
    </rPh>
    <rPh sb="3" eb="4">
      <t>ヒ</t>
    </rPh>
    <phoneticPr fontId="6"/>
  </si>
  <si>
    <t>父島気象観測所水素ガス漏洩自動通報装置設置工事　等</t>
    <rPh sb="24" eb="25">
      <t>トウ</t>
    </rPh>
    <phoneticPr fontId="6"/>
  </si>
  <si>
    <t>水素ガス容器の購入</t>
    <phoneticPr fontId="6"/>
  </si>
  <si>
    <t>2,206/19,032</t>
    <phoneticPr fontId="6"/>
  </si>
  <si>
    <t>小笠原諸島（父島、南鳥島）において、定常的に気象観測を実施しているのは、気象庁のみである。</t>
    <rPh sb="36" eb="39">
      <t>キショウチョウ</t>
    </rPh>
    <phoneticPr fontId="6"/>
  </si>
  <si>
    <t>引き続き、調達の競争性を確保しつつ、調達方法の改善を図り、コストの縮減に努めるべき。</t>
    <phoneticPr fontId="6"/>
  </si>
  <si>
    <t>離島（南鳥島）への輸送機欠航に伴う運搬不可による。</t>
    <rPh sb="0" eb="2">
      <t>リトウ</t>
    </rPh>
    <rPh sb="3" eb="6">
      <t>ミナミトリシマ</t>
    </rPh>
    <rPh sb="9" eb="12">
      <t>ユソウキ</t>
    </rPh>
    <rPh sb="12" eb="14">
      <t>ケッコウ</t>
    </rPh>
    <rPh sb="15" eb="16">
      <t>トモナ</t>
    </rPh>
    <rPh sb="17" eb="19">
      <t>ウンパン</t>
    </rPh>
    <rPh sb="19" eb="21">
      <t>フカ</t>
    </rPh>
    <phoneticPr fontId="6"/>
  </si>
  <si>
    <t>事業の実施にあたり、競争性を確保しつつ、調達方法の改善を図り、コストの縮減に努める。</t>
    <phoneticPr fontId="6"/>
  </si>
  <si>
    <t>執行等改善</t>
  </si>
  <si>
    <t>維持費の増 1</t>
    <rPh sb="0" eb="3">
      <t>イジヒ</t>
    </rPh>
    <rPh sb="4" eb="5">
      <t>ゾウ</t>
    </rPh>
    <phoneticPr fontId="6"/>
  </si>
  <si>
    <t>B</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</si>
</sst>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749</xdr:row>
      <xdr:rowOff>244928</xdr:rowOff>
    </xdr:from>
    <xdr:to>
      <xdr:col>18</xdr:col>
      <xdr:colOff>93821</xdr:colOff>
      <xdr:row>752</xdr:row>
      <xdr:rowOff>125639</xdr:rowOff>
    </xdr:to>
    <xdr:sp macro="" textlink="">
      <xdr:nvSpPr>
        <xdr:cNvPr id="17" name="テキスト ボックス 16">
          <a:extLst>
            <a:ext uri="{FF2B5EF4-FFF2-40B4-BE49-F238E27FC236}">
              <a16:creationId xmlns:a16="http://schemas.microsoft.com/office/drawing/2014/main" id="{00000000-0008-0000-0000-000002000000}"/>
            </a:ext>
          </a:extLst>
        </xdr:cNvPr>
        <xdr:cNvSpPr txBox="1"/>
      </xdr:nvSpPr>
      <xdr:spPr bwMode="auto">
        <a:xfrm>
          <a:off x="2400300" y="54899378"/>
          <a:ext cx="1293971" cy="93798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177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122474</xdr:colOff>
      <xdr:row>742</xdr:row>
      <xdr:rowOff>40821</xdr:rowOff>
    </xdr:from>
    <xdr:to>
      <xdr:col>36</xdr:col>
      <xdr:colOff>17181</xdr:colOff>
      <xdr:row>742</xdr:row>
      <xdr:rowOff>270432</xdr:rowOff>
    </xdr:to>
    <xdr:sp macro="" textlink="">
      <xdr:nvSpPr>
        <xdr:cNvPr id="18" name="テキスト ボックス 17">
          <a:extLst>
            <a:ext uri="{FF2B5EF4-FFF2-40B4-BE49-F238E27FC236}">
              <a16:creationId xmlns:a16="http://schemas.microsoft.com/office/drawing/2014/main" id="{00000000-0008-0000-0000-000009000000}"/>
            </a:ext>
          </a:extLst>
        </xdr:cNvPr>
        <xdr:cNvSpPr txBox="1"/>
      </xdr:nvSpPr>
      <xdr:spPr bwMode="auto">
        <a:xfrm>
          <a:off x="5523149" y="52228296"/>
          <a:ext cx="1694932"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3033</xdr:colOff>
      <xdr:row>743</xdr:row>
      <xdr:rowOff>11376</xdr:rowOff>
    </xdr:from>
    <xdr:to>
      <xdr:col>39</xdr:col>
      <xdr:colOff>168364</xdr:colOff>
      <xdr:row>744</xdr:row>
      <xdr:rowOff>353359</xdr:rowOff>
    </xdr:to>
    <xdr:sp macro="" textlink="">
      <xdr:nvSpPr>
        <xdr:cNvPr id="19" name="テキスト ボックス 18">
          <a:extLst>
            <a:ext uri="{FF2B5EF4-FFF2-40B4-BE49-F238E27FC236}">
              <a16:creationId xmlns:a16="http://schemas.microsoft.com/office/drawing/2014/main" id="{00000000-0008-0000-0000-00000A000000}"/>
            </a:ext>
          </a:extLst>
        </xdr:cNvPr>
        <xdr:cNvSpPr txBox="1"/>
      </xdr:nvSpPr>
      <xdr:spPr bwMode="auto">
        <a:xfrm>
          <a:off x="5603733" y="52551276"/>
          <a:ext cx="2365606" cy="69440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745</xdr:row>
      <xdr:rowOff>122463</xdr:rowOff>
    </xdr:from>
    <xdr:to>
      <xdr:col>39</xdr:col>
      <xdr:colOff>115010</xdr:colOff>
      <xdr:row>747</xdr:row>
      <xdr:rowOff>105674</xdr:rowOff>
    </xdr:to>
    <xdr:sp macro="" textlink="">
      <xdr:nvSpPr>
        <xdr:cNvPr id="20" name="大かっこ 19">
          <a:extLst>
            <a:ext uri="{FF2B5EF4-FFF2-40B4-BE49-F238E27FC236}">
              <a16:creationId xmlns:a16="http://schemas.microsoft.com/office/drawing/2014/main" id="{00000000-0008-0000-0000-00000B000000}"/>
            </a:ext>
          </a:extLst>
        </xdr:cNvPr>
        <xdr:cNvSpPr/>
      </xdr:nvSpPr>
      <xdr:spPr>
        <a:xfrm>
          <a:off x="5600700" y="53367213"/>
          <a:ext cx="2315285" cy="68806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17431</xdr:colOff>
      <xdr:row>753</xdr:row>
      <xdr:rowOff>0</xdr:rowOff>
    </xdr:from>
    <xdr:to>
      <xdr:col>18</xdr:col>
      <xdr:colOff>101477</xdr:colOff>
      <xdr:row>755</xdr:row>
      <xdr:rowOff>320445</xdr:rowOff>
    </xdr:to>
    <xdr:sp macro="" textlink="">
      <xdr:nvSpPr>
        <xdr:cNvPr id="21" name="大かっこ 20">
          <a:extLst>
            <a:ext uri="{FF2B5EF4-FFF2-40B4-BE49-F238E27FC236}">
              <a16:creationId xmlns:a16="http://schemas.microsoft.com/office/drawing/2014/main" id="{00000000-0008-0000-0000-00000F000000}"/>
            </a:ext>
          </a:extLst>
        </xdr:cNvPr>
        <xdr:cNvSpPr/>
      </xdr:nvSpPr>
      <xdr:spPr>
        <a:xfrm>
          <a:off x="2417731" y="56064150"/>
          <a:ext cx="1284196" cy="102529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756</xdr:row>
      <xdr:rowOff>67511</xdr:rowOff>
    </xdr:from>
    <xdr:to>
      <xdr:col>18</xdr:col>
      <xdr:colOff>59553</xdr:colOff>
      <xdr:row>761</xdr:row>
      <xdr:rowOff>237814</xdr:rowOff>
    </xdr:to>
    <xdr:sp macro="" textlink="">
      <xdr:nvSpPr>
        <xdr:cNvPr id="22" name="大かっこ 21">
          <a:extLst>
            <a:ext uri="{FF2B5EF4-FFF2-40B4-BE49-F238E27FC236}">
              <a16:creationId xmlns:a16="http://schemas.microsoft.com/office/drawing/2014/main" id="{00000000-0008-0000-0000-000010000000}"/>
            </a:ext>
          </a:extLst>
        </xdr:cNvPr>
        <xdr:cNvSpPr/>
      </xdr:nvSpPr>
      <xdr:spPr>
        <a:xfrm>
          <a:off x="2400300" y="57188936"/>
          <a:ext cx="1259703" cy="2770628"/>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20</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r>
            <a:rPr lang="ja-JP" altLang="en-US" sz="1100" baseline="0">
              <a:effectLst/>
              <a:latin typeface="+mn-lt"/>
              <a:ea typeface="+mn-ea"/>
              <a:cs typeface="+mn-cs"/>
            </a:rPr>
            <a:t>　　</a:t>
          </a:r>
          <a:r>
            <a:rPr lang="en-US" altLang="ja-JP" sz="1100" baseline="0">
              <a:effectLst/>
              <a:latin typeface="+mn-lt"/>
              <a:ea typeface="+mn-ea"/>
              <a:cs typeface="+mn-cs"/>
            </a:rPr>
            <a:t>20</a:t>
          </a:r>
          <a:r>
            <a:rPr lang="ja-JP" altLang="en-US" sz="1100" baseline="0">
              <a:effectLst/>
              <a:latin typeface="+mn-lt"/>
              <a:ea typeface="+mn-ea"/>
              <a:cs typeface="+mn-cs"/>
            </a:rPr>
            <a:t>百</a:t>
          </a:r>
          <a:r>
            <a:rPr lang="ja-JP" altLang="ja-JP" sz="1100" baseline="0">
              <a:effectLst/>
              <a:latin typeface="+mn-lt"/>
              <a:ea typeface="+mn-ea"/>
              <a:cs typeface="+mn-cs"/>
            </a:rPr>
            <a:t>万円</a:t>
          </a:r>
          <a:endParaRPr lang="en-US" altLang="ja-JP" sz="1100" baseline="0">
            <a:effectLst/>
            <a:latin typeface="+mn-lt"/>
            <a:ea typeface="+mn-ea"/>
            <a:cs typeface="+mn-cs"/>
          </a:endParaRPr>
        </a:p>
        <a:p>
          <a:r>
            <a:rPr lang="ja-JP" altLang="en-US" sz="1100" baseline="0">
              <a:effectLst/>
              <a:latin typeface="+mn-lt"/>
              <a:ea typeface="+mn-ea"/>
              <a:cs typeface="+mn-cs"/>
            </a:rPr>
            <a:t>②施設施行旅費　</a:t>
          </a:r>
          <a:r>
            <a:rPr lang="en-US" altLang="ja-JP" sz="1100" baseline="0">
              <a:effectLst/>
              <a:latin typeface="+mn-lt"/>
              <a:ea typeface="+mn-ea"/>
              <a:cs typeface="+mn-cs"/>
            </a:rPr>
            <a:t>0</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0</xdr:colOff>
      <xdr:row>757</xdr:row>
      <xdr:rowOff>163284</xdr:rowOff>
    </xdr:from>
    <xdr:to>
      <xdr:col>39</xdr:col>
      <xdr:colOff>151633</xdr:colOff>
      <xdr:row>758</xdr:row>
      <xdr:rowOff>482652</xdr:rowOff>
    </xdr:to>
    <xdr:sp macro="" textlink="">
      <xdr:nvSpPr>
        <xdr:cNvPr id="23" name="テキスト ボックス 22">
          <a:extLst>
            <a:ext uri="{FF2B5EF4-FFF2-40B4-BE49-F238E27FC236}">
              <a16:creationId xmlns:a16="http://schemas.microsoft.com/office/drawing/2014/main" id="{00000000-0008-0000-0000-000013000000}"/>
            </a:ext>
          </a:extLst>
        </xdr:cNvPr>
        <xdr:cNvSpPr txBox="1"/>
      </xdr:nvSpPr>
      <xdr:spPr bwMode="auto">
        <a:xfrm>
          <a:off x="5600700" y="57951459"/>
          <a:ext cx="2351908" cy="98611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Ｂ．民間事業者　（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27</xdr:col>
      <xdr:colOff>176893</xdr:colOff>
      <xdr:row>759</xdr:row>
      <xdr:rowOff>23817</xdr:rowOff>
    </xdr:from>
    <xdr:to>
      <xdr:col>39</xdr:col>
      <xdr:colOff>168621</xdr:colOff>
      <xdr:row>760</xdr:row>
      <xdr:rowOff>223594</xdr:rowOff>
    </xdr:to>
    <xdr:sp macro="" textlink="">
      <xdr:nvSpPr>
        <xdr:cNvPr id="24" name="大かっこ 23">
          <a:extLst>
            <a:ext uri="{FF2B5EF4-FFF2-40B4-BE49-F238E27FC236}">
              <a16:creationId xmlns:a16="http://schemas.microsoft.com/office/drawing/2014/main" id="{00000000-0008-0000-0000-000014000000}"/>
            </a:ext>
          </a:extLst>
        </xdr:cNvPr>
        <xdr:cNvSpPr/>
      </xdr:nvSpPr>
      <xdr:spPr>
        <a:xfrm>
          <a:off x="5641862" y="57447661"/>
          <a:ext cx="2420603" cy="56887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水素ガス容器の購入　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163286</xdr:colOff>
      <xdr:row>756</xdr:row>
      <xdr:rowOff>462643</xdr:rowOff>
    </xdr:from>
    <xdr:to>
      <xdr:col>36</xdr:col>
      <xdr:colOff>112416</xdr:colOff>
      <xdr:row>757</xdr:row>
      <xdr:rowOff>102988</xdr:rowOff>
    </xdr:to>
    <xdr:sp macro="" textlink="">
      <xdr:nvSpPr>
        <xdr:cNvPr id="25" name="テキスト ボックス 24">
          <a:extLst>
            <a:ext uri="{FF2B5EF4-FFF2-40B4-BE49-F238E27FC236}">
              <a16:creationId xmlns:a16="http://schemas.microsoft.com/office/drawing/2014/main" id="{00000000-0008-0000-0000-000015000000}"/>
            </a:ext>
          </a:extLst>
        </xdr:cNvPr>
        <xdr:cNvSpPr txBox="1"/>
      </xdr:nvSpPr>
      <xdr:spPr bwMode="auto">
        <a:xfrm>
          <a:off x="5563961" y="57584068"/>
          <a:ext cx="1749355" cy="30709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0</xdr:colOff>
      <xdr:row>744</xdr:row>
      <xdr:rowOff>0</xdr:rowOff>
    </xdr:from>
    <xdr:to>
      <xdr:col>28</xdr:col>
      <xdr:colOff>3033</xdr:colOff>
      <xdr:row>744</xdr:row>
      <xdr:rowOff>6155</xdr:rowOff>
    </xdr:to>
    <xdr:cxnSp macro="">
      <xdr:nvCxnSpPr>
        <xdr:cNvPr id="26" name="直線矢印コネクタ 25">
          <a:extLst>
            <a:ext uri="{FF2B5EF4-FFF2-40B4-BE49-F238E27FC236}">
              <a16:creationId xmlns:a16="http://schemas.microsoft.com/office/drawing/2014/main" id="{00000000-0008-0000-0000-000007000000}"/>
            </a:ext>
          </a:extLst>
        </xdr:cNvPr>
        <xdr:cNvCxnSpPr>
          <a:endCxn id="19" idx="1"/>
        </xdr:cNvCxnSpPr>
      </xdr:nvCxnSpPr>
      <xdr:spPr>
        <a:xfrm>
          <a:off x="4200525" y="528923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0</xdr:rowOff>
    </xdr:from>
    <xdr:to>
      <xdr:col>28</xdr:col>
      <xdr:colOff>3033</xdr:colOff>
      <xdr:row>758</xdr:row>
      <xdr:rowOff>6155</xdr:rowOff>
    </xdr:to>
    <xdr:cxnSp macro="">
      <xdr:nvCxnSpPr>
        <xdr:cNvPr id="27" name="直線矢印コネクタ 26">
          <a:extLst>
            <a:ext uri="{FF2B5EF4-FFF2-40B4-BE49-F238E27FC236}">
              <a16:creationId xmlns:a16="http://schemas.microsoft.com/office/drawing/2014/main" id="{00000000-0008-0000-0000-000017000000}"/>
            </a:ext>
          </a:extLst>
        </xdr:cNvPr>
        <xdr:cNvCxnSpPr/>
      </xdr:nvCxnSpPr>
      <xdr:spPr>
        <a:xfrm>
          <a:off x="4200525" y="58454925"/>
          <a:ext cx="1403208" cy="615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744</xdr:row>
      <xdr:rowOff>0</xdr:rowOff>
    </xdr:from>
    <xdr:to>
      <xdr:col>21</xdr:col>
      <xdr:colOff>9525</xdr:colOff>
      <xdr:row>758</xdr:row>
      <xdr:rowOff>19050</xdr:rowOff>
    </xdr:to>
    <xdr:cxnSp macro="">
      <xdr:nvCxnSpPr>
        <xdr:cNvPr id="28" name="直線コネクタ 27">
          <a:extLst>
            <a:ext uri="{FF2B5EF4-FFF2-40B4-BE49-F238E27FC236}">
              <a16:creationId xmlns:a16="http://schemas.microsoft.com/office/drawing/2014/main" id="{00000000-0008-0000-0000-000012000000}"/>
            </a:ext>
          </a:extLst>
        </xdr:cNvPr>
        <xdr:cNvCxnSpPr/>
      </xdr:nvCxnSpPr>
      <xdr:spPr>
        <a:xfrm>
          <a:off x="4200525" y="52892325"/>
          <a:ext cx="9525" cy="55816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193901</xdr:colOff>
      <xdr:row>756</xdr:row>
      <xdr:rowOff>506864</xdr:rowOff>
    </xdr:from>
    <xdr:to>
      <xdr:col>42</xdr:col>
      <xdr:colOff>154781</xdr:colOff>
      <xdr:row>757</xdr:row>
      <xdr:rowOff>139471</xdr:rowOff>
    </xdr:to>
    <xdr:sp macro="" textlink="">
      <xdr:nvSpPr>
        <xdr:cNvPr id="29" name="正方形/長方形 28">
          <a:extLst>
            <a:ext uri="{FF2B5EF4-FFF2-40B4-BE49-F238E27FC236}">
              <a16:creationId xmlns:a16="http://schemas.microsoft.com/office/drawing/2014/main" id="{00000000-0008-0000-0000-000018000000}"/>
            </a:ext>
          </a:extLst>
        </xdr:cNvPr>
        <xdr:cNvSpPr/>
      </xdr:nvSpPr>
      <xdr:spPr>
        <a:xfrm>
          <a:off x="7994876" y="57628289"/>
          <a:ext cx="560955"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（註）</a:t>
          </a:r>
        </a:p>
      </xdr:txBody>
    </xdr:sp>
    <xdr:clientData/>
  </xdr:twoCellAnchor>
  <xdr:twoCellAnchor>
    <xdr:from>
      <xdr:col>18</xdr:col>
      <xdr:colOff>93821</xdr:colOff>
      <xdr:row>751</xdr:row>
      <xdr:rowOff>6690</xdr:rowOff>
    </xdr:from>
    <xdr:to>
      <xdr:col>21</xdr:col>
      <xdr:colOff>11906</xdr:colOff>
      <xdr:row>751</xdr:row>
      <xdr:rowOff>11906</xdr:rowOff>
    </xdr:to>
    <xdr:cxnSp macro="">
      <xdr:nvCxnSpPr>
        <xdr:cNvPr id="30" name="直線コネクタ 29">
          <a:extLst>
            <a:ext uri="{FF2B5EF4-FFF2-40B4-BE49-F238E27FC236}">
              <a16:creationId xmlns:a16="http://schemas.microsoft.com/office/drawing/2014/main" id="{00000000-0008-0000-0000-000008000000}"/>
            </a:ext>
          </a:extLst>
        </xdr:cNvPr>
        <xdr:cNvCxnSpPr>
          <a:stCxn id="17" idx="3"/>
        </xdr:cNvCxnSpPr>
      </xdr:nvCxnSpPr>
      <xdr:spPr>
        <a:xfrm>
          <a:off x="3694271" y="55365990"/>
          <a:ext cx="518160" cy="52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c r="AP2" s="951"/>
      <c r="AQ2" s="951"/>
      <c r="AR2" s="79" t="str">
        <f>IF(OR(AO2="　", AO2=""), "", "-")</f>
        <v/>
      </c>
      <c r="AS2" s="952">
        <v>90</v>
      </c>
      <c r="AT2" s="952"/>
      <c r="AU2" s="952"/>
      <c r="AV2" s="52" t="str">
        <f>IF(AW2="", "", "-")</f>
        <v/>
      </c>
      <c r="AW2" s="920"/>
      <c r="AX2" s="920"/>
    </row>
    <row r="3" spans="1:50" ht="21" customHeight="1" thickBot="1" x14ac:dyDescent="0.2">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569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3" t="s">
        <v>570</v>
      </c>
      <c r="H5" s="834"/>
      <c r="I5" s="834"/>
      <c r="J5" s="834"/>
      <c r="K5" s="834"/>
      <c r="L5" s="834"/>
      <c r="M5" s="835" t="s">
        <v>66</v>
      </c>
      <c r="N5" s="836"/>
      <c r="O5" s="836"/>
      <c r="P5" s="836"/>
      <c r="Q5" s="836"/>
      <c r="R5" s="837"/>
      <c r="S5" s="838" t="s">
        <v>571</v>
      </c>
      <c r="T5" s="834"/>
      <c r="U5" s="834"/>
      <c r="V5" s="834"/>
      <c r="W5" s="834"/>
      <c r="X5" s="839"/>
      <c r="Y5" s="704" t="s">
        <v>3</v>
      </c>
      <c r="Z5" s="542"/>
      <c r="AA5" s="542"/>
      <c r="AB5" s="542"/>
      <c r="AC5" s="542"/>
      <c r="AD5" s="543"/>
      <c r="AE5" s="705" t="s">
        <v>572</v>
      </c>
      <c r="AF5" s="705"/>
      <c r="AG5" s="705"/>
      <c r="AH5" s="705"/>
      <c r="AI5" s="705"/>
      <c r="AJ5" s="705"/>
      <c r="AK5" s="705"/>
      <c r="AL5" s="705"/>
      <c r="AM5" s="705"/>
      <c r="AN5" s="705"/>
      <c r="AO5" s="705"/>
      <c r="AP5" s="706"/>
      <c r="AQ5" s="707" t="s">
        <v>581</v>
      </c>
      <c r="AR5" s="708"/>
      <c r="AS5" s="708"/>
      <c r="AT5" s="708"/>
      <c r="AU5" s="708"/>
      <c r="AV5" s="708"/>
      <c r="AW5" s="708"/>
      <c r="AX5" s="709"/>
    </row>
    <row r="6" spans="1:50" ht="39" customHeight="1" x14ac:dyDescent="0.15">
      <c r="A6" s="712" t="s">
        <v>4</v>
      </c>
      <c r="B6" s="713"/>
      <c r="C6" s="713"/>
      <c r="D6" s="713"/>
      <c r="E6" s="713"/>
      <c r="F6" s="713"/>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2" t="s">
        <v>22</v>
      </c>
      <c r="B7" s="493"/>
      <c r="C7" s="493"/>
      <c r="D7" s="493"/>
      <c r="E7" s="493"/>
      <c r="F7" s="494"/>
      <c r="G7" s="495" t="s">
        <v>574</v>
      </c>
      <c r="H7" s="496"/>
      <c r="I7" s="496"/>
      <c r="J7" s="496"/>
      <c r="K7" s="496"/>
      <c r="L7" s="496"/>
      <c r="M7" s="496"/>
      <c r="N7" s="496"/>
      <c r="O7" s="496"/>
      <c r="P7" s="496"/>
      <c r="Q7" s="496"/>
      <c r="R7" s="496"/>
      <c r="S7" s="496"/>
      <c r="T7" s="496"/>
      <c r="U7" s="496"/>
      <c r="V7" s="496"/>
      <c r="W7" s="496"/>
      <c r="X7" s="497"/>
      <c r="Y7" s="931" t="s">
        <v>514</v>
      </c>
      <c r="Z7" s="435"/>
      <c r="AA7" s="435"/>
      <c r="AB7" s="435"/>
      <c r="AC7" s="435"/>
      <c r="AD7" s="932"/>
      <c r="AE7" s="921" t="s">
        <v>575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2" t="s">
        <v>378</v>
      </c>
      <c r="B8" s="493"/>
      <c r="C8" s="493"/>
      <c r="D8" s="493"/>
      <c r="E8" s="493"/>
      <c r="F8" s="494"/>
      <c r="G8" s="953" t="str">
        <f>入力規則等!A28</f>
        <v>海洋政策、地球温暖化対策</v>
      </c>
      <c r="H8" s="726"/>
      <c r="I8" s="726"/>
      <c r="J8" s="726"/>
      <c r="K8" s="726"/>
      <c r="L8" s="726"/>
      <c r="M8" s="726"/>
      <c r="N8" s="726"/>
      <c r="O8" s="726"/>
      <c r="P8" s="726"/>
      <c r="Q8" s="726"/>
      <c r="R8" s="726"/>
      <c r="S8" s="726"/>
      <c r="T8" s="726"/>
      <c r="U8" s="726"/>
      <c r="V8" s="726"/>
      <c r="W8" s="726"/>
      <c r="X8" s="954"/>
      <c r="Y8" s="840" t="s">
        <v>379</v>
      </c>
      <c r="Z8" s="841"/>
      <c r="AA8" s="841"/>
      <c r="AB8" s="841"/>
      <c r="AC8" s="841"/>
      <c r="AD8" s="84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43" t="s">
        <v>23</v>
      </c>
      <c r="B9" s="844"/>
      <c r="C9" s="844"/>
      <c r="D9" s="844"/>
      <c r="E9" s="844"/>
      <c r="F9" s="844"/>
      <c r="G9" s="845" t="s">
        <v>576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62" t="s">
        <v>30</v>
      </c>
      <c r="B10" s="663"/>
      <c r="C10" s="663"/>
      <c r="D10" s="663"/>
      <c r="E10" s="663"/>
      <c r="F10" s="663"/>
      <c r="G10" s="744" t="s">
        <v>578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62" t="s">
        <v>5</v>
      </c>
      <c r="B11" s="663"/>
      <c r="C11" s="663"/>
      <c r="D11" s="663"/>
      <c r="E11" s="663"/>
      <c r="F11" s="664"/>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7" t="s">
        <v>24</v>
      </c>
      <c r="B12" s="958"/>
      <c r="C12" s="958"/>
      <c r="D12" s="958"/>
      <c r="E12" s="958"/>
      <c r="F12" s="959"/>
      <c r="G12" s="750"/>
      <c r="H12" s="751"/>
      <c r="I12" s="751"/>
      <c r="J12" s="751"/>
      <c r="K12" s="751"/>
      <c r="L12" s="751"/>
      <c r="M12" s="751"/>
      <c r="N12" s="751"/>
      <c r="O12" s="751"/>
      <c r="P12" s="408" t="s">
        <v>533</v>
      </c>
      <c r="Q12" s="409"/>
      <c r="R12" s="409"/>
      <c r="S12" s="409"/>
      <c r="T12" s="409"/>
      <c r="U12" s="409"/>
      <c r="V12" s="410"/>
      <c r="W12" s="408" t="s">
        <v>530</v>
      </c>
      <c r="X12" s="409"/>
      <c r="Y12" s="409"/>
      <c r="Z12" s="409"/>
      <c r="AA12" s="409"/>
      <c r="AB12" s="409"/>
      <c r="AC12" s="410"/>
      <c r="AD12" s="408" t="s">
        <v>525</v>
      </c>
      <c r="AE12" s="409"/>
      <c r="AF12" s="409"/>
      <c r="AG12" s="409"/>
      <c r="AH12" s="409"/>
      <c r="AI12" s="409"/>
      <c r="AJ12" s="410"/>
      <c r="AK12" s="408" t="s">
        <v>518</v>
      </c>
      <c r="AL12" s="409"/>
      <c r="AM12" s="409"/>
      <c r="AN12" s="409"/>
      <c r="AO12" s="409"/>
      <c r="AP12" s="409"/>
      <c r="AQ12" s="410"/>
      <c r="AR12" s="408" t="s">
        <v>516</v>
      </c>
      <c r="AS12" s="409"/>
      <c r="AT12" s="409"/>
      <c r="AU12" s="409"/>
      <c r="AV12" s="409"/>
      <c r="AW12" s="409"/>
      <c r="AX12" s="728"/>
    </row>
    <row r="13" spans="1:50" ht="21" customHeight="1" x14ac:dyDescent="0.15">
      <c r="A13" s="608"/>
      <c r="B13" s="609"/>
      <c r="C13" s="609"/>
      <c r="D13" s="609"/>
      <c r="E13" s="609"/>
      <c r="F13" s="610"/>
      <c r="G13" s="653" t="s">
        <v>6</v>
      </c>
      <c r="H13" s="654"/>
      <c r="I13" s="860" t="s">
        <v>7</v>
      </c>
      <c r="J13" s="861"/>
      <c r="K13" s="861"/>
      <c r="L13" s="861"/>
      <c r="M13" s="861"/>
      <c r="N13" s="861"/>
      <c r="O13" s="862"/>
      <c r="P13" s="659">
        <v>146</v>
      </c>
      <c r="Q13" s="660"/>
      <c r="R13" s="660"/>
      <c r="S13" s="660"/>
      <c r="T13" s="660"/>
      <c r="U13" s="660"/>
      <c r="V13" s="661"/>
      <c r="W13" s="659">
        <v>146</v>
      </c>
      <c r="X13" s="660"/>
      <c r="Y13" s="660"/>
      <c r="Z13" s="660"/>
      <c r="AA13" s="660"/>
      <c r="AB13" s="660"/>
      <c r="AC13" s="661"/>
      <c r="AD13" s="659">
        <v>263</v>
      </c>
      <c r="AE13" s="660"/>
      <c r="AF13" s="660"/>
      <c r="AG13" s="660"/>
      <c r="AH13" s="660"/>
      <c r="AI13" s="660"/>
      <c r="AJ13" s="661"/>
      <c r="AK13" s="659">
        <v>148</v>
      </c>
      <c r="AL13" s="660"/>
      <c r="AM13" s="660"/>
      <c r="AN13" s="660"/>
      <c r="AO13" s="660"/>
      <c r="AP13" s="660"/>
      <c r="AQ13" s="661"/>
      <c r="AR13" s="928">
        <v>149</v>
      </c>
      <c r="AS13" s="929"/>
      <c r="AT13" s="929"/>
      <c r="AU13" s="929"/>
      <c r="AV13" s="929"/>
      <c r="AW13" s="929"/>
      <c r="AX13" s="930"/>
    </row>
    <row r="14" spans="1:50" ht="21" customHeight="1" x14ac:dyDescent="0.15">
      <c r="A14" s="608"/>
      <c r="B14" s="609"/>
      <c r="C14" s="609"/>
      <c r="D14" s="609"/>
      <c r="E14" s="609"/>
      <c r="F14" s="610"/>
      <c r="G14" s="655"/>
      <c r="H14" s="656"/>
      <c r="I14" s="717" t="s">
        <v>8</v>
      </c>
      <c r="J14" s="858"/>
      <c r="K14" s="858"/>
      <c r="L14" s="858"/>
      <c r="M14" s="858"/>
      <c r="N14" s="858"/>
      <c r="O14" s="859"/>
      <c r="P14" s="659" t="s">
        <v>623</v>
      </c>
      <c r="Q14" s="660"/>
      <c r="R14" s="660"/>
      <c r="S14" s="660"/>
      <c r="T14" s="660"/>
      <c r="U14" s="660"/>
      <c r="V14" s="661"/>
      <c r="W14" s="659" t="s">
        <v>623</v>
      </c>
      <c r="X14" s="660"/>
      <c r="Y14" s="660"/>
      <c r="Z14" s="660"/>
      <c r="AA14" s="660"/>
      <c r="AB14" s="660"/>
      <c r="AC14" s="661"/>
      <c r="AD14" s="659">
        <v>1977</v>
      </c>
      <c r="AE14" s="660"/>
      <c r="AF14" s="660"/>
      <c r="AG14" s="660"/>
      <c r="AH14" s="660"/>
      <c r="AI14" s="660"/>
      <c r="AJ14" s="661"/>
      <c r="AK14" s="659"/>
      <c r="AL14" s="660"/>
      <c r="AM14" s="660"/>
      <c r="AN14" s="660"/>
      <c r="AO14" s="660"/>
      <c r="AP14" s="660"/>
      <c r="AQ14" s="661"/>
      <c r="AR14" s="764"/>
      <c r="AS14" s="764"/>
      <c r="AT14" s="764"/>
      <c r="AU14" s="764"/>
      <c r="AV14" s="764"/>
      <c r="AW14" s="764"/>
      <c r="AX14" s="765"/>
    </row>
    <row r="15" spans="1:50" ht="21" customHeight="1" x14ac:dyDescent="0.15">
      <c r="A15" s="608"/>
      <c r="B15" s="609"/>
      <c r="C15" s="609"/>
      <c r="D15" s="609"/>
      <c r="E15" s="609"/>
      <c r="F15" s="610"/>
      <c r="G15" s="655"/>
      <c r="H15" s="656"/>
      <c r="I15" s="717" t="s">
        <v>51</v>
      </c>
      <c r="J15" s="718"/>
      <c r="K15" s="718"/>
      <c r="L15" s="718"/>
      <c r="M15" s="718"/>
      <c r="N15" s="718"/>
      <c r="O15" s="719"/>
      <c r="P15" s="659" t="s">
        <v>623</v>
      </c>
      <c r="Q15" s="660"/>
      <c r="R15" s="660"/>
      <c r="S15" s="660"/>
      <c r="T15" s="660"/>
      <c r="U15" s="660"/>
      <c r="V15" s="661"/>
      <c r="W15" s="659" t="s">
        <v>623</v>
      </c>
      <c r="X15" s="660"/>
      <c r="Y15" s="660"/>
      <c r="Z15" s="660"/>
      <c r="AA15" s="660"/>
      <c r="AB15" s="660"/>
      <c r="AC15" s="661"/>
      <c r="AD15" s="659" t="s">
        <v>623</v>
      </c>
      <c r="AE15" s="660"/>
      <c r="AF15" s="660"/>
      <c r="AG15" s="660"/>
      <c r="AH15" s="660"/>
      <c r="AI15" s="660"/>
      <c r="AJ15" s="661"/>
      <c r="AK15" s="659">
        <v>2058</v>
      </c>
      <c r="AL15" s="660"/>
      <c r="AM15" s="660"/>
      <c r="AN15" s="660"/>
      <c r="AO15" s="660"/>
      <c r="AP15" s="660"/>
      <c r="AQ15" s="661"/>
      <c r="AR15" s="659"/>
      <c r="AS15" s="660"/>
      <c r="AT15" s="660"/>
      <c r="AU15" s="660"/>
      <c r="AV15" s="660"/>
      <c r="AW15" s="660"/>
      <c r="AX15" s="857"/>
    </row>
    <row r="16" spans="1:50" ht="21" customHeight="1" x14ac:dyDescent="0.15">
      <c r="A16" s="608"/>
      <c r="B16" s="609"/>
      <c r="C16" s="609"/>
      <c r="D16" s="609"/>
      <c r="E16" s="609"/>
      <c r="F16" s="610"/>
      <c r="G16" s="655"/>
      <c r="H16" s="656"/>
      <c r="I16" s="717" t="s">
        <v>52</v>
      </c>
      <c r="J16" s="718"/>
      <c r="K16" s="718"/>
      <c r="L16" s="718"/>
      <c r="M16" s="718"/>
      <c r="N16" s="718"/>
      <c r="O16" s="719"/>
      <c r="P16" s="659" t="s">
        <v>623</v>
      </c>
      <c r="Q16" s="660"/>
      <c r="R16" s="660"/>
      <c r="S16" s="660"/>
      <c r="T16" s="660"/>
      <c r="U16" s="660"/>
      <c r="V16" s="661"/>
      <c r="W16" s="659" t="s">
        <v>623</v>
      </c>
      <c r="X16" s="660"/>
      <c r="Y16" s="660"/>
      <c r="Z16" s="660"/>
      <c r="AA16" s="660"/>
      <c r="AB16" s="660"/>
      <c r="AC16" s="661"/>
      <c r="AD16" s="659">
        <v>-2058</v>
      </c>
      <c r="AE16" s="660"/>
      <c r="AF16" s="660"/>
      <c r="AG16" s="660"/>
      <c r="AH16" s="660"/>
      <c r="AI16" s="660"/>
      <c r="AJ16" s="661"/>
      <c r="AK16" s="659"/>
      <c r="AL16" s="660"/>
      <c r="AM16" s="660"/>
      <c r="AN16" s="660"/>
      <c r="AO16" s="660"/>
      <c r="AP16" s="660"/>
      <c r="AQ16" s="661"/>
      <c r="AR16" s="747"/>
      <c r="AS16" s="748"/>
      <c r="AT16" s="748"/>
      <c r="AU16" s="748"/>
      <c r="AV16" s="748"/>
      <c r="AW16" s="748"/>
      <c r="AX16" s="749"/>
    </row>
    <row r="17" spans="1:50" ht="24.75" customHeight="1" x14ac:dyDescent="0.15">
      <c r="A17" s="608"/>
      <c r="B17" s="609"/>
      <c r="C17" s="609"/>
      <c r="D17" s="609"/>
      <c r="E17" s="609"/>
      <c r="F17" s="610"/>
      <c r="G17" s="655"/>
      <c r="H17" s="656"/>
      <c r="I17" s="717" t="s">
        <v>50</v>
      </c>
      <c r="J17" s="858"/>
      <c r="K17" s="858"/>
      <c r="L17" s="858"/>
      <c r="M17" s="858"/>
      <c r="N17" s="858"/>
      <c r="O17" s="859"/>
      <c r="P17" s="659" t="s">
        <v>623</v>
      </c>
      <c r="Q17" s="660"/>
      <c r="R17" s="660"/>
      <c r="S17" s="660"/>
      <c r="T17" s="660"/>
      <c r="U17" s="660"/>
      <c r="V17" s="661"/>
      <c r="W17" s="659" t="s">
        <v>623</v>
      </c>
      <c r="X17" s="660"/>
      <c r="Y17" s="660"/>
      <c r="Z17" s="660"/>
      <c r="AA17" s="660"/>
      <c r="AB17" s="660"/>
      <c r="AC17" s="661"/>
      <c r="AD17" s="659" t="s">
        <v>623</v>
      </c>
      <c r="AE17" s="660"/>
      <c r="AF17" s="660"/>
      <c r="AG17" s="660"/>
      <c r="AH17" s="660"/>
      <c r="AI17" s="660"/>
      <c r="AJ17" s="661"/>
      <c r="AK17" s="659"/>
      <c r="AL17" s="660"/>
      <c r="AM17" s="660"/>
      <c r="AN17" s="660"/>
      <c r="AO17" s="660"/>
      <c r="AP17" s="660"/>
      <c r="AQ17" s="661"/>
      <c r="AR17" s="926"/>
      <c r="AS17" s="926"/>
      <c r="AT17" s="926"/>
      <c r="AU17" s="926"/>
      <c r="AV17" s="926"/>
      <c r="AW17" s="926"/>
      <c r="AX17" s="927"/>
    </row>
    <row r="18" spans="1:50" ht="24.75" customHeight="1" x14ac:dyDescent="0.15">
      <c r="A18" s="608"/>
      <c r="B18" s="609"/>
      <c r="C18" s="609"/>
      <c r="D18" s="609"/>
      <c r="E18" s="609"/>
      <c r="F18" s="610"/>
      <c r="G18" s="657"/>
      <c r="H18" s="658"/>
      <c r="I18" s="722" t="s">
        <v>20</v>
      </c>
      <c r="J18" s="723"/>
      <c r="K18" s="723"/>
      <c r="L18" s="723"/>
      <c r="M18" s="723"/>
      <c r="N18" s="723"/>
      <c r="O18" s="724"/>
      <c r="P18" s="887">
        <f>SUM(P13:V17)</f>
        <v>146</v>
      </c>
      <c r="Q18" s="888"/>
      <c r="R18" s="888"/>
      <c r="S18" s="888"/>
      <c r="T18" s="888"/>
      <c r="U18" s="888"/>
      <c r="V18" s="889"/>
      <c r="W18" s="887">
        <f>SUM(W13:AC17)</f>
        <v>146</v>
      </c>
      <c r="X18" s="888"/>
      <c r="Y18" s="888"/>
      <c r="Z18" s="888"/>
      <c r="AA18" s="888"/>
      <c r="AB18" s="888"/>
      <c r="AC18" s="889"/>
      <c r="AD18" s="887">
        <f>SUM(AD13:AJ17)</f>
        <v>182</v>
      </c>
      <c r="AE18" s="888"/>
      <c r="AF18" s="888"/>
      <c r="AG18" s="888"/>
      <c r="AH18" s="888"/>
      <c r="AI18" s="888"/>
      <c r="AJ18" s="889"/>
      <c r="AK18" s="887">
        <f>SUM(AK13:AQ17)</f>
        <v>2206</v>
      </c>
      <c r="AL18" s="888"/>
      <c r="AM18" s="888"/>
      <c r="AN18" s="888"/>
      <c r="AO18" s="888"/>
      <c r="AP18" s="888"/>
      <c r="AQ18" s="889"/>
      <c r="AR18" s="887">
        <f>SUM(AR13:AX17)</f>
        <v>149</v>
      </c>
      <c r="AS18" s="888"/>
      <c r="AT18" s="888"/>
      <c r="AU18" s="888"/>
      <c r="AV18" s="888"/>
      <c r="AW18" s="888"/>
      <c r="AX18" s="890"/>
    </row>
    <row r="19" spans="1:50" ht="24.75" customHeight="1" x14ac:dyDescent="0.15">
      <c r="A19" s="608"/>
      <c r="B19" s="609"/>
      <c r="C19" s="609"/>
      <c r="D19" s="609"/>
      <c r="E19" s="609"/>
      <c r="F19" s="610"/>
      <c r="G19" s="885" t="s">
        <v>9</v>
      </c>
      <c r="H19" s="886"/>
      <c r="I19" s="886"/>
      <c r="J19" s="886"/>
      <c r="K19" s="886"/>
      <c r="L19" s="886"/>
      <c r="M19" s="886"/>
      <c r="N19" s="886"/>
      <c r="O19" s="886"/>
      <c r="P19" s="659">
        <v>145</v>
      </c>
      <c r="Q19" s="660"/>
      <c r="R19" s="660"/>
      <c r="S19" s="660"/>
      <c r="T19" s="660"/>
      <c r="U19" s="660"/>
      <c r="V19" s="661"/>
      <c r="W19" s="659">
        <v>145</v>
      </c>
      <c r="X19" s="660"/>
      <c r="Y19" s="660"/>
      <c r="Z19" s="660"/>
      <c r="AA19" s="660"/>
      <c r="AB19" s="660"/>
      <c r="AC19" s="661"/>
      <c r="AD19" s="659">
        <v>177</v>
      </c>
      <c r="AE19" s="660"/>
      <c r="AF19" s="660"/>
      <c r="AG19" s="660"/>
      <c r="AH19" s="660"/>
      <c r="AI19" s="660"/>
      <c r="AJ19" s="661"/>
      <c r="AK19" s="321"/>
      <c r="AL19" s="321"/>
      <c r="AM19" s="321"/>
      <c r="AN19" s="321"/>
      <c r="AO19" s="321"/>
      <c r="AP19" s="321"/>
      <c r="AQ19" s="321"/>
      <c r="AR19" s="321"/>
      <c r="AS19" s="321"/>
      <c r="AT19" s="321"/>
      <c r="AU19" s="321"/>
      <c r="AV19" s="321"/>
      <c r="AW19" s="321"/>
      <c r="AX19" s="323"/>
    </row>
    <row r="20" spans="1:50" ht="24.75" customHeight="1" x14ac:dyDescent="0.15">
      <c r="A20" s="608"/>
      <c r="B20" s="609"/>
      <c r="C20" s="609"/>
      <c r="D20" s="609"/>
      <c r="E20" s="609"/>
      <c r="F20" s="610"/>
      <c r="G20" s="885" t="s">
        <v>10</v>
      </c>
      <c r="H20" s="886"/>
      <c r="I20" s="886"/>
      <c r="J20" s="886"/>
      <c r="K20" s="886"/>
      <c r="L20" s="886"/>
      <c r="M20" s="886"/>
      <c r="N20" s="886"/>
      <c r="O20" s="886"/>
      <c r="P20" s="330">
        <f>IF(P18=0, "-", SUM(P19)/P18)</f>
        <v>0.99315068493150682</v>
      </c>
      <c r="Q20" s="330"/>
      <c r="R20" s="330"/>
      <c r="S20" s="330"/>
      <c r="T20" s="330"/>
      <c r="U20" s="330"/>
      <c r="V20" s="330"/>
      <c r="W20" s="330">
        <f t="shared" ref="W20" si="0">IF(W18=0, "-", SUM(W19)/W18)</f>
        <v>0.99315068493150682</v>
      </c>
      <c r="X20" s="330"/>
      <c r="Y20" s="330"/>
      <c r="Z20" s="330"/>
      <c r="AA20" s="330"/>
      <c r="AB20" s="330"/>
      <c r="AC20" s="330"/>
      <c r="AD20" s="330">
        <f t="shared" ref="AD20" si="1">IF(AD18=0, "-", SUM(AD19)/AD18)</f>
        <v>0.97252747252747251</v>
      </c>
      <c r="AE20" s="330"/>
      <c r="AF20" s="330"/>
      <c r="AG20" s="330"/>
      <c r="AH20" s="330"/>
      <c r="AI20" s="330"/>
      <c r="AJ20" s="330"/>
      <c r="AK20" s="321"/>
      <c r="AL20" s="321"/>
      <c r="AM20" s="321"/>
      <c r="AN20" s="321"/>
      <c r="AO20" s="321"/>
      <c r="AP20" s="321"/>
      <c r="AQ20" s="322"/>
      <c r="AR20" s="322"/>
      <c r="AS20" s="322"/>
      <c r="AT20" s="322"/>
      <c r="AU20" s="321"/>
      <c r="AV20" s="321"/>
      <c r="AW20" s="321"/>
      <c r="AX20" s="323"/>
    </row>
    <row r="21" spans="1:50" ht="25.5" customHeight="1" x14ac:dyDescent="0.15">
      <c r="A21" s="843"/>
      <c r="B21" s="844"/>
      <c r="C21" s="844"/>
      <c r="D21" s="844"/>
      <c r="E21" s="844"/>
      <c r="F21" s="960"/>
      <c r="G21" s="328" t="s">
        <v>477</v>
      </c>
      <c r="H21" s="329"/>
      <c r="I21" s="329"/>
      <c r="J21" s="329"/>
      <c r="K21" s="329"/>
      <c r="L21" s="329"/>
      <c r="M21" s="329"/>
      <c r="N21" s="329"/>
      <c r="O21" s="329"/>
      <c r="P21" s="330">
        <f>IF(P19=0, "-", SUM(P19)/SUM(P13,P14))</f>
        <v>0.99315068493150682</v>
      </c>
      <c r="Q21" s="330"/>
      <c r="R21" s="330"/>
      <c r="S21" s="330"/>
      <c r="T21" s="330"/>
      <c r="U21" s="330"/>
      <c r="V21" s="330"/>
      <c r="W21" s="330">
        <f t="shared" ref="W21" si="2">IF(W19=0, "-", SUM(W19)/SUM(W13,W14))</f>
        <v>0.99315068493150682</v>
      </c>
      <c r="X21" s="330"/>
      <c r="Y21" s="330"/>
      <c r="Z21" s="330"/>
      <c r="AA21" s="330"/>
      <c r="AB21" s="330"/>
      <c r="AC21" s="330"/>
      <c r="AD21" s="330">
        <f t="shared" ref="AD21" si="3">IF(AD19=0, "-", SUM(AD19)/SUM(AD13,AD14))</f>
        <v>7.901785714285714E-2</v>
      </c>
      <c r="AE21" s="330"/>
      <c r="AF21" s="330"/>
      <c r="AG21" s="330"/>
      <c r="AH21" s="330"/>
      <c r="AI21" s="330"/>
      <c r="AJ21" s="330"/>
      <c r="AK21" s="321"/>
      <c r="AL21" s="321"/>
      <c r="AM21" s="321"/>
      <c r="AN21" s="321"/>
      <c r="AO21" s="321"/>
      <c r="AP21" s="321"/>
      <c r="AQ21" s="322"/>
      <c r="AR21" s="322"/>
      <c r="AS21" s="322"/>
      <c r="AT21" s="322"/>
      <c r="AU21" s="321"/>
      <c r="AV21" s="321"/>
      <c r="AW21" s="321"/>
      <c r="AX21" s="323"/>
    </row>
    <row r="22" spans="1:50" ht="18.75" customHeight="1" x14ac:dyDescent="0.15">
      <c r="A22" s="978" t="s">
        <v>558</v>
      </c>
      <c r="B22" s="979"/>
      <c r="C22" s="979"/>
      <c r="D22" s="979"/>
      <c r="E22" s="979"/>
      <c r="F22" s="980"/>
      <c r="G22" s="965" t="s">
        <v>456</v>
      </c>
      <c r="H22" s="222"/>
      <c r="I22" s="222"/>
      <c r="J22" s="222"/>
      <c r="K22" s="222"/>
      <c r="L22" s="222"/>
      <c r="M22" s="222"/>
      <c r="N22" s="222"/>
      <c r="O22" s="223"/>
      <c r="P22" s="955" t="s">
        <v>519</v>
      </c>
      <c r="Q22" s="222"/>
      <c r="R22" s="222"/>
      <c r="S22" s="222"/>
      <c r="T22" s="222"/>
      <c r="U22" s="222"/>
      <c r="V22" s="223"/>
      <c r="W22" s="955" t="s">
        <v>515</v>
      </c>
      <c r="X22" s="222"/>
      <c r="Y22" s="222"/>
      <c r="Z22" s="222"/>
      <c r="AA22" s="222"/>
      <c r="AB22" s="222"/>
      <c r="AC22" s="223"/>
      <c r="AD22" s="955" t="s">
        <v>455</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579</v>
      </c>
      <c r="H23" s="967"/>
      <c r="I23" s="967"/>
      <c r="J23" s="967"/>
      <c r="K23" s="967"/>
      <c r="L23" s="967"/>
      <c r="M23" s="967"/>
      <c r="N23" s="967"/>
      <c r="O23" s="968"/>
      <c r="P23" s="928">
        <v>127</v>
      </c>
      <c r="Q23" s="929"/>
      <c r="R23" s="929"/>
      <c r="S23" s="929"/>
      <c r="T23" s="929"/>
      <c r="U23" s="929"/>
      <c r="V23" s="956"/>
      <c r="W23" s="928">
        <v>129</v>
      </c>
      <c r="X23" s="929"/>
      <c r="Y23" s="929"/>
      <c r="Z23" s="929"/>
      <c r="AA23" s="929"/>
      <c r="AB23" s="929"/>
      <c r="AC23" s="956"/>
      <c r="AD23" s="988" t="s">
        <v>730</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580</v>
      </c>
      <c r="H24" s="970"/>
      <c r="I24" s="970"/>
      <c r="J24" s="970"/>
      <c r="K24" s="970"/>
      <c r="L24" s="970"/>
      <c r="M24" s="970"/>
      <c r="N24" s="970"/>
      <c r="O24" s="971"/>
      <c r="P24" s="659">
        <v>21</v>
      </c>
      <c r="Q24" s="660"/>
      <c r="R24" s="660"/>
      <c r="S24" s="660"/>
      <c r="T24" s="660"/>
      <c r="U24" s="660"/>
      <c r="V24" s="661"/>
      <c r="W24" s="659">
        <v>20</v>
      </c>
      <c r="X24" s="660"/>
      <c r="Y24" s="660"/>
      <c r="Z24" s="660"/>
      <c r="AA24" s="660"/>
      <c r="AB24" s="660"/>
      <c r="AC24" s="661"/>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59"/>
      <c r="Q25" s="660"/>
      <c r="R25" s="660"/>
      <c r="S25" s="660"/>
      <c r="T25" s="660"/>
      <c r="U25" s="660"/>
      <c r="V25" s="661"/>
      <c r="W25" s="659"/>
      <c r="X25" s="660"/>
      <c r="Y25" s="660"/>
      <c r="Z25" s="660"/>
      <c r="AA25" s="660"/>
      <c r="AB25" s="660"/>
      <c r="AC25" s="661"/>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c r="H26" s="970"/>
      <c r="I26" s="970"/>
      <c r="J26" s="970"/>
      <c r="K26" s="970"/>
      <c r="L26" s="970"/>
      <c r="M26" s="970"/>
      <c r="N26" s="970"/>
      <c r="O26" s="971"/>
      <c r="P26" s="659"/>
      <c r="Q26" s="660"/>
      <c r="R26" s="660"/>
      <c r="S26" s="660"/>
      <c r="T26" s="660"/>
      <c r="U26" s="660"/>
      <c r="V26" s="661"/>
      <c r="W26" s="659"/>
      <c r="X26" s="660"/>
      <c r="Y26" s="660"/>
      <c r="Z26" s="660"/>
      <c r="AA26" s="660"/>
      <c r="AB26" s="660"/>
      <c r="AC26" s="661"/>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c r="H27" s="970"/>
      <c r="I27" s="970"/>
      <c r="J27" s="970"/>
      <c r="K27" s="970"/>
      <c r="L27" s="970"/>
      <c r="M27" s="970"/>
      <c r="N27" s="970"/>
      <c r="O27" s="971"/>
      <c r="P27" s="659"/>
      <c r="Q27" s="660"/>
      <c r="R27" s="660"/>
      <c r="S27" s="660"/>
      <c r="T27" s="660"/>
      <c r="U27" s="660"/>
      <c r="V27" s="661"/>
      <c r="W27" s="659"/>
      <c r="X27" s="660"/>
      <c r="Y27" s="660"/>
      <c r="Z27" s="660"/>
      <c r="AA27" s="660"/>
      <c r="AB27" s="660"/>
      <c r="AC27" s="661"/>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460</v>
      </c>
      <c r="H28" s="973"/>
      <c r="I28" s="973"/>
      <c r="J28" s="973"/>
      <c r="K28" s="973"/>
      <c r="L28" s="973"/>
      <c r="M28" s="973"/>
      <c r="N28" s="973"/>
      <c r="O28" s="974"/>
      <c r="P28" s="887">
        <f>P29-SUM(P23:P27)</f>
        <v>0</v>
      </c>
      <c r="Q28" s="888"/>
      <c r="R28" s="888"/>
      <c r="S28" s="888"/>
      <c r="T28" s="888"/>
      <c r="U28" s="888"/>
      <c r="V28" s="889"/>
      <c r="W28" s="887">
        <f>W29-SUM(W23:W27)</f>
        <v>0</v>
      </c>
      <c r="X28" s="888"/>
      <c r="Y28" s="888"/>
      <c r="Z28" s="888"/>
      <c r="AA28" s="888"/>
      <c r="AB28" s="888"/>
      <c r="AC28" s="889"/>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457</v>
      </c>
      <c r="H29" s="976"/>
      <c r="I29" s="976"/>
      <c r="J29" s="976"/>
      <c r="K29" s="976"/>
      <c r="L29" s="976"/>
      <c r="M29" s="976"/>
      <c r="N29" s="976"/>
      <c r="O29" s="977"/>
      <c r="P29" s="947">
        <f>AK13</f>
        <v>148</v>
      </c>
      <c r="Q29" s="948"/>
      <c r="R29" s="948"/>
      <c r="S29" s="948"/>
      <c r="T29" s="948"/>
      <c r="U29" s="948"/>
      <c r="V29" s="949"/>
      <c r="W29" s="947">
        <f>AR13</f>
        <v>149</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0" t="s">
        <v>472</v>
      </c>
      <c r="B30" s="871"/>
      <c r="C30" s="871"/>
      <c r="D30" s="871"/>
      <c r="E30" s="871"/>
      <c r="F30" s="872"/>
      <c r="G30" s="869" t="s">
        <v>265</v>
      </c>
      <c r="H30" s="852"/>
      <c r="I30" s="852"/>
      <c r="J30" s="852"/>
      <c r="K30" s="852"/>
      <c r="L30" s="852"/>
      <c r="M30" s="852"/>
      <c r="N30" s="852"/>
      <c r="O30" s="853"/>
      <c r="P30" s="851" t="s">
        <v>59</v>
      </c>
      <c r="Q30" s="852"/>
      <c r="R30" s="852"/>
      <c r="S30" s="852"/>
      <c r="T30" s="852"/>
      <c r="U30" s="852"/>
      <c r="V30" s="852"/>
      <c r="W30" s="852"/>
      <c r="X30" s="853"/>
      <c r="Y30" s="848"/>
      <c r="Z30" s="849"/>
      <c r="AA30" s="850"/>
      <c r="AB30" s="854" t="s">
        <v>11</v>
      </c>
      <c r="AC30" s="855"/>
      <c r="AD30" s="856"/>
      <c r="AE30" s="854" t="s">
        <v>534</v>
      </c>
      <c r="AF30" s="855"/>
      <c r="AG30" s="855"/>
      <c r="AH30" s="856"/>
      <c r="AI30" s="854" t="s">
        <v>531</v>
      </c>
      <c r="AJ30" s="855"/>
      <c r="AK30" s="855"/>
      <c r="AL30" s="856"/>
      <c r="AM30" s="924" t="s">
        <v>526</v>
      </c>
      <c r="AN30" s="924"/>
      <c r="AO30" s="924"/>
      <c r="AP30" s="854"/>
      <c r="AQ30" s="863" t="s">
        <v>354</v>
      </c>
      <c r="AR30" s="864"/>
      <c r="AS30" s="864"/>
      <c r="AT30" s="865"/>
      <c r="AU30" s="852" t="s">
        <v>253</v>
      </c>
      <c r="AV30" s="852"/>
      <c r="AW30" s="852"/>
      <c r="AX30" s="925"/>
    </row>
    <row r="31" spans="1:50" ht="18.75" customHeight="1" x14ac:dyDescent="0.15">
      <c r="A31" s="393"/>
      <c r="B31" s="394"/>
      <c r="C31" s="394"/>
      <c r="D31" s="394"/>
      <c r="E31" s="394"/>
      <c r="F31" s="395"/>
      <c r="G31" s="406"/>
      <c r="H31" s="391"/>
      <c r="I31" s="391"/>
      <c r="J31" s="391"/>
      <c r="K31" s="391"/>
      <c r="L31" s="391"/>
      <c r="M31" s="391"/>
      <c r="N31" s="391"/>
      <c r="O31" s="407"/>
      <c r="P31" s="427"/>
      <c r="Q31" s="391"/>
      <c r="R31" s="391"/>
      <c r="S31" s="391"/>
      <c r="T31" s="391"/>
      <c r="U31" s="391"/>
      <c r="V31" s="391"/>
      <c r="W31" s="391"/>
      <c r="X31" s="407"/>
      <c r="Y31" s="443"/>
      <c r="Z31" s="444"/>
      <c r="AA31" s="445"/>
      <c r="AB31" s="247"/>
      <c r="AC31" s="248"/>
      <c r="AD31" s="249"/>
      <c r="AE31" s="247"/>
      <c r="AF31" s="248"/>
      <c r="AG31" s="248"/>
      <c r="AH31" s="249"/>
      <c r="AI31" s="247"/>
      <c r="AJ31" s="248"/>
      <c r="AK31" s="248"/>
      <c r="AL31" s="249"/>
      <c r="AM31" s="251"/>
      <c r="AN31" s="251"/>
      <c r="AO31" s="251"/>
      <c r="AP31" s="247"/>
      <c r="AQ31" s="585" t="s">
        <v>626</v>
      </c>
      <c r="AR31" s="211"/>
      <c r="AS31" s="141" t="s">
        <v>355</v>
      </c>
      <c r="AT31" s="142"/>
      <c r="AU31" s="210">
        <v>1</v>
      </c>
      <c r="AV31" s="210"/>
      <c r="AW31" s="391" t="s">
        <v>300</v>
      </c>
      <c r="AX31" s="392"/>
    </row>
    <row r="32" spans="1:50" ht="23.25" customHeight="1" x14ac:dyDescent="0.15">
      <c r="A32" s="396"/>
      <c r="B32" s="394"/>
      <c r="C32" s="394"/>
      <c r="D32" s="394"/>
      <c r="E32" s="394"/>
      <c r="F32" s="395"/>
      <c r="G32" s="565" t="s">
        <v>680</v>
      </c>
      <c r="H32" s="566"/>
      <c r="I32" s="566"/>
      <c r="J32" s="566"/>
      <c r="K32" s="566"/>
      <c r="L32" s="566"/>
      <c r="M32" s="566"/>
      <c r="N32" s="566"/>
      <c r="O32" s="567"/>
      <c r="P32" s="121" t="s">
        <v>681</v>
      </c>
      <c r="Q32" s="121"/>
      <c r="R32" s="121"/>
      <c r="S32" s="121"/>
      <c r="T32" s="121"/>
      <c r="U32" s="121"/>
      <c r="V32" s="121"/>
      <c r="W32" s="121"/>
      <c r="X32" s="122"/>
      <c r="Y32" s="462" t="s">
        <v>12</v>
      </c>
      <c r="Z32" s="529"/>
      <c r="AA32" s="530"/>
      <c r="AB32" s="452" t="s">
        <v>495</v>
      </c>
      <c r="AC32" s="452"/>
      <c r="AD32" s="452"/>
      <c r="AE32" s="218">
        <v>100</v>
      </c>
      <c r="AF32" s="219"/>
      <c r="AG32" s="219"/>
      <c r="AH32" s="220"/>
      <c r="AI32" s="218">
        <v>100</v>
      </c>
      <c r="AJ32" s="219"/>
      <c r="AK32" s="219"/>
      <c r="AL32" s="220"/>
      <c r="AM32" s="218">
        <v>100</v>
      </c>
      <c r="AN32" s="219"/>
      <c r="AO32" s="219"/>
      <c r="AP32" s="220"/>
      <c r="AQ32" s="333" t="s">
        <v>565</v>
      </c>
      <c r="AR32" s="190"/>
      <c r="AS32" s="190"/>
      <c r="AT32" s="334"/>
      <c r="AU32" s="219" t="s">
        <v>565</v>
      </c>
      <c r="AV32" s="219"/>
      <c r="AW32" s="219"/>
      <c r="AX32" s="221"/>
    </row>
    <row r="33" spans="1:50" ht="23.25" customHeight="1" x14ac:dyDescent="0.15">
      <c r="A33" s="397"/>
      <c r="B33" s="398"/>
      <c r="C33" s="398"/>
      <c r="D33" s="398"/>
      <c r="E33" s="398"/>
      <c r="F33" s="399"/>
      <c r="G33" s="568"/>
      <c r="H33" s="569"/>
      <c r="I33" s="569"/>
      <c r="J33" s="569"/>
      <c r="K33" s="569"/>
      <c r="L33" s="569"/>
      <c r="M33" s="569"/>
      <c r="N33" s="569"/>
      <c r="O33" s="570"/>
      <c r="P33" s="124"/>
      <c r="Q33" s="124"/>
      <c r="R33" s="124"/>
      <c r="S33" s="124"/>
      <c r="T33" s="124"/>
      <c r="U33" s="124"/>
      <c r="V33" s="124"/>
      <c r="W33" s="124"/>
      <c r="X33" s="125"/>
      <c r="Y33" s="408" t="s">
        <v>54</v>
      </c>
      <c r="Z33" s="409"/>
      <c r="AA33" s="410"/>
      <c r="AB33" s="452" t="s">
        <v>495</v>
      </c>
      <c r="AC33" s="452"/>
      <c r="AD33" s="452"/>
      <c r="AE33" s="218">
        <v>100</v>
      </c>
      <c r="AF33" s="219"/>
      <c r="AG33" s="219"/>
      <c r="AH33" s="220"/>
      <c r="AI33" s="218">
        <v>100</v>
      </c>
      <c r="AJ33" s="219"/>
      <c r="AK33" s="219"/>
      <c r="AL33" s="220"/>
      <c r="AM33" s="218">
        <v>100</v>
      </c>
      <c r="AN33" s="219"/>
      <c r="AO33" s="219"/>
      <c r="AP33" s="220"/>
      <c r="AQ33" s="333" t="s">
        <v>565</v>
      </c>
      <c r="AR33" s="190"/>
      <c r="AS33" s="190"/>
      <c r="AT33" s="334"/>
      <c r="AU33" s="219">
        <v>100</v>
      </c>
      <c r="AV33" s="219"/>
      <c r="AW33" s="219"/>
      <c r="AX33" s="221"/>
    </row>
    <row r="34" spans="1:50" ht="23.25" customHeight="1" x14ac:dyDescent="0.15">
      <c r="A34" s="396"/>
      <c r="B34" s="394"/>
      <c r="C34" s="394"/>
      <c r="D34" s="394"/>
      <c r="E34" s="394"/>
      <c r="F34" s="395"/>
      <c r="G34" s="571"/>
      <c r="H34" s="572"/>
      <c r="I34" s="572"/>
      <c r="J34" s="572"/>
      <c r="K34" s="572"/>
      <c r="L34" s="572"/>
      <c r="M34" s="572"/>
      <c r="N34" s="572"/>
      <c r="O34" s="573"/>
      <c r="P34" s="126"/>
      <c r="Q34" s="126"/>
      <c r="R34" s="126"/>
      <c r="S34" s="126"/>
      <c r="T34" s="126"/>
      <c r="U34" s="126"/>
      <c r="V34" s="126"/>
      <c r="W34" s="126"/>
      <c r="X34" s="127"/>
      <c r="Y34" s="408" t="s">
        <v>13</v>
      </c>
      <c r="Z34" s="409"/>
      <c r="AA34" s="410"/>
      <c r="AB34" s="557" t="s">
        <v>301</v>
      </c>
      <c r="AC34" s="557"/>
      <c r="AD34" s="557"/>
      <c r="AE34" s="218">
        <v>100</v>
      </c>
      <c r="AF34" s="219"/>
      <c r="AG34" s="219"/>
      <c r="AH34" s="220"/>
      <c r="AI34" s="218">
        <v>100</v>
      </c>
      <c r="AJ34" s="219"/>
      <c r="AK34" s="219"/>
      <c r="AL34" s="220"/>
      <c r="AM34" s="218">
        <v>100</v>
      </c>
      <c r="AN34" s="219"/>
      <c r="AO34" s="219"/>
      <c r="AP34" s="220"/>
      <c r="AQ34" s="333" t="s">
        <v>565</v>
      </c>
      <c r="AR34" s="190"/>
      <c r="AS34" s="190"/>
      <c r="AT34" s="334"/>
      <c r="AU34" s="219" t="s">
        <v>565</v>
      </c>
      <c r="AV34" s="219"/>
      <c r="AW34" s="219"/>
      <c r="AX34" s="221"/>
    </row>
    <row r="35" spans="1:50" ht="23.25" customHeight="1" x14ac:dyDescent="0.15">
      <c r="A35" s="226" t="s">
        <v>504</v>
      </c>
      <c r="B35" s="227"/>
      <c r="C35" s="227"/>
      <c r="D35" s="227"/>
      <c r="E35" s="227"/>
      <c r="F35" s="228"/>
      <c r="G35" s="232" t="s">
        <v>682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66" t="s">
        <v>472</v>
      </c>
      <c r="B37" s="867"/>
      <c r="C37" s="867"/>
      <c r="D37" s="867"/>
      <c r="E37" s="867"/>
      <c r="F37" s="868"/>
      <c r="G37" s="403" t="s">
        <v>265</v>
      </c>
      <c r="H37" s="404"/>
      <c r="I37" s="404"/>
      <c r="J37" s="404"/>
      <c r="K37" s="404"/>
      <c r="L37" s="404"/>
      <c r="M37" s="404"/>
      <c r="N37" s="404"/>
      <c r="O37" s="405"/>
      <c r="P37" s="584" t="s">
        <v>59</v>
      </c>
      <c r="Q37" s="404"/>
      <c r="R37" s="404"/>
      <c r="S37" s="404"/>
      <c r="T37" s="404"/>
      <c r="U37" s="404"/>
      <c r="V37" s="404"/>
      <c r="W37" s="404"/>
      <c r="X37" s="405"/>
      <c r="Y37" s="440"/>
      <c r="Z37" s="441"/>
      <c r="AA37" s="442"/>
      <c r="AB37" s="244" t="s">
        <v>11</v>
      </c>
      <c r="AC37" s="245"/>
      <c r="AD37" s="246"/>
      <c r="AE37" s="244" t="s">
        <v>534</v>
      </c>
      <c r="AF37" s="245"/>
      <c r="AG37" s="245"/>
      <c r="AH37" s="246"/>
      <c r="AI37" s="244" t="s">
        <v>531</v>
      </c>
      <c r="AJ37" s="245"/>
      <c r="AK37" s="245"/>
      <c r="AL37" s="246"/>
      <c r="AM37" s="250" t="s">
        <v>526</v>
      </c>
      <c r="AN37" s="250"/>
      <c r="AO37" s="250"/>
      <c r="AP37" s="244"/>
      <c r="AQ37" s="150" t="s">
        <v>354</v>
      </c>
      <c r="AR37" s="138"/>
      <c r="AS37" s="138"/>
      <c r="AT37" s="139"/>
      <c r="AU37" s="404" t="s">
        <v>253</v>
      </c>
      <c r="AV37" s="404"/>
      <c r="AW37" s="404"/>
      <c r="AX37" s="919"/>
    </row>
    <row r="38" spans="1:50" ht="18.75" customHeight="1" x14ac:dyDescent="0.15">
      <c r="A38" s="393"/>
      <c r="B38" s="394"/>
      <c r="C38" s="394"/>
      <c r="D38" s="394"/>
      <c r="E38" s="394"/>
      <c r="F38" s="395"/>
      <c r="G38" s="406"/>
      <c r="H38" s="391"/>
      <c r="I38" s="391"/>
      <c r="J38" s="391"/>
      <c r="K38" s="391"/>
      <c r="L38" s="391"/>
      <c r="M38" s="391"/>
      <c r="N38" s="391"/>
      <c r="O38" s="407"/>
      <c r="P38" s="427"/>
      <c r="Q38" s="391"/>
      <c r="R38" s="391"/>
      <c r="S38" s="391"/>
      <c r="T38" s="391"/>
      <c r="U38" s="391"/>
      <c r="V38" s="391"/>
      <c r="W38" s="391"/>
      <c r="X38" s="407"/>
      <c r="Y38" s="443"/>
      <c r="Z38" s="444"/>
      <c r="AA38" s="445"/>
      <c r="AB38" s="247"/>
      <c r="AC38" s="248"/>
      <c r="AD38" s="249"/>
      <c r="AE38" s="247"/>
      <c r="AF38" s="248"/>
      <c r="AG38" s="248"/>
      <c r="AH38" s="249"/>
      <c r="AI38" s="247"/>
      <c r="AJ38" s="248"/>
      <c r="AK38" s="248"/>
      <c r="AL38" s="249"/>
      <c r="AM38" s="251"/>
      <c r="AN38" s="251"/>
      <c r="AO38" s="251"/>
      <c r="AP38" s="247"/>
      <c r="AQ38" s="585" t="s">
        <v>701</v>
      </c>
      <c r="AR38" s="211"/>
      <c r="AS38" s="141" t="s">
        <v>355</v>
      </c>
      <c r="AT38" s="142"/>
      <c r="AU38" s="210">
        <v>1</v>
      </c>
      <c r="AV38" s="210"/>
      <c r="AW38" s="391" t="s">
        <v>300</v>
      </c>
      <c r="AX38" s="392"/>
    </row>
    <row r="39" spans="1:50" ht="23.25" customHeight="1" x14ac:dyDescent="0.15">
      <c r="A39" s="396"/>
      <c r="B39" s="394"/>
      <c r="C39" s="394"/>
      <c r="D39" s="394"/>
      <c r="E39" s="394"/>
      <c r="F39" s="395"/>
      <c r="G39" s="565" t="s">
        <v>683</v>
      </c>
      <c r="H39" s="566"/>
      <c r="I39" s="566"/>
      <c r="J39" s="566"/>
      <c r="K39" s="566"/>
      <c r="L39" s="566"/>
      <c r="M39" s="566"/>
      <c r="N39" s="566"/>
      <c r="O39" s="567"/>
      <c r="P39" s="121" t="s">
        <v>684</v>
      </c>
      <c r="Q39" s="121"/>
      <c r="R39" s="121"/>
      <c r="S39" s="121"/>
      <c r="T39" s="121"/>
      <c r="U39" s="121"/>
      <c r="V39" s="121"/>
      <c r="W39" s="121"/>
      <c r="X39" s="122"/>
      <c r="Y39" s="462" t="s">
        <v>12</v>
      </c>
      <c r="Z39" s="529"/>
      <c r="AA39" s="530"/>
      <c r="AB39" s="452" t="s">
        <v>495</v>
      </c>
      <c r="AC39" s="452"/>
      <c r="AD39" s="452"/>
      <c r="AE39" s="218">
        <v>100</v>
      </c>
      <c r="AF39" s="219"/>
      <c r="AG39" s="219"/>
      <c r="AH39" s="220"/>
      <c r="AI39" s="218">
        <v>100</v>
      </c>
      <c r="AJ39" s="219"/>
      <c r="AK39" s="219"/>
      <c r="AL39" s="220"/>
      <c r="AM39" s="218">
        <v>100</v>
      </c>
      <c r="AN39" s="219"/>
      <c r="AO39" s="219"/>
      <c r="AP39" s="220"/>
      <c r="AQ39" s="333" t="s">
        <v>565</v>
      </c>
      <c r="AR39" s="190"/>
      <c r="AS39" s="190"/>
      <c r="AT39" s="334"/>
      <c r="AU39" s="219" t="s">
        <v>565</v>
      </c>
      <c r="AV39" s="219"/>
      <c r="AW39" s="219"/>
      <c r="AX39" s="221"/>
    </row>
    <row r="40" spans="1:50" ht="23.25" customHeight="1" x14ac:dyDescent="0.15">
      <c r="A40" s="397"/>
      <c r="B40" s="398"/>
      <c r="C40" s="398"/>
      <c r="D40" s="398"/>
      <c r="E40" s="398"/>
      <c r="F40" s="399"/>
      <c r="G40" s="568"/>
      <c r="H40" s="569"/>
      <c r="I40" s="569"/>
      <c r="J40" s="569"/>
      <c r="K40" s="569"/>
      <c r="L40" s="569"/>
      <c r="M40" s="569"/>
      <c r="N40" s="569"/>
      <c r="O40" s="570"/>
      <c r="P40" s="124"/>
      <c r="Q40" s="124"/>
      <c r="R40" s="124"/>
      <c r="S40" s="124"/>
      <c r="T40" s="124"/>
      <c r="U40" s="124"/>
      <c r="V40" s="124"/>
      <c r="W40" s="124"/>
      <c r="X40" s="125"/>
      <c r="Y40" s="408" t="s">
        <v>54</v>
      </c>
      <c r="Z40" s="409"/>
      <c r="AA40" s="410"/>
      <c r="AB40" s="452" t="s">
        <v>495</v>
      </c>
      <c r="AC40" s="452"/>
      <c r="AD40" s="452"/>
      <c r="AE40" s="218">
        <v>100</v>
      </c>
      <c r="AF40" s="219"/>
      <c r="AG40" s="219"/>
      <c r="AH40" s="220"/>
      <c r="AI40" s="218">
        <v>100</v>
      </c>
      <c r="AJ40" s="219"/>
      <c r="AK40" s="219"/>
      <c r="AL40" s="220"/>
      <c r="AM40" s="218">
        <v>100</v>
      </c>
      <c r="AN40" s="219"/>
      <c r="AO40" s="219"/>
      <c r="AP40" s="220"/>
      <c r="AQ40" s="333" t="s">
        <v>565</v>
      </c>
      <c r="AR40" s="190"/>
      <c r="AS40" s="190"/>
      <c r="AT40" s="334"/>
      <c r="AU40" s="219">
        <v>100</v>
      </c>
      <c r="AV40" s="219"/>
      <c r="AW40" s="219"/>
      <c r="AX40" s="221"/>
    </row>
    <row r="41" spans="1:50" ht="23.25" customHeight="1" x14ac:dyDescent="0.15">
      <c r="A41" s="400"/>
      <c r="B41" s="401"/>
      <c r="C41" s="401"/>
      <c r="D41" s="401"/>
      <c r="E41" s="401"/>
      <c r="F41" s="402"/>
      <c r="G41" s="571"/>
      <c r="H41" s="572"/>
      <c r="I41" s="572"/>
      <c r="J41" s="572"/>
      <c r="K41" s="572"/>
      <c r="L41" s="572"/>
      <c r="M41" s="572"/>
      <c r="N41" s="572"/>
      <c r="O41" s="573"/>
      <c r="P41" s="126"/>
      <c r="Q41" s="126"/>
      <c r="R41" s="126"/>
      <c r="S41" s="126"/>
      <c r="T41" s="126"/>
      <c r="U41" s="126"/>
      <c r="V41" s="126"/>
      <c r="W41" s="126"/>
      <c r="X41" s="127"/>
      <c r="Y41" s="408" t="s">
        <v>13</v>
      </c>
      <c r="Z41" s="409"/>
      <c r="AA41" s="410"/>
      <c r="AB41" s="557" t="s">
        <v>301</v>
      </c>
      <c r="AC41" s="557"/>
      <c r="AD41" s="557"/>
      <c r="AE41" s="218">
        <v>100</v>
      </c>
      <c r="AF41" s="219"/>
      <c r="AG41" s="219"/>
      <c r="AH41" s="220"/>
      <c r="AI41" s="218">
        <v>100</v>
      </c>
      <c r="AJ41" s="219"/>
      <c r="AK41" s="219"/>
      <c r="AL41" s="220"/>
      <c r="AM41" s="218">
        <v>100</v>
      </c>
      <c r="AN41" s="219"/>
      <c r="AO41" s="219"/>
      <c r="AP41" s="220"/>
      <c r="AQ41" s="333" t="s">
        <v>565</v>
      </c>
      <c r="AR41" s="190"/>
      <c r="AS41" s="190"/>
      <c r="AT41" s="334"/>
      <c r="AU41" s="219" t="s">
        <v>565</v>
      </c>
      <c r="AV41" s="219"/>
      <c r="AW41" s="219"/>
      <c r="AX41" s="221"/>
    </row>
    <row r="42" spans="1:50" ht="23.25" customHeight="1" x14ac:dyDescent="0.15">
      <c r="A42" s="226" t="s">
        <v>504</v>
      </c>
      <c r="B42" s="227"/>
      <c r="C42" s="227"/>
      <c r="D42" s="227"/>
      <c r="E42" s="227"/>
      <c r="F42" s="228"/>
      <c r="G42" s="232" t="s">
        <v>685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66" t="s">
        <v>472</v>
      </c>
      <c r="B44" s="867"/>
      <c r="C44" s="867"/>
      <c r="D44" s="867"/>
      <c r="E44" s="867"/>
      <c r="F44" s="868"/>
      <c r="G44" s="403" t="s">
        <v>265</v>
      </c>
      <c r="H44" s="404"/>
      <c r="I44" s="404"/>
      <c r="J44" s="404"/>
      <c r="K44" s="404"/>
      <c r="L44" s="404"/>
      <c r="M44" s="404"/>
      <c r="N44" s="404"/>
      <c r="O44" s="405"/>
      <c r="P44" s="584" t="s">
        <v>59</v>
      </c>
      <c r="Q44" s="404"/>
      <c r="R44" s="404"/>
      <c r="S44" s="404"/>
      <c r="T44" s="404"/>
      <c r="U44" s="404"/>
      <c r="V44" s="404"/>
      <c r="W44" s="404"/>
      <c r="X44" s="405"/>
      <c r="Y44" s="440"/>
      <c r="Z44" s="441"/>
      <c r="AA44" s="442"/>
      <c r="AB44" s="244" t="s">
        <v>11</v>
      </c>
      <c r="AC44" s="245"/>
      <c r="AD44" s="246"/>
      <c r="AE44" s="244" t="s">
        <v>534</v>
      </c>
      <c r="AF44" s="245"/>
      <c r="AG44" s="245"/>
      <c r="AH44" s="246"/>
      <c r="AI44" s="244" t="s">
        <v>531</v>
      </c>
      <c r="AJ44" s="245"/>
      <c r="AK44" s="245"/>
      <c r="AL44" s="246"/>
      <c r="AM44" s="250" t="s">
        <v>526</v>
      </c>
      <c r="AN44" s="250"/>
      <c r="AO44" s="250"/>
      <c r="AP44" s="244"/>
      <c r="AQ44" s="150" t="s">
        <v>354</v>
      </c>
      <c r="AR44" s="138"/>
      <c r="AS44" s="138"/>
      <c r="AT44" s="139"/>
      <c r="AU44" s="404" t="s">
        <v>253</v>
      </c>
      <c r="AV44" s="404"/>
      <c r="AW44" s="404"/>
      <c r="AX44" s="919"/>
    </row>
    <row r="45" spans="1:50" ht="18.75" customHeight="1" x14ac:dyDescent="0.15">
      <c r="A45" s="393"/>
      <c r="B45" s="394"/>
      <c r="C45" s="394"/>
      <c r="D45" s="394"/>
      <c r="E45" s="394"/>
      <c r="F45" s="395"/>
      <c r="G45" s="406"/>
      <c r="H45" s="391"/>
      <c r="I45" s="391"/>
      <c r="J45" s="391"/>
      <c r="K45" s="391"/>
      <c r="L45" s="391"/>
      <c r="M45" s="391"/>
      <c r="N45" s="391"/>
      <c r="O45" s="407"/>
      <c r="P45" s="427"/>
      <c r="Q45" s="391"/>
      <c r="R45" s="391"/>
      <c r="S45" s="391"/>
      <c r="T45" s="391"/>
      <c r="U45" s="391"/>
      <c r="V45" s="391"/>
      <c r="W45" s="391"/>
      <c r="X45" s="407"/>
      <c r="Y45" s="443"/>
      <c r="Z45" s="444"/>
      <c r="AA45" s="445"/>
      <c r="AB45" s="247"/>
      <c r="AC45" s="248"/>
      <c r="AD45" s="249"/>
      <c r="AE45" s="247"/>
      <c r="AF45" s="248"/>
      <c r="AG45" s="248"/>
      <c r="AH45" s="249"/>
      <c r="AI45" s="247"/>
      <c r="AJ45" s="248"/>
      <c r="AK45" s="248"/>
      <c r="AL45" s="249"/>
      <c r="AM45" s="251"/>
      <c r="AN45" s="251"/>
      <c r="AO45" s="251"/>
      <c r="AP45" s="247"/>
      <c r="AQ45" s="585" t="s">
        <v>679</v>
      </c>
      <c r="AR45" s="211"/>
      <c r="AS45" s="141" t="s">
        <v>355</v>
      </c>
      <c r="AT45" s="142"/>
      <c r="AU45" s="210">
        <v>2</v>
      </c>
      <c r="AV45" s="210"/>
      <c r="AW45" s="391" t="s">
        <v>300</v>
      </c>
      <c r="AX45" s="392"/>
    </row>
    <row r="46" spans="1:50" ht="23.25" customHeight="1" x14ac:dyDescent="0.15">
      <c r="A46" s="396"/>
      <c r="B46" s="394"/>
      <c r="C46" s="394"/>
      <c r="D46" s="394"/>
      <c r="E46" s="394"/>
      <c r="F46" s="395"/>
      <c r="G46" s="565" t="s">
        <v>676</v>
      </c>
      <c r="H46" s="566"/>
      <c r="I46" s="566"/>
      <c r="J46" s="566"/>
      <c r="K46" s="566"/>
      <c r="L46" s="566"/>
      <c r="M46" s="566"/>
      <c r="N46" s="566"/>
      <c r="O46" s="567"/>
      <c r="P46" s="121" t="s">
        <v>677</v>
      </c>
      <c r="Q46" s="121"/>
      <c r="R46" s="121"/>
      <c r="S46" s="121"/>
      <c r="T46" s="121"/>
      <c r="U46" s="121"/>
      <c r="V46" s="121"/>
      <c r="W46" s="121"/>
      <c r="X46" s="122"/>
      <c r="Y46" s="462" t="s">
        <v>12</v>
      </c>
      <c r="Z46" s="529"/>
      <c r="AA46" s="530"/>
      <c r="AB46" s="452" t="s">
        <v>582</v>
      </c>
      <c r="AC46" s="452"/>
      <c r="AD46" s="452"/>
      <c r="AE46" s="218">
        <v>235</v>
      </c>
      <c r="AF46" s="219"/>
      <c r="AG46" s="219"/>
      <c r="AH46" s="219"/>
      <c r="AI46" s="218">
        <v>226</v>
      </c>
      <c r="AJ46" s="219"/>
      <c r="AK46" s="219"/>
      <c r="AL46" s="219"/>
      <c r="AM46" s="218">
        <v>219</v>
      </c>
      <c r="AN46" s="219"/>
      <c r="AO46" s="219"/>
      <c r="AP46" s="219"/>
      <c r="AQ46" s="333" t="s">
        <v>565</v>
      </c>
      <c r="AR46" s="190"/>
      <c r="AS46" s="190"/>
      <c r="AT46" s="334"/>
      <c r="AU46" s="219" t="s">
        <v>565</v>
      </c>
      <c r="AV46" s="219"/>
      <c r="AW46" s="219"/>
      <c r="AX46" s="221"/>
    </row>
    <row r="47" spans="1:50" ht="23.25" customHeight="1" x14ac:dyDescent="0.15">
      <c r="A47" s="397"/>
      <c r="B47" s="398"/>
      <c r="C47" s="398"/>
      <c r="D47" s="398"/>
      <c r="E47" s="398"/>
      <c r="F47" s="399"/>
      <c r="G47" s="568"/>
      <c r="H47" s="569"/>
      <c r="I47" s="569"/>
      <c r="J47" s="569"/>
      <c r="K47" s="569"/>
      <c r="L47" s="569"/>
      <c r="M47" s="569"/>
      <c r="N47" s="569"/>
      <c r="O47" s="570"/>
      <c r="P47" s="124"/>
      <c r="Q47" s="124"/>
      <c r="R47" s="124"/>
      <c r="S47" s="124"/>
      <c r="T47" s="124"/>
      <c r="U47" s="124"/>
      <c r="V47" s="124"/>
      <c r="W47" s="124"/>
      <c r="X47" s="125"/>
      <c r="Y47" s="408" t="s">
        <v>54</v>
      </c>
      <c r="Z47" s="409"/>
      <c r="AA47" s="410"/>
      <c r="AB47" s="521" t="s">
        <v>582</v>
      </c>
      <c r="AC47" s="521"/>
      <c r="AD47" s="521"/>
      <c r="AE47" s="218" t="s">
        <v>565</v>
      </c>
      <c r="AF47" s="219"/>
      <c r="AG47" s="219"/>
      <c r="AH47" s="219"/>
      <c r="AI47" s="218" t="s">
        <v>565</v>
      </c>
      <c r="AJ47" s="219"/>
      <c r="AK47" s="219"/>
      <c r="AL47" s="219"/>
      <c r="AM47" s="333" t="s">
        <v>565</v>
      </c>
      <c r="AN47" s="190"/>
      <c r="AO47" s="190"/>
      <c r="AP47" s="334"/>
      <c r="AQ47" s="333" t="s">
        <v>565</v>
      </c>
      <c r="AR47" s="190"/>
      <c r="AS47" s="190"/>
      <c r="AT47" s="334"/>
      <c r="AU47" s="219">
        <v>200</v>
      </c>
      <c r="AV47" s="219"/>
      <c r="AW47" s="219"/>
      <c r="AX47" s="221"/>
    </row>
    <row r="48" spans="1:50" ht="65.25" customHeight="1" x14ac:dyDescent="0.15">
      <c r="A48" s="400"/>
      <c r="B48" s="401"/>
      <c r="C48" s="401"/>
      <c r="D48" s="401"/>
      <c r="E48" s="401"/>
      <c r="F48" s="402"/>
      <c r="G48" s="571"/>
      <c r="H48" s="572"/>
      <c r="I48" s="572"/>
      <c r="J48" s="572"/>
      <c r="K48" s="572"/>
      <c r="L48" s="572"/>
      <c r="M48" s="572"/>
      <c r="N48" s="572"/>
      <c r="O48" s="573"/>
      <c r="P48" s="126"/>
      <c r="Q48" s="126"/>
      <c r="R48" s="126"/>
      <c r="S48" s="126"/>
      <c r="T48" s="126"/>
      <c r="U48" s="126"/>
      <c r="V48" s="126"/>
      <c r="W48" s="126"/>
      <c r="X48" s="127"/>
      <c r="Y48" s="408" t="s">
        <v>13</v>
      </c>
      <c r="Z48" s="409"/>
      <c r="AA48" s="410"/>
      <c r="AB48" s="557" t="s">
        <v>301</v>
      </c>
      <c r="AC48" s="557"/>
      <c r="AD48" s="557"/>
      <c r="AE48" s="218" t="s">
        <v>565</v>
      </c>
      <c r="AF48" s="219"/>
      <c r="AG48" s="219"/>
      <c r="AH48" s="220"/>
      <c r="AI48" s="218" t="s">
        <v>565</v>
      </c>
      <c r="AJ48" s="219"/>
      <c r="AK48" s="219"/>
      <c r="AL48" s="220"/>
      <c r="AM48" s="218" t="s">
        <v>565</v>
      </c>
      <c r="AN48" s="219"/>
      <c r="AO48" s="219"/>
      <c r="AP48" s="220"/>
      <c r="AQ48" s="333" t="s">
        <v>565</v>
      </c>
      <c r="AR48" s="190"/>
      <c r="AS48" s="190"/>
      <c r="AT48" s="334"/>
      <c r="AU48" s="219" t="s">
        <v>565</v>
      </c>
      <c r="AV48" s="219"/>
      <c r="AW48" s="219"/>
      <c r="AX48" s="221"/>
    </row>
    <row r="49" spans="1:50" ht="23.25" customHeight="1" x14ac:dyDescent="0.15">
      <c r="A49" s="226" t="s">
        <v>504</v>
      </c>
      <c r="B49" s="227"/>
      <c r="C49" s="227"/>
      <c r="D49" s="227"/>
      <c r="E49" s="227"/>
      <c r="F49" s="228"/>
      <c r="G49" s="232" t="s">
        <v>678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3" t="s">
        <v>472</v>
      </c>
      <c r="B51" s="394"/>
      <c r="C51" s="394"/>
      <c r="D51" s="394"/>
      <c r="E51" s="394"/>
      <c r="F51" s="395"/>
      <c r="G51" s="403" t="s">
        <v>265</v>
      </c>
      <c r="H51" s="404"/>
      <c r="I51" s="404"/>
      <c r="J51" s="404"/>
      <c r="K51" s="404"/>
      <c r="L51" s="404"/>
      <c r="M51" s="404"/>
      <c r="N51" s="404"/>
      <c r="O51" s="405"/>
      <c r="P51" s="584" t="s">
        <v>59</v>
      </c>
      <c r="Q51" s="404"/>
      <c r="R51" s="404"/>
      <c r="S51" s="404"/>
      <c r="T51" s="404"/>
      <c r="U51" s="404"/>
      <c r="V51" s="404"/>
      <c r="W51" s="404"/>
      <c r="X51" s="405"/>
      <c r="Y51" s="440"/>
      <c r="Z51" s="441"/>
      <c r="AA51" s="442"/>
      <c r="AB51" s="244" t="s">
        <v>11</v>
      </c>
      <c r="AC51" s="245"/>
      <c r="AD51" s="246"/>
      <c r="AE51" s="244" t="s">
        <v>534</v>
      </c>
      <c r="AF51" s="245"/>
      <c r="AG51" s="245"/>
      <c r="AH51" s="246"/>
      <c r="AI51" s="244" t="s">
        <v>531</v>
      </c>
      <c r="AJ51" s="245"/>
      <c r="AK51" s="245"/>
      <c r="AL51" s="246"/>
      <c r="AM51" s="250" t="s">
        <v>527</v>
      </c>
      <c r="AN51" s="250"/>
      <c r="AO51" s="250"/>
      <c r="AP51" s="244"/>
      <c r="AQ51" s="150" t="s">
        <v>354</v>
      </c>
      <c r="AR51" s="138"/>
      <c r="AS51" s="138"/>
      <c r="AT51" s="139"/>
      <c r="AU51" s="933" t="s">
        <v>253</v>
      </c>
      <c r="AV51" s="933"/>
      <c r="AW51" s="933"/>
      <c r="AX51" s="934"/>
    </row>
    <row r="52" spans="1:50" ht="18.75" hidden="1" customHeight="1" x14ac:dyDescent="0.15">
      <c r="A52" s="393"/>
      <c r="B52" s="394"/>
      <c r="C52" s="394"/>
      <c r="D52" s="394"/>
      <c r="E52" s="394"/>
      <c r="F52" s="395"/>
      <c r="G52" s="406"/>
      <c r="H52" s="391"/>
      <c r="I52" s="391"/>
      <c r="J52" s="391"/>
      <c r="K52" s="391"/>
      <c r="L52" s="391"/>
      <c r="M52" s="391"/>
      <c r="N52" s="391"/>
      <c r="O52" s="407"/>
      <c r="P52" s="427"/>
      <c r="Q52" s="391"/>
      <c r="R52" s="391"/>
      <c r="S52" s="391"/>
      <c r="T52" s="391"/>
      <c r="U52" s="391"/>
      <c r="V52" s="391"/>
      <c r="W52" s="391"/>
      <c r="X52" s="407"/>
      <c r="Y52" s="443"/>
      <c r="Z52" s="444"/>
      <c r="AA52" s="445"/>
      <c r="AB52" s="247"/>
      <c r="AC52" s="248"/>
      <c r="AD52" s="249"/>
      <c r="AE52" s="247"/>
      <c r="AF52" s="248"/>
      <c r="AG52" s="248"/>
      <c r="AH52" s="249"/>
      <c r="AI52" s="247"/>
      <c r="AJ52" s="248"/>
      <c r="AK52" s="248"/>
      <c r="AL52" s="249"/>
      <c r="AM52" s="251"/>
      <c r="AN52" s="251"/>
      <c r="AO52" s="251"/>
      <c r="AP52" s="247"/>
      <c r="AQ52" s="585"/>
      <c r="AR52" s="211"/>
      <c r="AS52" s="141" t="s">
        <v>355</v>
      </c>
      <c r="AT52" s="142"/>
      <c r="AU52" s="210"/>
      <c r="AV52" s="210"/>
      <c r="AW52" s="391" t="s">
        <v>300</v>
      </c>
      <c r="AX52" s="392"/>
    </row>
    <row r="53" spans="1:50" ht="23.25" hidden="1" customHeight="1" x14ac:dyDescent="0.15">
      <c r="A53" s="396"/>
      <c r="B53" s="394"/>
      <c r="C53" s="394"/>
      <c r="D53" s="394"/>
      <c r="E53" s="394"/>
      <c r="F53" s="395"/>
      <c r="G53" s="565"/>
      <c r="H53" s="566"/>
      <c r="I53" s="566"/>
      <c r="J53" s="566"/>
      <c r="K53" s="566"/>
      <c r="L53" s="566"/>
      <c r="M53" s="566"/>
      <c r="N53" s="566"/>
      <c r="O53" s="567"/>
      <c r="P53" s="121"/>
      <c r="Q53" s="121"/>
      <c r="R53" s="121"/>
      <c r="S53" s="121"/>
      <c r="T53" s="121"/>
      <c r="U53" s="121"/>
      <c r="V53" s="121"/>
      <c r="W53" s="121"/>
      <c r="X53" s="122"/>
      <c r="Y53" s="462" t="s">
        <v>12</v>
      </c>
      <c r="Z53" s="529"/>
      <c r="AA53" s="530"/>
      <c r="AB53" s="520"/>
      <c r="AC53" s="520"/>
      <c r="AD53" s="520"/>
      <c r="AE53" s="218"/>
      <c r="AF53" s="219"/>
      <c r="AG53" s="219"/>
      <c r="AH53" s="219"/>
      <c r="AI53" s="218"/>
      <c r="AJ53" s="219"/>
      <c r="AK53" s="219"/>
      <c r="AL53" s="219"/>
      <c r="AM53" s="218"/>
      <c r="AN53" s="219"/>
      <c r="AO53" s="219"/>
      <c r="AP53" s="219"/>
      <c r="AQ53" s="333"/>
      <c r="AR53" s="190"/>
      <c r="AS53" s="190"/>
      <c r="AT53" s="334"/>
      <c r="AU53" s="219"/>
      <c r="AV53" s="219"/>
      <c r="AW53" s="219"/>
      <c r="AX53" s="221"/>
    </row>
    <row r="54" spans="1:50" ht="23.25" hidden="1" customHeight="1" x14ac:dyDescent="0.15">
      <c r="A54" s="397"/>
      <c r="B54" s="398"/>
      <c r="C54" s="398"/>
      <c r="D54" s="398"/>
      <c r="E54" s="398"/>
      <c r="F54" s="399"/>
      <c r="G54" s="568"/>
      <c r="H54" s="569"/>
      <c r="I54" s="569"/>
      <c r="J54" s="569"/>
      <c r="K54" s="569"/>
      <c r="L54" s="569"/>
      <c r="M54" s="569"/>
      <c r="N54" s="569"/>
      <c r="O54" s="570"/>
      <c r="P54" s="124"/>
      <c r="Q54" s="124"/>
      <c r="R54" s="124"/>
      <c r="S54" s="124"/>
      <c r="T54" s="124"/>
      <c r="U54" s="124"/>
      <c r="V54" s="124"/>
      <c r="W54" s="124"/>
      <c r="X54" s="125"/>
      <c r="Y54" s="408" t="s">
        <v>54</v>
      </c>
      <c r="Z54" s="409"/>
      <c r="AA54" s="410"/>
      <c r="AB54" s="521"/>
      <c r="AC54" s="521"/>
      <c r="AD54" s="521"/>
      <c r="AE54" s="218"/>
      <c r="AF54" s="219"/>
      <c r="AG54" s="219"/>
      <c r="AH54" s="219"/>
      <c r="AI54" s="218"/>
      <c r="AJ54" s="219"/>
      <c r="AK54" s="219"/>
      <c r="AL54" s="219"/>
      <c r="AM54" s="218"/>
      <c r="AN54" s="219"/>
      <c r="AO54" s="219"/>
      <c r="AP54" s="219"/>
      <c r="AQ54" s="333"/>
      <c r="AR54" s="190"/>
      <c r="AS54" s="190"/>
      <c r="AT54" s="334"/>
      <c r="AU54" s="219"/>
      <c r="AV54" s="219"/>
      <c r="AW54" s="219"/>
      <c r="AX54" s="221"/>
    </row>
    <row r="55" spans="1:50" ht="52.5" hidden="1" customHeight="1" x14ac:dyDescent="0.15">
      <c r="A55" s="400"/>
      <c r="B55" s="401"/>
      <c r="C55" s="401"/>
      <c r="D55" s="401"/>
      <c r="E55" s="401"/>
      <c r="F55" s="402"/>
      <c r="G55" s="571"/>
      <c r="H55" s="572"/>
      <c r="I55" s="572"/>
      <c r="J55" s="572"/>
      <c r="K55" s="572"/>
      <c r="L55" s="572"/>
      <c r="M55" s="572"/>
      <c r="N55" s="572"/>
      <c r="O55" s="573"/>
      <c r="P55" s="126"/>
      <c r="Q55" s="126"/>
      <c r="R55" s="126"/>
      <c r="S55" s="126"/>
      <c r="T55" s="126"/>
      <c r="U55" s="126"/>
      <c r="V55" s="126"/>
      <c r="W55" s="126"/>
      <c r="X55" s="127"/>
      <c r="Y55" s="408" t="s">
        <v>13</v>
      </c>
      <c r="Z55" s="409"/>
      <c r="AA55" s="410"/>
      <c r="AB55" s="589" t="s">
        <v>14</v>
      </c>
      <c r="AC55" s="589"/>
      <c r="AD55" s="589"/>
      <c r="AE55" s="218"/>
      <c r="AF55" s="219"/>
      <c r="AG55" s="219"/>
      <c r="AH55" s="219"/>
      <c r="AI55" s="218"/>
      <c r="AJ55" s="219"/>
      <c r="AK55" s="219"/>
      <c r="AL55" s="219"/>
      <c r="AM55" s="218"/>
      <c r="AN55" s="219"/>
      <c r="AO55" s="219"/>
      <c r="AP55" s="219"/>
      <c r="AQ55" s="333"/>
      <c r="AR55" s="190"/>
      <c r="AS55" s="190"/>
      <c r="AT55" s="334"/>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3" t="s">
        <v>472</v>
      </c>
      <c r="B58" s="394"/>
      <c r="C58" s="394"/>
      <c r="D58" s="394"/>
      <c r="E58" s="394"/>
      <c r="F58" s="395"/>
      <c r="G58" s="403" t="s">
        <v>265</v>
      </c>
      <c r="H58" s="404"/>
      <c r="I58" s="404"/>
      <c r="J58" s="404"/>
      <c r="K58" s="404"/>
      <c r="L58" s="404"/>
      <c r="M58" s="404"/>
      <c r="N58" s="404"/>
      <c r="O58" s="405"/>
      <c r="P58" s="584" t="s">
        <v>59</v>
      </c>
      <c r="Q58" s="404"/>
      <c r="R58" s="404"/>
      <c r="S58" s="404"/>
      <c r="T58" s="404"/>
      <c r="U58" s="404"/>
      <c r="V58" s="404"/>
      <c r="W58" s="404"/>
      <c r="X58" s="405"/>
      <c r="Y58" s="440"/>
      <c r="Z58" s="441"/>
      <c r="AA58" s="442"/>
      <c r="AB58" s="244" t="s">
        <v>11</v>
      </c>
      <c r="AC58" s="245"/>
      <c r="AD58" s="246"/>
      <c r="AE58" s="244" t="s">
        <v>535</v>
      </c>
      <c r="AF58" s="245"/>
      <c r="AG58" s="245"/>
      <c r="AH58" s="246"/>
      <c r="AI58" s="244" t="s">
        <v>531</v>
      </c>
      <c r="AJ58" s="245"/>
      <c r="AK58" s="245"/>
      <c r="AL58" s="246"/>
      <c r="AM58" s="250" t="s">
        <v>526</v>
      </c>
      <c r="AN58" s="250"/>
      <c r="AO58" s="250"/>
      <c r="AP58" s="244"/>
      <c r="AQ58" s="150" t="s">
        <v>354</v>
      </c>
      <c r="AR58" s="138"/>
      <c r="AS58" s="138"/>
      <c r="AT58" s="139"/>
      <c r="AU58" s="933" t="s">
        <v>253</v>
      </c>
      <c r="AV58" s="933"/>
      <c r="AW58" s="933"/>
      <c r="AX58" s="934"/>
    </row>
    <row r="59" spans="1:50" ht="18.75" hidden="1" customHeight="1" x14ac:dyDescent="0.15">
      <c r="A59" s="393"/>
      <c r="B59" s="394"/>
      <c r="C59" s="394"/>
      <c r="D59" s="394"/>
      <c r="E59" s="394"/>
      <c r="F59" s="395"/>
      <c r="G59" s="406"/>
      <c r="H59" s="391"/>
      <c r="I59" s="391"/>
      <c r="J59" s="391"/>
      <c r="K59" s="391"/>
      <c r="L59" s="391"/>
      <c r="M59" s="391"/>
      <c r="N59" s="391"/>
      <c r="O59" s="407"/>
      <c r="P59" s="427"/>
      <c r="Q59" s="391"/>
      <c r="R59" s="391"/>
      <c r="S59" s="391"/>
      <c r="T59" s="391"/>
      <c r="U59" s="391"/>
      <c r="V59" s="391"/>
      <c r="W59" s="391"/>
      <c r="X59" s="407"/>
      <c r="Y59" s="443"/>
      <c r="Z59" s="444"/>
      <c r="AA59" s="445"/>
      <c r="AB59" s="247"/>
      <c r="AC59" s="248"/>
      <c r="AD59" s="249"/>
      <c r="AE59" s="247"/>
      <c r="AF59" s="248"/>
      <c r="AG59" s="248"/>
      <c r="AH59" s="249"/>
      <c r="AI59" s="247"/>
      <c r="AJ59" s="248"/>
      <c r="AK59" s="248"/>
      <c r="AL59" s="249"/>
      <c r="AM59" s="251"/>
      <c r="AN59" s="251"/>
      <c r="AO59" s="251"/>
      <c r="AP59" s="247"/>
      <c r="AQ59" s="585"/>
      <c r="AR59" s="211"/>
      <c r="AS59" s="141" t="s">
        <v>355</v>
      </c>
      <c r="AT59" s="142"/>
      <c r="AU59" s="210"/>
      <c r="AV59" s="210"/>
      <c r="AW59" s="391" t="s">
        <v>300</v>
      </c>
      <c r="AX59" s="392"/>
    </row>
    <row r="60" spans="1:50" ht="23.25" hidden="1" customHeight="1" x14ac:dyDescent="0.15">
      <c r="A60" s="396"/>
      <c r="B60" s="394"/>
      <c r="C60" s="394"/>
      <c r="D60" s="394"/>
      <c r="E60" s="394"/>
      <c r="F60" s="395"/>
      <c r="G60" s="565"/>
      <c r="H60" s="566"/>
      <c r="I60" s="566"/>
      <c r="J60" s="566"/>
      <c r="K60" s="566"/>
      <c r="L60" s="566"/>
      <c r="M60" s="566"/>
      <c r="N60" s="566"/>
      <c r="O60" s="567"/>
      <c r="P60" s="121"/>
      <c r="Q60" s="121"/>
      <c r="R60" s="121"/>
      <c r="S60" s="121"/>
      <c r="T60" s="121"/>
      <c r="U60" s="121"/>
      <c r="V60" s="121"/>
      <c r="W60" s="121"/>
      <c r="X60" s="122"/>
      <c r="Y60" s="462" t="s">
        <v>12</v>
      </c>
      <c r="Z60" s="529"/>
      <c r="AA60" s="530"/>
      <c r="AB60" s="452"/>
      <c r="AC60" s="452"/>
      <c r="AD60" s="452"/>
      <c r="AE60" s="218"/>
      <c r="AF60" s="219"/>
      <c r="AG60" s="219"/>
      <c r="AH60" s="219"/>
      <c r="AI60" s="218"/>
      <c r="AJ60" s="219"/>
      <c r="AK60" s="219"/>
      <c r="AL60" s="219"/>
      <c r="AM60" s="218"/>
      <c r="AN60" s="219"/>
      <c r="AO60" s="219"/>
      <c r="AP60" s="219"/>
      <c r="AQ60" s="333"/>
      <c r="AR60" s="190"/>
      <c r="AS60" s="190"/>
      <c r="AT60" s="334"/>
      <c r="AU60" s="219"/>
      <c r="AV60" s="219"/>
      <c r="AW60" s="219"/>
      <c r="AX60" s="221"/>
    </row>
    <row r="61" spans="1:50" ht="23.25" hidden="1" customHeight="1" x14ac:dyDescent="0.15">
      <c r="A61" s="397"/>
      <c r="B61" s="398"/>
      <c r="C61" s="398"/>
      <c r="D61" s="398"/>
      <c r="E61" s="398"/>
      <c r="F61" s="399"/>
      <c r="G61" s="568"/>
      <c r="H61" s="569"/>
      <c r="I61" s="569"/>
      <c r="J61" s="569"/>
      <c r="K61" s="569"/>
      <c r="L61" s="569"/>
      <c r="M61" s="569"/>
      <c r="N61" s="569"/>
      <c r="O61" s="570"/>
      <c r="P61" s="124"/>
      <c r="Q61" s="124"/>
      <c r="R61" s="124"/>
      <c r="S61" s="124"/>
      <c r="T61" s="124"/>
      <c r="U61" s="124"/>
      <c r="V61" s="124"/>
      <c r="W61" s="124"/>
      <c r="X61" s="125"/>
      <c r="Y61" s="408" t="s">
        <v>54</v>
      </c>
      <c r="Z61" s="409"/>
      <c r="AA61" s="410"/>
      <c r="AB61" s="521"/>
      <c r="AC61" s="521"/>
      <c r="AD61" s="521"/>
      <c r="AE61" s="218"/>
      <c r="AF61" s="219"/>
      <c r="AG61" s="219"/>
      <c r="AH61" s="219"/>
      <c r="AI61" s="218"/>
      <c r="AJ61" s="219"/>
      <c r="AK61" s="219"/>
      <c r="AL61" s="219"/>
      <c r="AM61" s="218"/>
      <c r="AN61" s="219"/>
      <c r="AO61" s="219"/>
      <c r="AP61" s="219"/>
      <c r="AQ61" s="333"/>
      <c r="AR61" s="190"/>
      <c r="AS61" s="190"/>
      <c r="AT61" s="334"/>
      <c r="AU61" s="219"/>
      <c r="AV61" s="219"/>
      <c r="AW61" s="219"/>
      <c r="AX61" s="221"/>
    </row>
    <row r="62" spans="1:50" ht="23.25" hidden="1" customHeight="1" x14ac:dyDescent="0.15">
      <c r="A62" s="397"/>
      <c r="B62" s="398"/>
      <c r="C62" s="398"/>
      <c r="D62" s="398"/>
      <c r="E62" s="398"/>
      <c r="F62" s="399"/>
      <c r="G62" s="571"/>
      <c r="H62" s="572"/>
      <c r="I62" s="572"/>
      <c r="J62" s="572"/>
      <c r="K62" s="572"/>
      <c r="L62" s="572"/>
      <c r="M62" s="572"/>
      <c r="N62" s="572"/>
      <c r="O62" s="573"/>
      <c r="P62" s="126"/>
      <c r="Q62" s="126"/>
      <c r="R62" s="126"/>
      <c r="S62" s="126"/>
      <c r="T62" s="126"/>
      <c r="U62" s="126"/>
      <c r="V62" s="126"/>
      <c r="W62" s="126"/>
      <c r="X62" s="127"/>
      <c r="Y62" s="408" t="s">
        <v>13</v>
      </c>
      <c r="Z62" s="409"/>
      <c r="AA62" s="410"/>
      <c r="AB62" s="557" t="s">
        <v>14</v>
      </c>
      <c r="AC62" s="557"/>
      <c r="AD62" s="557"/>
      <c r="AE62" s="218"/>
      <c r="AF62" s="219"/>
      <c r="AG62" s="219"/>
      <c r="AH62" s="219"/>
      <c r="AI62" s="218"/>
      <c r="AJ62" s="219"/>
      <c r="AK62" s="219"/>
      <c r="AL62" s="219"/>
      <c r="AM62" s="218"/>
      <c r="AN62" s="219"/>
      <c r="AO62" s="219"/>
      <c r="AP62" s="219"/>
      <c r="AQ62" s="333"/>
      <c r="AR62" s="190"/>
      <c r="AS62" s="190"/>
      <c r="AT62" s="334"/>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73" t="s">
        <v>473</v>
      </c>
      <c r="B65" s="474"/>
      <c r="C65" s="474"/>
      <c r="D65" s="474"/>
      <c r="E65" s="474"/>
      <c r="F65" s="475"/>
      <c r="G65" s="476"/>
      <c r="H65" s="239" t="s">
        <v>265</v>
      </c>
      <c r="I65" s="239"/>
      <c r="J65" s="239"/>
      <c r="K65" s="239"/>
      <c r="L65" s="239"/>
      <c r="M65" s="239"/>
      <c r="N65" s="239"/>
      <c r="O65" s="240"/>
      <c r="P65" s="238" t="s">
        <v>59</v>
      </c>
      <c r="Q65" s="239"/>
      <c r="R65" s="239"/>
      <c r="S65" s="239"/>
      <c r="T65" s="239"/>
      <c r="U65" s="239"/>
      <c r="V65" s="240"/>
      <c r="W65" s="478" t="s">
        <v>468</v>
      </c>
      <c r="X65" s="479"/>
      <c r="Y65" s="482"/>
      <c r="Z65" s="482"/>
      <c r="AA65" s="483"/>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customHeight="1" x14ac:dyDescent="0.15">
      <c r="A66" s="466"/>
      <c r="B66" s="467"/>
      <c r="C66" s="467"/>
      <c r="D66" s="467"/>
      <c r="E66" s="467"/>
      <c r="F66" s="468"/>
      <c r="G66" s="477"/>
      <c r="H66" s="242"/>
      <c r="I66" s="242"/>
      <c r="J66" s="242"/>
      <c r="K66" s="242"/>
      <c r="L66" s="242"/>
      <c r="M66" s="242"/>
      <c r="N66" s="242"/>
      <c r="O66" s="243"/>
      <c r="P66" s="241"/>
      <c r="Q66" s="242"/>
      <c r="R66" s="242"/>
      <c r="S66" s="242"/>
      <c r="T66" s="242"/>
      <c r="U66" s="242"/>
      <c r="V66" s="243"/>
      <c r="W66" s="480"/>
      <c r="X66" s="481"/>
      <c r="Y66" s="484"/>
      <c r="Z66" s="484"/>
      <c r="AA66" s="485"/>
      <c r="AB66" s="241"/>
      <c r="AC66" s="242"/>
      <c r="AD66" s="243"/>
      <c r="AE66" s="247"/>
      <c r="AF66" s="248"/>
      <c r="AG66" s="248"/>
      <c r="AH66" s="249"/>
      <c r="AI66" s="247"/>
      <c r="AJ66" s="248"/>
      <c r="AK66" s="248"/>
      <c r="AL66" s="249"/>
      <c r="AM66" s="251"/>
      <c r="AN66" s="251"/>
      <c r="AO66" s="251"/>
      <c r="AP66" s="247"/>
      <c r="AQ66" s="209" t="s">
        <v>623</v>
      </c>
      <c r="AR66" s="210"/>
      <c r="AS66" s="242" t="s">
        <v>355</v>
      </c>
      <c r="AT66" s="243"/>
      <c r="AU66" s="210" t="s">
        <v>623</v>
      </c>
      <c r="AV66" s="210"/>
      <c r="AW66" s="242" t="s">
        <v>471</v>
      </c>
      <c r="AX66" s="254"/>
    </row>
    <row r="67" spans="1:50" ht="23.25" customHeight="1" x14ac:dyDescent="0.15">
      <c r="A67" s="466"/>
      <c r="B67" s="467"/>
      <c r="C67" s="467"/>
      <c r="D67" s="467"/>
      <c r="E67" s="467"/>
      <c r="F67" s="468"/>
      <c r="G67" s="255" t="s">
        <v>356</v>
      </c>
      <c r="H67" s="258" t="s">
        <v>624</v>
      </c>
      <c r="I67" s="259"/>
      <c r="J67" s="259"/>
      <c r="K67" s="259"/>
      <c r="L67" s="259"/>
      <c r="M67" s="259"/>
      <c r="N67" s="259"/>
      <c r="O67" s="260"/>
      <c r="P67" s="258" t="s">
        <v>623</v>
      </c>
      <c r="Q67" s="259"/>
      <c r="R67" s="259"/>
      <c r="S67" s="259"/>
      <c r="T67" s="259"/>
      <c r="U67" s="259"/>
      <c r="V67" s="260"/>
      <c r="W67" s="486"/>
      <c r="X67" s="487"/>
      <c r="Y67" s="304" t="s">
        <v>12</v>
      </c>
      <c r="Z67" s="304"/>
      <c r="AA67" s="305"/>
      <c r="AB67" s="306" t="s">
        <v>494</v>
      </c>
      <c r="AC67" s="306"/>
      <c r="AD67" s="306"/>
      <c r="AE67" s="218" t="s">
        <v>623</v>
      </c>
      <c r="AF67" s="219"/>
      <c r="AG67" s="219"/>
      <c r="AH67" s="219"/>
      <c r="AI67" s="218" t="s">
        <v>623</v>
      </c>
      <c r="AJ67" s="219"/>
      <c r="AK67" s="219"/>
      <c r="AL67" s="219"/>
      <c r="AM67" s="218" t="s">
        <v>623</v>
      </c>
      <c r="AN67" s="219"/>
      <c r="AO67" s="219"/>
      <c r="AP67" s="219"/>
      <c r="AQ67" s="218" t="s">
        <v>623</v>
      </c>
      <c r="AR67" s="219"/>
      <c r="AS67" s="219"/>
      <c r="AT67" s="220"/>
      <c r="AU67" s="219" t="s">
        <v>623</v>
      </c>
      <c r="AV67" s="219"/>
      <c r="AW67" s="219"/>
      <c r="AX67" s="221"/>
    </row>
    <row r="68" spans="1:50" ht="23.25" customHeight="1" x14ac:dyDescent="0.15">
      <c r="A68" s="466"/>
      <c r="B68" s="467"/>
      <c r="C68" s="467"/>
      <c r="D68" s="467"/>
      <c r="E68" s="467"/>
      <c r="F68" s="468"/>
      <c r="G68" s="256"/>
      <c r="H68" s="261"/>
      <c r="I68" s="262"/>
      <c r="J68" s="262"/>
      <c r="K68" s="262"/>
      <c r="L68" s="262"/>
      <c r="M68" s="262"/>
      <c r="N68" s="262"/>
      <c r="O68" s="263"/>
      <c r="P68" s="261"/>
      <c r="Q68" s="262"/>
      <c r="R68" s="262"/>
      <c r="S68" s="262"/>
      <c r="T68" s="262"/>
      <c r="U68" s="262"/>
      <c r="V68" s="263"/>
      <c r="W68" s="488"/>
      <c r="X68" s="489"/>
      <c r="Y68" s="222" t="s">
        <v>54</v>
      </c>
      <c r="Z68" s="222"/>
      <c r="AA68" s="223"/>
      <c r="AB68" s="224" t="s">
        <v>494</v>
      </c>
      <c r="AC68" s="224"/>
      <c r="AD68" s="224"/>
      <c r="AE68" s="218" t="s">
        <v>623</v>
      </c>
      <c r="AF68" s="219"/>
      <c r="AG68" s="219"/>
      <c r="AH68" s="219"/>
      <c r="AI68" s="218" t="s">
        <v>623</v>
      </c>
      <c r="AJ68" s="219"/>
      <c r="AK68" s="219"/>
      <c r="AL68" s="219"/>
      <c r="AM68" s="218" t="s">
        <v>623</v>
      </c>
      <c r="AN68" s="219"/>
      <c r="AO68" s="219"/>
      <c r="AP68" s="219"/>
      <c r="AQ68" s="218" t="s">
        <v>623</v>
      </c>
      <c r="AR68" s="219"/>
      <c r="AS68" s="219"/>
      <c r="AT68" s="220"/>
      <c r="AU68" s="219" t="s">
        <v>623</v>
      </c>
      <c r="AV68" s="219"/>
      <c r="AW68" s="219"/>
      <c r="AX68" s="221"/>
    </row>
    <row r="69" spans="1:50" ht="48" customHeight="1" x14ac:dyDescent="0.15">
      <c r="A69" s="466"/>
      <c r="B69" s="467"/>
      <c r="C69" s="467"/>
      <c r="D69" s="467"/>
      <c r="E69" s="467"/>
      <c r="F69" s="468"/>
      <c r="G69" s="257"/>
      <c r="H69" s="261"/>
      <c r="I69" s="262"/>
      <c r="J69" s="262"/>
      <c r="K69" s="262"/>
      <c r="L69" s="262"/>
      <c r="M69" s="262"/>
      <c r="N69" s="262"/>
      <c r="O69" s="263"/>
      <c r="P69" s="261"/>
      <c r="Q69" s="262"/>
      <c r="R69" s="262"/>
      <c r="S69" s="262"/>
      <c r="T69" s="262"/>
      <c r="U69" s="262"/>
      <c r="V69" s="263"/>
      <c r="W69" s="490"/>
      <c r="X69" s="491"/>
      <c r="Y69" s="222" t="s">
        <v>13</v>
      </c>
      <c r="Z69" s="222"/>
      <c r="AA69" s="223"/>
      <c r="AB69" s="225" t="s">
        <v>495</v>
      </c>
      <c r="AC69" s="225"/>
      <c r="AD69" s="225"/>
      <c r="AE69" s="264" t="s">
        <v>623</v>
      </c>
      <c r="AF69" s="265"/>
      <c r="AG69" s="265"/>
      <c r="AH69" s="265"/>
      <c r="AI69" s="264" t="s">
        <v>623</v>
      </c>
      <c r="AJ69" s="265"/>
      <c r="AK69" s="265"/>
      <c r="AL69" s="265"/>
      <c r="AM69" s="264" t="s">
        <v>623</v>
      </c>
      <c r="AN69" s="265"/>
      <c r="AO69" s="265"/>
      <c r="AP69" s="265"/>
      <c r="AQ69" s="218" t="s">
        <v>623</v>
      </c>
      <c r="AR69" s="219"/>
      <c r="AS69" s="219"/>
      <c r="AT69" s="220"/>
      <c r="AU69" s="219" t="s">
        <v>623</v>
      </c>
      <c r="AV69" s="219"/>
      <c r="AW69" s="219"/>
      <c r="AX69" s="221"/>
    </row>
    <row r="70" spans="1:50" ht="23.25" customHeight="1" x14ac:dyDescent="0.15">
      <c r="A70" s="466" t="s">
        <v>478</v>
      </c>
      <c r="B70" s="467"/>
      <c r="C70" s="467"/>
      <c r="D70" s="467"/>
      <c r="E70" s="467"/>
      <c r="F70" s="468"/>
      <c r="G70" s="256" t="s">
        <v>357</v>
      </c>
      <c r="H70" s="295" t="s">
        <v>623</v>
      </c>
      <c r="I70" s="295"/>
      <c r="J70" s="295"/>
      <c r="K70" s="295"/>
      <c r="L70" s="295"/>
      <c r="M70" s="295"/>
      <c r="N70" s="295"/>
      <c r="O70" s="295"/>
      <c r="P70" s="295" t="s">
        <v>623</v>
      </c>
      <c r="Q70" s="295"/>
      <c r="R70" s="295"/>
      <c r="S70" s="295"/>
      <c r="T70" s="295"/>
      <c r="U70" s="295"/>
      <c r="V70" s="295"/>
      <c r="W70" s="298" t="s">
        <v>493</v>
      </c>
      <c r="X70" s="299"/>
      <c r="Y70" s="304" t="s">
        <v>12</v>
      </c>
      <c r="Z70" s="304"/>
      <c r="AA70" s="305"/>
      <c r="AB70" s="306" t="s">
        <v>494</v>
      </c>
      <c r="AC70" s="306"/>
      <c r="AD70" s="306"/>
      <c r="AE70" s="218" t="s">
        <v>623</v>
      </c>
      <c r="AF70" s="219"/>
      <c r="AG70" s="219"/>
      <c r="AH70" s="219"/>
      <c r="AI70" s="218" t="s">
        <v>623</v>
      </c>
      <c r="AJ70" s="219"/>
      <c r="AK70" s="219"/>
      <c r="AL70" s="219"/>
      <c r="AM70" s="218" t="s">
        <v>623</v>
      </c>
      <c r="AN70" s="219"/>
      <c r="AO70" s="219"/>
      <c r="AP70" s="219"/>
      <c r="AQ70" s="218" t="s">
        <v>623</v>
      </c>
      <c r="AR70" s="219"/>
      <c r="AS70" s="219"/>
      <c r="AT70" s="220"/>
      <c r="AU70" s="219" t="s">
        <v>623</v>
      </c>
      <c r="AV70" s="219"/>
      <c r="AW70" s="219"/>
      <c r="AX70" s="221"/>
    </row>
    <row r="71" spans="1:50" ht="23.25" customHeight="1" x14ac:dyDescent="0.15">
      <c r="A71" s="466"/>
      <c r="B71" s="467"/>
      <c r="C71" s="467"/>
      <c r="D71" s="467"/>
      <c r="E71" s="467"/>
      <c r="F71" s="468"/>
      <c r="G71" s="256"/>
      <c r="H71" s="296"/>
      <c r="I71" s="296"/>
      <c r="J71" s="296"/>
      <c r="K71" s="296"/>
      <c r="L71" s="296"/>
      <c r="M71" s="296"/>
      <c r="N71" s="296"/>
      <c r="O71" s="296"/>
      <c r="P71" s="296"/>
      <c r="Q71" s="296"/>
      <c r="R71" s="296"/>
      <c r="S71" s="296"/>
      <c r="T71" s="296"/>
      <c r="U71" s="296"/>
      <c r="V71" s="296"/>
      <c r="W71" s="300"/>
      <c r="X71" s="301"/>
      <c r="Y71" s="222" t="s">
        <v>54</v>
      </c>
      <c r="Z71" s="222"/>
      <c r="AA71" s="223"/>
      <c r="AB71" s="224" t="s">
        <v>494</v>
      </c>
      <c r="AC71" s="224"/>
      <c r="AD71" s="224"/>
      <c r="AE71" s="218" t="s">
        <v>623</v>
      </c>
      <c r="AF71" s="219"/>
      <c r="AG71" s="219"/>
      <c r="AH71" s="219"/>
      <c r="AI71" s="218" t="s">
        <v>623</v>
      </c>
      <c r="AJ71" s="219"/>
      <c r="AK71" s="219"/>
      <c r="AL71" s="219"/>
      <c r="AM71" s="218" t="s">
        <v>623</v>
      </c>
      <c r="AN71" s="219"/>
      <c r="AO71" s="219"/>
      <c r="AP71" s="219"/>
      <c r="AQ71" s="218" t="s">
        <v>623</v>
      </c>
      <c r="AR71" s="219"/>
      <c r="AS71" s="219"/>
      <c r="AT71" s="220"/>
      <c r="AU71" s="219" t="s">
        <v>623</v>
      </c>
      <c r="AV71" s="219"/>
      <c r="AW71" s="219"/>
      <c r="AX71" s="221"/>
    </row>
    <row r="72" spans="1:50" ht="23.25" customHeight="1" x14ac:dyDescent="0.15">
      <c r="A72" s="469"/>
      <c r="B72" s="470"/>
      <c r="C72" s="470"/>
      <c r="D72" s="470"/>
      <c r="E72" s="470"/>
      <c r="F72" s="471"/>
      <c r="G72" s="256"/>
      <c r="H72" s="297"/>
      <c r="I72" s="297"/>
      <c r="J72" s="297"/>
      <c r="K72" s="297"/>
      <c r="L72" s="297"/>
      <c r="M72" s="297"/>
      <c r="N72" s="297"/>
      <c r="O72" s="297"/>
      <c r="P72" s="297"/>
      <c r="Q72" s="297"/>
      <c r="R72" s="297"/>
      <c r="S72" s="297"/>
      <c r="T72" s="297"/>
      <c r="U72" s="297"/>
      <c r="V72" s="297"/>
      <c r="W72" s="302"/>
      <c r="X72" s="303"/>
      <c r="Y72" s="222" t="s">
        <v>13</v>
      </c>
      <c r="Z72" s="222"/>
      <c r="AA72" s="223"/>
      <c r="AB72" s="225" t="s">
        <v>495</v>
      </c>
      <c r="AC72" s="225"/>
      <c r="AD72" s="225"/>
      <c r="AE72" s="218" t="s">
        <v>623</v>
      </c>
      <c r="AF72" s="219"/>
      <c r="AG72" s="219"/>
      <c r="AH72" s="219"/>
      <c r="AI72" s="218" t="s">
        <v>623</v>
      </c>
      <c r="AJ72" s="219"/>
      <c r="AK72" s="219"/>
      <c r="AL72" s="219"/>
      <c r="AM72" s="218" t="s">
        <v>623</v>
      </c>
      <c r="AN72" s="219"/>
      <c r="AO72" s="219"/>
      <c r="AP72" s="220"/>
      <c r="AQ72" s="218" t="s">
        <v>625</v>
      </c>
      <c r="AR72" s="219"/>
      <c r="AS72" s="219"/>
      <c r="AT72" s="220"/>
      <c r="AU72" s="219" t="s">
        <v>623</v>
      </c>
      <c r="AV72" s="219"/>
      <c r="AW72" s="219"/>
      <c r="AX72" s="221"/>
    </row>
    <row r="73" spans="1:50" ht="18.75" hidden="1" customHeight="1" x14ac:dyDescent="0.15">
      <c r="A73" s="503" t="s">
        <v>473</v>
      </c>
      <c r="B73" s="504"/>
      <c r="C73" s="504"/>
      <c r="D73" s="504"/>
      <c r="E73" s="504"/>
      <c r="F73" s="505"/>
      <c r="G73" s="579"/>
      <c r="H73" s="162" t="s">
        <v>265</v>
      </c>
      <c r="I73" s="162"/>
      <c r="J73" s="162"/>
      <c r="K73" s="162"/>
      <c r="L73" s="162"/>
      <c r="M73" s="162"/>
      <c r="N73" s="162"/>
      <c r="O73" s="163"/>
      <c r="P73" s="183" t="s">
        <v>59</v>
      </c>
      <c r="Q73" s="162"/>
      <c r="R73" s="162"/>
      <c r="S73" s="162"/>
      <c r="T73" s="162"/>
      <c r="U73" s="162"/>
      <c r="V73" s="162"/>
      <c r="W73" s="162"/>
      <c r="X73" s="163"/>
      <c r="Y73" s="581"/>
      <c r="Z73" s="582"/>
      <c r="AA73" s="583"/>
      <c r="AB73" s="183" t="s">
        <v>11</v>
      </c>
      <c r="AC73" s="162"/>
      <c r="AD73" s="163"/>
      <c r="AE73" s="244" t="s">
        <v>534</v>
      </c>
      <c r="AF73" s="245"/>
      <c r="AG73" s="245"/>
      <c r="AH73" s="246"/>
      <c r="AI73" s="244" t="s">
        <v>531</v>
      </c>
      <c r="AJ73" s="245"/>
      <c r="AK73" s="245"/>
      <c r="AL73" s="246"/>
      <c r="AM73" s="250" t="s">
        <v>526</v>
      </c>
      <c r="AN73" s="250"/>
      <c r="AO73" s="250"/>
      <c r="AP73" s="244"/>
      <c r="AQ73" s="183" t="s">
        <v>354</v>
      </c>
      <c r="AR73" s="162"/>
      <c r="AS73" s="162"/>
      <c r="AT73" s="163"/>
      <c r="AU73" s="165" t="s">
        <v>253</v>
      </c>
      <c r="AV73" s="166"/>
      <c r="AW73" s="166"/>
      <c r="AX73" s="167"/>
    </row>
    <row r="74" spans="1:50" ht="18.75" hidden="1" customHeight="1" x14ac:dyDescent="0.15">
      <c r="A74" s="506"/>
      <c r="B74" s="507"/>
      <c r="C74" s="507"/>
      <c r="D74" s="507"/>
      <c r="E74" s="507"/>
      <c r="F74" s="508"/>
      <c r="G74" s="580"/>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47"/>
      <c r="AF74" s="248"/>
      <c r="AG74" s="248"/>
      <c r="AH74" s="249"/>
      <c r="AI74" s="247"/>
      <c r="AJ74" s="248"/>
      <c r="AK74" s="248"/>
      <c r="AL74" s="249"/>
      <c r="AM74" s="251"/>
      <c r="AN74" s="251"/>
      <c r="AO74" s="251"/>
      <c r="AP74" s="247"/>
      <c r="AQ74" s="585"/>
      <c r="AR74" s="211"/>
      <c r="AS74" s="141" t="s">
        <v>355</v>
      </c>
      <c r="AT74" s="142"/>
      <c r="AU74" s="585"/>
      <c r="AV74" s="211"/>
      <c r="AW74" s="141" t="s">
        <v>300</v>
      </c>
      <c r="AX74" s="202"/>
    </row>
    <row r="75" spans="1:50" ht="23.25" hidden="1" customHeight="1" x14ac:dyDescent="0.15">
      <c r="A75" s="506"/>
      <c r="B75" s="507"/>
      <c r="C75" s="507"/>
      <c r="D75" s="507"/>
      <c r="E75" s="507"/>
      <c r="F75" s="508"/>
      <c r="G75" s="601"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33"/>
      <c r="AF75" s="190"/>
      <c r="AG75" s="190"/>
      <c r="AH75" s="190"/>
      <c r="AI75" s="333"/>
      <c r="AJ75" s="190"/>
      <c r="AK75" s="190"/>
      <c r="AL75" s="190"/>
      <c r="AM75" s="333"/>
      <c r="AN75" s="190"/>
      <c r="AO75" s="190"/>
      <c r="AP75" s="190"/>
      <c r="AQ75" s="333"/>
      <c r="AR75" s="190"/>
      <c r="AS75" s="190"/>
      <c r="AT75" s="334"/>
      <c r="AU75" s="219"/>
      <c r="AV75" s="219"/>
      <c r="AW75" s="219"/>
      <c r="AX75" s="221"/>
    </row>
    <row r="76" spans="1:50" ht="23.25" hidden="1" customHeight="1" x14ac:dyDescent="0.15">
      <c r="A76" s="506"/>
      <c r="B76" s="507"/>
      <c r="C76" s="507"/>
      <c r="D76" s="507"/>
      <c r="E76" s="507"/>
      <c r="F76" s="508"/>
      <c r="G76" s="602"/>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33"/>
      <c r="AF76" s="190"/>
      <c r="AG76" s="190"/>
      <c r="AH76" s="190"/>
      <c r="AI76" s="333"/>
      <c r="AJ76" s="190"/>
      <c r="AK76" s="190"/>
      <c r="AL76" s="190"/>
      <c r="AM76" s="333"/>
      <c r="AN76" s="190"/>
      <c r="AO76" s="190"/>
      <c r="AP76" s="190"/>
      <c r="AQ76" s="333"/>
      <c r="AR76" s="190"/>
      <c r="AS76" s="190"/>
      <c r="AT76" s="334"/>
      <c r="AU76" s="219"/>
      <c r="AV76" s="219"/>
      <c r="AW76" s="219"/>
      <c r="AX76" s="221"/>
    </row>
    <row r="77" spans="1:50" ht="23.25" hidden="1" customHeight="1" x14ac:dyDescent="0.15">
      <c r="A77" s="506"/>
      <c r="B77" s="507"/>
      <c r="C77" s="507"/>
      <c r="D77" s="507"/>
      <c r="E77" s="507"/>
      <c r="F77" s="508"/>
      <c r="G77" s="603"/>
      <c r="H77" s="126"/>
      <c r="I77" s="126"/>
      <c r="J77" s="126"/>
      <c r="K77" s="126"/>
      <c r="L77" s="126"/>
      <c r="M77" s="126"/>
      <c r="N77" s="126"/>
      <c r="O77" s="127"/>
      <c r="P77" s="124"/>
      <c r="Q77" s="124"/>
      <c r="R77" s="124"/>
      <c r="S77" s="124"/>
      <c r="T77" s="124"/>
      <c r="U77" s="124"/>
      <c r="V77" s="124"/>
      <c r="W77" s="124"/>
      <c r="X77" s="125"/>
      <c r="Y77" s="183" t="s">
        <v>13</v>
      </c>
      <c r="Z77" s="162"/>
      <c r="AA77" s="163"/>
      <c r="AB77" s="576" t="s">
        <v>14</v>
      </c>
      <c r="AC77" s="576"/>
      <c r="AD77" s="576"/>
      <c r="AE77" s="902"/>
      <c r="AF77" s="903"/>
      <c r="AG77" s="903"/>
      <c r="AH77" s="903"/>
      <c r="AI77" s="902"/>
      <c r="AJ77" s="903"/>
      <c r="AK77" s="903"/>
      <c r="AL77" s="903"/>
      <c r="AM77" s="902"/>
      <c r="AN77" s="903"/>
      <c r="AO77" s="903"/>
      <c r="AP77" s="903"/>
      <c r="AQ77" s="333"/>
      <c r="AR77" s="190"/>
      <c r="AS77" s="190"/>
      <c r="AT77" s="334"/>
      <c r="AU77" s="219"/>
      <c r="AV77" s="219"/>
      <c r="AW77" s="219"/>
      <c r="AX77" s="221"/>
    </row>
    <row r="78" spans="1:50" ht="69.75" hidden="1" customHeight="1" x14ac:dyDescent="0.15">
      <c r="A78" s="326" t="s">
        <v>507</v>
      </c>
      <c r="B78" s="327"/>
      <c r="C78" s="327"/>
      <c r="D78" s="327"/>
      <c r="E78" s="324" t="s">
        <v>450</v>
      </c>
      <c r="F78" s="325"/>
      <c r="G78" s="57" t="s">
        <v>357</v>
      </c>
      <c r="H78" s="620"/>
      <c r="I78" s="621"/>
      <c r="J78" s="621"/>
      <c r="K78" s="621"/>
      <c r="L78" s="621"/>
      <c r="M78" s="621"/>
      <c r="N78" s="621"/>
      <c r="O78" s="622"/>
      <c r="P78" s="180"/>
      <c r="Q78" s="180"/>
      <c r="R78" s="180"/>
      <c r="S78" s="180"/>
      <c r="T78" s="180"/>
      <c r="U78" s="180"/>
      <c r="V78" s="180"/>
      <c r="W78" s="180"/>
      <c r="X78" s="180"/>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9" t="s">
        <v>467</v>
      </c>
      <c r="AP79" s="270"/>
      <c r="AQ79" s="270"/>
      <c r="AR79" s="81" t="s">
        <v>465</v>
      </c>
      <c r="AS79" s="269"/>
      <c r="AT79" s="270"/>
      <c r="AU79" s="270"/>
      <c r="AV79" s="270"/>
      <c r="AW79" s="270"/>
      <c r="AX79" s="961"/>
    </row>
    <row r="80" spans="1:50" ht="18.75" hidden="1" customHeight="1" x14ac:dyDescent="0.15">
      <c r="A80" s="873" t="s">
        <v>266</v>
      </c>
      <c r="B80" s="522" t="s">
        <v>464</v>
      </c>
      <c r="C80" s="523"/>
      <c r="D80" s="523"/>
      <c r="E80" s="523"/>
      <c r="F80" s="524"/>
      <c r="G80" s="425" t="s">
        <v>258</v>
      </c>
      <c r="H80" s="425"/>
      <c r="I80" s="425"/>
      <c r="J80" s="425"/>
      <c r="K80" s="425"/>
      <c r="L80" s="425"/>
      <c r="M80" s="425"/>
      <c r="N80" s="425"/>
      <c r="O80" s="425"/>
      <c r="P80" s="425"/>
      <c r="Q80" s="425"/>
      <c r="R80" s="425"/>
      <c r="S80" s="425"/>
      <c r="T80" s="425"/>
      <c r="U80" s="425"/>
      <c r="V80" s="425"/>
      <c r="W80" s="425"/>
      <c r="X80" s="425"/>
      <c r="Y80" s="425"/>
      <c r="Z80" s="425"/>
      <c r="AA80" s="510"/>
      <c r="AB80" s="424" t="s">
        <v>559</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74"/>
      <c r="B81" s="525"/>
      <c r="C81" s="420"/>
      <c r="D81" s="420"/>
      <c r="E81" s="420"/>
      <c r="F81" s="421"/>
      <c r="G81" s="391"/>
      <c r="H81" s="391"/>
      <c r="I81" s="391"/>
      <c r="J81" s="391"/>
      <c r="K81" s="391"/>
      <c r="L81" s="391"/>
      <c r="M81" s="391"/>
      <c r="N81" s="391"/>
      <c r="O81" s="391"/>
      <c r="P81" s="391"/>
      <c r="Q81" s="391"/>
      <c r="R81" s="391"/>
      <c r="S81" s="391"/>
      <c r="T81" s="391"/>
      <c r="U81" s="391"/>
      <c r="V81" s="391"/>
      <c r="W81" s="391"/>
      <c r="X81" s="391"/>
      <c r="Y81" s="391"/>
      <c r="Z81" s="391"/>
      <c r="AA81" s="407"/>
      <c r="AB81" s="427"/>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74"/>
      <c r="B82" s="525"/>
      <c r="C82" s="420"/>
      <c r="D82" s="420"/>
      <c r="E82" s="420"/>
      <c r="F82" s="421"/>
      <c r="G82" s="678"/>
      <c r="H82" s="678"/>
      <c r="I82" s="678"/>
      <c r="J82" s="678"/>
      <c r="K82" s="678"/>
      <c r="L82" s="678"/>
      <c r="M82" s="678"/>
      <c r="N82" s="678"/>
      <c r="O82" s="678"/>
      <c r="P82" s="678"/>
      <c r="Q82" s="678"/>
      <c r="R82" s="678"/>
      <c r="S82" s="678"/>
      <c r="T82" s="678"/>
      <c r="U82" s="678"/>
      <c r="V82" s="678"/>
      <c r="W82" s="678"/>
      <c r="X82" s="678"/>
      <c r="Y82" s="678"/>
      <c r="Z82" s="678"/>
      <c r="AA82" s="679"/>
      <c r="AB82" s="89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7"/>
    </row>
    <row r="83" spans="1:60" ht="22.5" hidden="1" customHeight="1" x14ac:dyDescent="0.15">
      <c r="A83" s="874"/>
      <c r="B83" s="525"/>
      <c r="C83" s="420"/>
      <c r="D83" s="420"/>
      <c r="E83" s="420"/>
      <c r="F83" s="421"/>
      <c r="G83" s="680"/>
      <c r="H83" s="680"/>
      <c r="I83" s="680"/>
      <c r="J83" s="680"/>
      <c r="K83" s="680"/>
      <c r="L83" s="680"/>
      <c r="M83" s="680"/>
      <c r="N83" s="680"/>
      <c r="O83" s="680"/>
      <c r="P83" s="680"/>
      <c r="Q83" s="680"/>
      <c r="R83" s="680"/>
      <c r="S83" s="680"/>
      <c r="T83" s="680"/>
      <c r="U83" s="680"/>
      <c r="V83" s="680"/>
      <c r="W83" s="680"/>
      <c r="X83" s="680"/>
      <c r="Y83" s="680"/>
      <c r="Z83" s="680"/>
      <c r="AA83" s="681"/>
      <c r="AB83" s="89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9"/>
    </row>
    <row r="84" spans="1:60" ht="19.5" hidden="1" customHeight="1" x14ac:dyDescent="0.15">
      <c r="A84" s="874"/>
      <c r="B84" s="526"/>
      <c r="C84" s="527"/>
      <c r="D84" s="527"/>
      <c r="E84" s="527"/>
      <c r="F84" s="528"/>
      <c r="G84" s="682"/>
      <c r="H84" s="682"/>
      <c r="I84" s="682"/>
      <c r="J84" s="682"/>
      <c r="K84" s="682"/>
      <c r="L84" s="682"/>
      <c r="M84" s="682"/>
      <c r="N84" s="682"/>
      <c r="O84" s="682"/>
      <c r="P84" s="682"/>
      <c r="Q84" s="682"/>
      <c r="R84" s="682"/>
      <c r="S84" s="682"/>
      <c r="T84" s="682"/>
      <c r="U84" s="682"/>
      <c r="V84" s="682"/>
      <c r="W84" s="682"/>
      <c r="X84" s="682"/>
      <c r="Y84" s="682"/>
      <c r="Z84" s="682"/>
      <c r="AA84" s="683"/>
      <c r="AB84" s="90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01"/>
    </row>
    <row r="85" spans="1:60" ht="18.75" hidden="1" customHeight="1" x14ac:dyDescent="0.15">
      <c r="A85" s="874"/>
      <c r="B85" s="420" t="s">
        <v>264</v>
      </c>
      <c r="C85" s="420"/>
      <c r="D85" s="420"/>
      <c r="E85" s="420"/>
      <c r="F85" s="421"/>
      <c r="G85" s="509" t="s">
        <v>61</v>
      </c>
      <c r="H85" s="425"/>
      <c r="I85" s="425"/>
      <c r="J85" s="425"/>
      <c r="K85" s="425"/>
      <c r="L85" s="425"/>
      <c r="M85" s="425"/>
      <c r="N85" s="425"/>
      <c r="O85" s="510"/>
      <c r="P85" s="424" t="s">
        <v>63</v>
      </c>
      <c r="Q85" s="425"/>
      <c r="R85" s="425"/>
      <c r="S85" s="425"/>
      <c r="T85" s="425"/>
      <c r="U85" s="425"/>
      <c r="V85" s="425"/>
      <c r="W85" s="425"/>
      <c r="X85" s="510"/>
      <c r="Y85" s="146"/>
      <c r="Z85" s="147"/>
      <c r="AA85" s="148"/>
      <c r="AB85" s="558" t="s">
        <v>11</v>
      </c>
      <c r="AC85" s="559"/>
      <c r="AD85" s="560"/>
      <c r="AE85" s="244" t="s">
        <v>534</v>
      </c>
      <c r="AF85" s="245"/>
      <c r="AG85" s="245"/>
      <c r="AH85" s="246"/>
      <c r="AI85" s="244" t="s">
        <v>531</v>
      </c>
      <c r="AJ85" s="245"/>
      <c r="AK85" s="245"/>
      <c r="AL85" s="246"/>
      <c r="AM85" s="250" t="s">
        <v>526</v>
      </c>
      <c r="AN85" s="250"/>
      <c r="AO85" s="250"/>
      <c r="AP85" s="244"/>
      <c r="AQ85" s="183" t="s">
        <v>354</v>
      </c>
      <c r="AR85" s="162"/>
      <c r="AS85" s="162"/>
      <c r="AT85" s="163"/>
      <c r="AU85" s="532" t="s">
        <v>253</v>
      </c>
      <c r="AV85" s="532"/>
      <c r="AW85" s="532"/>
      <c r="AX85" s="533"/>
      <c r="AY85" s="10"/>
      <c r="AZ85" s="10"/>
      <c r="BA85" s="10"/>
      <c r="BB85" s="10"/>
      <c r="BC85" s="10"/>
    </row>
    <row r="86" spans="1:60" ht="18.75" hidden="1" customHeight="1" x14ac:dyDescent="0.15">
      <c r="A86" s="874"/>
      <c r="B86" s="420"/>
      <c r="C86" s="420"/>
      <c r="D86" s="420"/>
      <c r="E86" s="420"/>
      <c r="F86" s="421"/>
      <c r="G86" s="406"/>
      <c r="H86" s="391"/>
      <c r="I86" s="391"/>
      <c r="J86" s="391"/>
      <c r="K86" s="391"/>
      <c r="L86" s="391"/>
      <c r="M86" s="391"/>
      <c r="N86" s="391"/>
      <c r="O86" s="407"/>
      <c r="P86" s="427"/>
      <c r="Q86" s="391"/>
      <c r="R86" s="391"/>
      <c r="S86" s="391"/>
      <c r="T86" s="391"/>
      <c r="U86" s="391"/>
      <c r="V86" s="391"/>
      <c r="W86" s="391"/>
      <c r="X86" s="407"/>
      <c r="Y86" s="146"/>
      <c r="Z86" s="147"/>
      <c r="AA86" s="148"/>
      <c r="AB86" s="247"/>
      <c r="AC86" s="248"/>
      <c r="AD86" s="249"/>
      <c r="AE86" s="247"/>
      <c r="AF86" s="248"/>
      <c r="AG86" s="248"/>
      <c r="AH86" s="249"/>
      <c r="AI86" s="247"/>
      <c r="AJ86" s="248"/>
      <c r="AK86" s="248"/>
      <c r="AL86" s="249"/>
      <c r="AM86" s="251"/>
      <c r="AN86" s="251"/>
      <c r="AO86" s="251"/>
      <c r="AP86" s="247"/>
      <c r="AQ86" s="209"/>
      <c r="AR86" s="210"/>
      <c r="AS86" s="141" t="s">
        <v>355</v>
      </c>
      <c r="AT86" s="142"/>
      <c r="AU86" s="210"/>
      <c r="AV86" s="210"/>
      <c r="AW86" s="391" t="s">
        <v>300</v>
      </c>
      <c r="AX86" s="392"/>
      <c r="AY86" s="10"/>
      <c r="AZ86" s="10"/>
      <c r="BA86" s="10"/>
      <c r="BB86" s="10"/>
      <c r="BC86" s="10"/>
      <c r="BD86" s="10"/>
      <c r="BE86" s="10"/>
      <c r="BF86" s="10"/>
      <c r="BG86" s="10"/>
      <c r="BH86" s="10"/>
    </row>
    <row r="87" spans="1:60" ht="23.25" hidden="1" customHeight="1" x14ac:dyDescent="0.15">
      <c r="A87" s="874"/>
      <c r="B87" s="420"/>
      <c r="C87" s="420"/>
      <c r="D87" s="420"/>
      <c r="E87" s="420"/>
      <c r="F87" s="421"/>
      <c r="G87" s="120"/>
      <c r="H87" s="121"/>
      <c r="I87" s="121"/>
      <c r="J87" s="121"/>
      <c r="K87" s="121"/>
      <c r="L87" s="121"/>
      <c r="M87" s="121"/>
      <c r="N87" s="121"/>
      <c r="O87" s="122"/>
      <c r="P87" s="121"/>
      <c r="Q87" s="511"/>
      <c r="R87" s="511"/>
      <c r="S87" s="511"/>
      <c r="T87" s="511"/>
      <c r="U87" s="511"/>
      <c r="V87" s="511"/>
      <c r="W87" s="511"/>
      <c r="X87" s="512"/>
      <c r="Y87" s="562" t="s">
        <v>62</v>
      </c>
      <c r="Z87" s="563"/>
      <c r="AA87" s="564"/>
      <c r="AB87" s="452"/>
      <c r="AC87" s="452"/>
      <c r="AD87" s="452"/>
      <c r="AE87" s="218"/>
      <c r="AF87" s="219"/>
      <c r="AG87" s="219"/>
      <c r="AH87" s="219"/>
      <c r="AI87" s="218"/>
      <c r="AJ87" s="219"/>
      <c r="AK87" s="219"/>
      <c r="AL87" s="219"/>
      <c r="AM87" s="218"/>
      <c r="AN87" s="219"/>
      <c r="AO87" s="219"/>
      <c r="AP87" s="219"/>
      <c r="AQ87" s="333"/>
      <c r="AR87" s="190"/>
      <c r="AS87" s="190"/>
      <c r="AT87" s="334"/>
      <c r="AU87" s="219"/>
      <c r="AV87" s="219"/>
      <c r="AW87" s="219"/>
      <c r="AX87" s="221"/>
    </row>
    <row r="88" spans="1:60" ht="23.25" hidden="1" customHeight="1" x14ac:dyDescent="0.15">
      <c r="A88" s="874"/>
      <c r="B88" s="420"/>
      <c r="C88" s="420"/>
      <c r="D88" s="420"/>
      <c r="E88" s="420"/>
      <c r="F88" s="421"/>
      <c r="G88" s="123"/>
      <c r="H88" s="124"/>
      <c r="I88" s="124"/>
      <c r="J88" s="124"/>
      <c r="K88" s="124"/>
      <c r="L88" s="124"/>
      <c r="M88" s="124"/>
      <c r="N88" s="124"/>
      <c r="O88" s="125"/>
      <c r="P88" s="513"/>
      <c r="Q88" s="513"/>
      <c r="R88" s="513"/>
      <c r="S88" s="513"/>
      <c r="T88" s="513"/>
      <c r="U88" s="513"/>
      <c r="V88" s="513"/>
      <c r="W88" s="513"/>
      <c r="X88" s="514"/>
      <c r="Y88" s="449" t="s">
        <v>54</v>
      </c>
      <c r="Z88" s="450"/>
      <c r="AA88" s="451"/>
      <c r="AB88" s="521"/>
      <c r="AC88" s="521"/>
      <c r="AD88" s="521"/>
      <c r="AE88" s="218"/>
      <c r="AF88" s="219"/>
      <c r="AG88" s="219"/>
      <c r="AH88" s="219"/>
      <c r="AI88" s="218"/>
      <c r="AJ88" s="219"/>
      <c r="AK88" s="219"/>
      <c r="AL88" s="219"/>
      <c r="AM88" s="218"/>
      <c r="AN88" s="219"/>
      <c r="AO88" s="219"/>
      <c r="AP88" s="219"/>
      <c r="AQ88" s="333"/>
      <c r="AR88" s="190"/>
      <c r="AS88" s="190"/>
      <c r="AT88" s="334"/>
      <c r="AU88" s="219"/>
      <c r="AV88" s="219"/>
      <c r="AW88" s="219"/>
      <c r="AX88" s="221"/>
      <c r="AY88" s="10"/>
      <c r="AZ88" s="10"/>
      <c r="BA88" s="10"/>
      <c r="BB88" s="10"/>
      <c r="BC88" s="10"/>
    </row>
    <row r="89" spans="1:60" ht="23.25" hidden="1" customHeight="1" x14ac:dyDescent="0.15">
      <c r="A89" s="874"/>
      <c r="B89" s="527"/>
      <c r="C89" s="527"/>
      <c r="D89" s="527"/>
      <c r="E89" s="527"/>
      <c r="F89" s="528"/>
      <c r="G89" s="108"/>
      <c r="H89" s="126"/>
      <c r="I89" s="126"/>
      <c r="J89" s="126"/>
      <c r="K89" s="126"/>
      <c r="L89" s="126"/>
      <c r="M89" s="126"/>
      <c r="N89" s="126"/>
      <c r="O89" s="127"/>
      <c r="P89" s="109"/>
      <c r="Q89" s="109"/>
      <c r="R89" s="109"/>
      <c r="S89" s="109"/>
      <c r="T89" s="109"/>
      <c r="U89" s="109"/>
      <c r="V89" s="109"/>
      <c r="W89" s="109"/>
      <c r="X89" s="561"/>
      <c r="Y89" s="449" t="s">
        <v>13</v>
      </c>
      <c r="Z89" s="450"/>
      <c r="AA89" s="451"/>
      <c r="AB89" s="589" t="s">
        <v>14</v>
      </c>
      <c r="AC89" s="589"/>
      <c r="AD89" s="589"/>
      <c r="AE89" s="218"/>
      <c r="AF89" s="219"/>
      <c r="AG89" s="219"/>
      <c r="AH89" s="219"/>
      <c r="AI89" s="218"/>
      <c r="AJ89" s="219"/>
      <c r="AK89" s="219"/>
      <c r="AL89" s="219"/>
      <c r="AM89" s="218"/>
      <c r="AN89" s="219"/>
      <c r="AO89" s="219"/>
      <c r="AP89" s="219"/>
      <c r="AQ89" s="333"/>
      <c r="AR89" s="190"/>
      <c r="AS89" s="190"/>
      <c r="AT89" s="334"/>
      <c r="AU89" s="219"/>
      <c r="AV89" s="219"/>
      <c r="AW89" s="219"/>
      <c r="AX89" s="221"/>
      <c r="AY89" s="10"/>
      <c r="AZ89" s="10"/>
      <c r="BA89" s="10"/>
      <c r="BB89" s="10"/>
      <c r="BC89" s="10"/>
      <c r="BD89" s="10"/>
      <c r="BE89" s="10"/>
      <c r="BF89" s="10"/>
      <c r="BG89" s="10"/>
      <c r="BH89" s="10"/>
    </row>
    <row r="90" spans="1:60" ht="18.75" hidden="1" customHeight="1" x14ac:dyDescent="0.15">
      <c r="A90" s="874"/>
      <c r="B90" s="420" t="s">
        <v>264</v>
      </c>
      <c r="C90" s="420"/>
      <c r="D90" s="420"/>
      <c r="E90" s="420"/>
      <c r="F90" s="421"/>
      <c r="G90" s="509" t="s">
        <v>61</v>
      </c>
      <c r="H90" s="425"/>
      <c r="I90" s="425"/>
      <c r="J90" s="425"/>
      <c r="K90" s="425"/>
      <c r="L90" s="425"/>
      <c r="M90" s="425"/>
      <c r="N90" s="425"/>
      <c r="O90" s="510"/>
      <c r="P90" s="424" t="s">
        <v>63</v>
      </c>
      <c r="Q90" s="425"/>
      <c r="R90" s="425"/>
      <c r="S90" s="425"/>
      <c r="T90" s="425"/>
      <c r="U90" s="425"/>
      <c r="V90" s="425"/>
      <c r="W90" s="425"/>
      <c r="X90" s="510"/>
      <c r="Y90" s="146"/>
      <c r="Z90" s="147"/>
      <c r="AA90" s="148"/>
      <c r="AB90" s="558" t="s">
        <v>11</v>
      </c>
      <c r="AC90" s="559"/>
      <c r="AD90" s="560"/>
      <c r="AE90" s="244" t="s">
        <v>534</v>
      </c>
      <c r="AF90" s="245"/>
      <c r="AG90" s="245"/>
      <c r="AH90" s="246"/>
      <c r="AI90" s="244" t="s">
        <v>531</v>
      </c>
      <c r="AJ90" s="245"/>
      <c r="AK90" s="245"/>
      <c r="AL90" s="246"/>
      <c r="AM90" s="250" t="s">
        <v>526</v>
      </c>
      <c r="AN90" s="250"/>
      <c r="AO90" s="250"/>
      <c r="AP90" s="244"/>
      <c r="AQ90" s="183" t="s">
        <v>354</v>
      </c>
      <c r="AR90" s="162"/>
      <c r="AS90" s="162"/>
      <c r="AT90" s="163"/>
      <c r="AU90" s="532" t="s">
        <v>253</v>
      </c>
      <c r="AV90" s="532"/>
      <c r="AW90" s="532"/>
      <c r="AX90" s="533"/>
    </row>
    <row r="91" spans="1:60" ht="18.75" hidden="1" customHeight="1" x14ac:dyDescent="0.15">
      <c r="A91" s="874"/>
      <c r="B91" s="420"/>
      <c r="C91" s="420"/>
      <c r="D91" s="420"/>
      <c r="E91" s="420"/>
      <c r="F91" s="421"/>
      <c r="G91" s="406"/>
      <c r="H91" s="391"/>
      <c r="I91" s="391"/>
      <c r="J91" s="391"/>
      <c r="K91" s="391"/>
      <c r="L91" s="391"/>
      <c r="M91" s="391"/>
      <c r="N91" s="391"/>
      <c r="O91" s="407"/>
      <c r="P91" s="427"/>
      <c r="Q91" s="391"/>
      <c r="R91" s="391"/>
      <c r="S91" s="391"/>
      <c r="T91" s="391"/>
      <c r="U91" s="391"/>
      <c r="V91" s="391"/>
      <c r="W91" s="391"/>
      <c r="X91" s="407"/>
      <c r="Y91" s="146"/>
      <c r="Z91" s="147"/>
      <c r="AA91" s="148"/>
      <c r="AB91" s="247"/>
      <c r="AC91" s="248"/>
      <c r="AD91" s="249"/>
      <c r="AE91" s="247"/>
      <c r="AF91" s="248"/>
      <c r="AG91" s="248"/>
      <c r="AH91" s="249"/>
      <c r="AI91" s="247"/>
      <c r="AJ91" s="248"/>
      <c r="AK91" s="248"/>
      <c r="AL91" s="249"/>
      <c r="AM91" s="251"/>
      <c r="AN91" s="251"/>
      <c r="AO91" s="251"/>
      <c r="AP91" s="247"/>
      <c r="AQ91" s="209"/>
      <c r="AR91" s="210"/>
      <c r="AS91" s="141" t="s">
        <v>355</v>
      </c>
      <c r="AT91" s="142"/>
      <c r="AU91" s="210"/>
      <c r="AV91" s="210"/>
      <c r="AW91" s="391" t="s">
        <v>300</v>
      </c>
      <c r="AX91" s="392"/>
      <c r="AY91" s="10"/>
      <c r="AZ91" s="10"/>
      <c r="BA91" s="10"/>
      <c r="BB91" s="10"/>
      <c r="BC91" s="10"/>
    </row>
    <row r="92" spans="1:60" ht="23.25" hidden="1" customHeight="1" x14ac:dyDescent="0.15">
      <c r="A92" s="874"/>
      <c r="B92" s="420"/>
      <c r="C92" s="420"/>
      <c r="D92" s="420"/>
      <c r="E92" s="420"/>
      <c r="F92" s="421"/>
      <c r="G92" s="120"/>
      <c r="H92" s="121"/>
      <c r="I92" s="121"/>
      <c r="J92" s="121"/>
      <c r="K92" s="121"/>
      <c r="L92" s="121"/>
      <c r="M92" s="121"/>
      <c r="N92" s="121"/>
      <c r="O92" s="122"/>
      <c r="P92" s="121"/>
      <c r="Q92" s="511"/>
      <c r="R92" s="511"/>
      <c r="S92" s="511"/>
      <c r="T92" s="511"/>
      <c r="U92" s="511"/>
      <c r="V92" s="511"/>
      <c r="W92" s="511"/>
      <c r="X92" s="512"/>
      <c r="Y92" s="562" t="s">
        <v>62</v>
      </c>
      <c r="Z92" s="563"/>
      <c r="AA92" s="564"/>
      <c r="AB92" s="452"/>
      <c r="AC92" s="452"/>
      <c r="AD92" s="452"/>
      <c r="AE92" s="218"/>
      <c r="AF92" s="219"/>
      <c r="AG92" s="219"/>
      <c r="AH92" s="219"/>
      <c r="AI92" s="218"/>
      <c r="AJ92" s="219"/>
      <c r="AK92" s="219"/>
      <c r="AL92" s="219"/>
      <c r="AM92" s="218"/>
      <c r="AN92" s="219"/>
      <c r="AO92" s="219"/>
      <c r="AP92" s="219"/>
      <c r="AQ92" s="333"/>
      <c r="AR92" s="190"/>
      <c r="AS92" s="190"/>
      <c r="AT92" s="334"/>
      <c r="AU92" s="219"/>
      <c r="AV92" s="219"/>
      <c r="AW92" s="219"/>
      <c r="AX92" s="221"/>
      <c r="AY92" s="10"/>
      <c r="AZ92" s="10"/>
      <c r="BA92" s="10"/>
      <c r="BB92" s="10"/>
      <c r="BC92" s="10"/>
      <c r="BD92" s="10"/>
      <c r="BE92" s="10"/>
      <c r="BF92" s="10"/>
      <c r="BG92" s="10"/>
      <c r="BH92" s="10"/>
    </row>
    <row r="93" spans="1:60" ht="23.25" hidden="1" customHeight="1" x14ac:dyDescent="0.15">
      <c r="A93" s="874"/>
      <c r="B93" s="420"/>
      <c r="C93" s="420"/>
      <c r="D93" s="420"/>
      <c r="E93" s="420"/>
      <c r="F93" s="421"/>
      <c r="G93" s="123"/>
      <c r="H93" s="124"/>
      <c r="I93" s="124"/>
      <c r="J93" s="124"/>
      <c r="K93" s="124"/>
      <c r="L93" s="124"/>
      <c r="M93" s="124"/>
      <c r="N93" s="124"/>
      <c r="O93" s="125"/>
      <c r="P93" s="513"/>
      <c r="Q93" s="513"/>
      <c r="R93" s="513"/>
      <c r="S93" s="513"/>
      <c r="T93" s="513"/>
      <c r="U93" s="513"/>
      <c r="V93" s="513"/>
      <c r="W93" s="513"/>
      <c r="X93" s="514"/>
      <c r="Y93" s="449" t="s">
        <v>54</v>
      </c>
      <c r="Z93" s="450"/>
      <c r="AA93" s="451"/>
      <c r="AB93" s="521"/>
      <c r="AC93" s="521"/>
      <c r="AD93" s="521"/>
      <c r="AE93" s="218"/>
      <c r="AF93" s="219"/>
      <c r="AG93" s="219"/>
      <c r="AH93" s="219"/>
      <c r="AI93" s="218"/>
      <c r="AJ93" s="219"/>
      <c r="AK93" s="219"/>
      <c r="AL93" s="219"/>
      <c r="AM93" s="218"/>
      <c r="AN93" s="219"/>
      <c r="AO93" s="219"/>
      <c r="AP93" s="219"/>
      <c r="AQ93" s="333"/>
      <c r="AR93" s="190"/>
      <c r="AS93" s="190"/>
      <c r="AT93" s="334"/>
      <c r="AU93" s="219"/>
      <c r="AV93" s="219"/>
      <c r="AW93" s="219"/>
      <c r="AX93" s="221"/>
    </row>
    <row r="94" spans="1:60" ht="23.25" hidden="1" customHeight="1" x14ac:dyDescent="0.15">
      <c r="A94" s="874"/>
      <c r="B94" s="527"/>
      <c r="C94" s="527"/>
      <c r="D94" s="527"/>
      <c r="E94" s="527"/>
      <c r="F94" s="528"/>
      <c r="G94" s="108"/>
      <c r="H94" s="126"/>
      <c r="I94" s="126"/>
      <c r="J94" s="126"/>
      <c r="K94" s="126"/>
      <c r="L94" s="126"/>
      <c r="M94" s="126"/>
      <c r="N94" s="126"/>
      <c r="O94" s="127"/>
      <c r="P94" s="109"/>
      <c r="Q94" s="109"/>
      <c r="R94" s="109"/>
      <c r="S94" s="109"/>
      <c r="T94" s="109"/>
      <c r="U94" s="109"/>
      <c r="V94" s="109"/>
      <c r="W94" s="109"/>
      <c r="X94" s="561"/>
      <c r="Y94" s="449" t="s">
        <v>13</v>
      </c>
      <c r="Z94" s="450"/>
      <c r="AA94" s="451"/>
      <c r="AB94" s="589" t="s">
        <v>14</v>
      </c>
      <c r="AC94" s="589"/>
      <c r="AD94" s="589"/>
      <c r="AE94" s="218"/>
      <c r="AF94" s="219"/>
      <c r="AG94" s="219"/>
      <c r="AH94" s="219"/>
      <c r="AI94" s="218"/>
      <c r="AJ94" s="219"/>
      <c r="AK94" s="219"/>
      <c r="AL94" s="219"/>
      <c r="AM94" s="218"/>
      <c r="AN94" s="219"/>
      <c r="AO94" s="219"/>
      <c r="AP94" s="219"/>
      <c r="AQ94" s="333"/>
      <c r="AR94" s="190"/>
      <c r="AS94" s="190"/>
      <c r="AT94" s="334"/>
      <c r="AU94" s="219"/>
      <c r="AV94" s="219"/>
      <c r="AW94" s="219"/>
      <c r="AX94" s="221"/>
      <c r="AY94" s="10"/>
      <c r="AZ94" s="10"/>
      <c r="BA94" s="10"/>
      <c r="BB94" s="10"/>
      <c r="BC94" s="10"/>
    </row>
    <row r="95" spans="1:60" ht="18.75" hidden="1" customHeight="1" x14ac:dyDescent="0.15">
      <c r="A95" s="874"/>
      <c r="B95" s="420" t="s">
        <v>264</v>
      </c>
      <c r="C95" s="420"/>
      <c r="D95" s="420"/>
      <c r="E95" s="420"/>
      <c r="F95" s="421"/>
      <c r="G95" s="509" t="s">
        <v>61</v>
      </c>
      <c r="H95" s="425"/>
      <c r="I95" s="425"/>
      <c r="J95" s="425"/>
      <c r="K95" s="425"/>
      <c r="L95" s="425"/>
      <c r="M95" s="425"/>
      <c r="N95" s="425"/>
      <c r="O95" s="510"/>
      <c r="P95" s="424" t="s">
        <v>63</v>
      </c>
      <c r="Q95" s="425"/>
      <c r="R95" s="425"/>
      <c r="S95" s="425"/>
      <c r="T95" s="425"/>
      <c r="U95" s="425"/>
      <c r="V95" s="425"/>
      <c r="W95" s="425"/>
      <c r="X95" s="510"/>
      <c r="Y95" s="146"/>
      <c r="Z95" s="147"/>
      <c r="AA95" s="148"/>
      <c r="AB95" s="558" t="s">
        <v>11</v>
      </c>
      <c r="AC95" s="559"/>
      <c r="AD95" s="560"/>
      <c r="AE95" s="244" t="s">
        <v>534</v>
      </c>
      <c r="AF95" s="245"/>
      <c r="AG95" s="245"/>
      <c r="AH95" s="246"/>
      <c r="AI95" s="244" t="s">
        <v>531</v>
      </c>
      <c r="AJ95" s="245"/>
      <c r="AK95" s="245"/>
      <c r="AL95" s="246"/>
      <c r="AM95" s="250" t="s">
        <v>526</v>
      </c>
      <c r="AN95" s="250"/>
      <c r="AO95" s="250"/>
      <c r="AP95" s="244"/>
      <c r="AQ95" s="183" t="s">
        <v>354</v>
      </c>
      <c r="AR95" s="162"/>
      <c r="AS95" s="162"/>
      <c r="AT95" s="163"/>
      <c r="AU95" s="532" t="s">
        <v>253</v>
      </c>
      <c r="AV95" s="532"/>
      <c r="AW95" s="532"/>
      <c r="AX95" s="533"/>
      <c r="AY95" s="10"/>
      <c r="AZ95" s="10"/>
      <c r="BA95" s="10"/>
      <c r="BB95" s="10"/>
      <c r="BC95" s="10"/>
      <c r="BD95" s="10"/>
      <c r="BE95" s="10"/>
      <c r="BF95" s="10"/>
      <c r="BG95" s="10"/>
      <c r="BH95" s="10"/>
    </row>
    <row r="96" spans="1:60" ht="18.75" hidden="1" customHeight="1" x14ac:dyDescent="0.15">
      <c r="A96" s="874"/>
      <c r="B96" s="420"/>
      <c r="C96" s="420"/>
      <c r="D96" s="420"/>
      <c r="E96" s="420"/>
      <c r="F96" s="421"/>
      <c r="G96" s="406"/>
      <c r="H96" s="391"/>
      <c r="I96" s="391"/>
      <c r="J96" s="391"/>
      <c r="K96" s="391"/>
      <c r="L96" s="391"/>
      <c r="M96" s="391"/>
      <c r="N96" s="391"/>
      <c r="O96" s="407"/>
      <c r="P96" s="427"/>
      <c r="Q96" s="391"/>
      <c r="R96" s="391"/>
      <c r="S96" s="391"/>
      <c r="T96" s="391"/>
      <c r="U96" s="391"/>
      <c r="V96" s="391"/>
      <c r="W96" s="391"/>
      <c r="X96" s="407"/>
      <c r="Y96" s="146"/>
      <c r="Z96" s="147"/>
      <c r="AA96" s="148"/>
      <c r="AB96" s="247"/>
      <c r="AC96" s="248"/>
      <c r="AD96" s="249"/>
      <c r="AE96" s="247"/>
      <c r="AF96" s="248"/>
      <c r="AG96" s="248"/>
      <c r="AH96" s="249"/>
      <c r="AI96" s="247"/>
      <c r="AJ96" s="248"/>
      <c r="AK96" s="248"/>
      <c r="AL96" s="249"/>
      <c r="AM96" s="251"/>
      <c r="AN96" s="251"/>
      <c r="AO96" s="251"/>
      <c r="AP96" s="247"/>
      <c r="AQ96" s="209"/>
      <c r="AR96" s="210"/>
      <c r="AS96" s="141" t="s">
        <v>355</v>
      </c>
      <c r="AT96" s="142"/>
      <c r="AU96" s="210"/>
      <c r="AV96" s="210"/>
      <c r="AW96" s="391" t="s">
        <v>300</v>
      </c>
      <c r="AX96" s="392"/>
    </row>
    <row r="97" spans="1:60" ht="23.25" hidden="1" customHeight="1" x14ac:dyDescent="0.15">
      <c r="A97" s="874"/>
      <c r="B97" s="420"/>
      <c r="C97" s="420"/>
      <c r="D97" s="420"/>
      <c r="E97" s="420"/>
      <c r="F97" s="421"/>
      <c r="G97" s="120"/>
      <c r="H97" s="121"/>
      <c r="I97" s="121"/>
      <c r="J97" s="121"/>
      <c r="K97" s="121"/>
      <c r="L97" s="121"/>
      <c r="M97" s="121"/>
      <c r="N97" s="121"/>
      <c r="O97" s="122"/>
      <c r="P97" s="121"/>
      <c r="Q97" s="511"/>
      <c r="R97" s="511"/>
      <c r="S97" s="511"/>
      <c r="T97" s="511"/>
      <c r="U97" s="511"/>
      <c r="V97" s="511"/>
      <c r="W97" s="511"/>
      <c r="X97" s="512"/>
      <c r="Y97" s="562" t="s">
        <v>62</v>
      </c>
      <c r="Z97" s="563"/>
      <c r="AA97" s="564"/>
      <c r="AB97" s="459"/>
      <c r="AC97" s="460"/>
      <c r="AD97" s="461"/>
      <c r="AE97" s="218"/>
      <c r="AF97" s="219"/>
      <c r="AG97" s="219"/>
      <c r="AH97" s="220"/>
      <c r="AI97" s="218"/>
      <c r="AJ97" s="219"/>
      <c r="AK97" s="219"/>
      <c r="AL97" s="220"/>
      <c r="AM97" s="218"/>
      <c r="AN97" s="219"/>
      <c r="AO97" s="219"/>
      <c r="AP97" s="220"/>
      <c r="AQ97" s="333"/>
      <c r="AR97" s="190"/>
      <c r="AS97" s="190"/>
      <c r="AT97" s="334"/>
      <c r="AU97" s="219"/>
      <c r="AV97" s="219"/>
      <c r="AW97" s="219"/>
      <c r="AX97" s="221"/>
      <c r="AY97" s="10"/>
      <c r="AZ97" s="10"/>
      <c r="BA97" s="10"/>
      <c r="BB97" s="10"/>
      <c r="BC97" s="10"/>
    </row>
    <row r="98" spans="1:60" ht="23.25" hidden="1" customHeight="1" x14ac:dyDescent="0.15">
      <c r="A98" s="874"/>
      <c r="B98" s="420"/>
      <c r="C98" s="420"/>
      <c r="D98" s="420"/>
      <c r="E98" s="420"/>
      <c r="F98" s="421"/>
      <c r="G98" s="123"/>
      <c r="H98" s="124"/>
      <c r="I98" s="124"/>
      <c r="J98" s="124"/>
      <c r="K98" s="124"/>
      <c r="L98" s="124"/>
      <c r="M98" s="124"/>
      <c r="N98" s="124"/>
      <c r="O98" s="125"/>
      <c r="P98" s="513"/>
      <c r="Q98" s="513"/>
      <c r="R98" s="513"/>
      <c r="S98" s="513"/>
      <c r="T98" s="513"/>
      <c r="U98" s="513"/>
      <c r="V98" s="513"/>
      <c r="W98" s="513"/>
      <c r="X98" s="514"/>
      <c r="Y98" s="449" t="s">
        <v>54</v>
      </c>
      <c r="Z98" s="450"/>
      <c r="AA98" s="451"/>
      <c r="AB98" s="453"/>
      <c r="AC98" s="454"/>
      <c r="AD98" s="455"/>
      <c r="AE98" s="218"/>
      <c r="AF98" s="219"/>
      <c r="AG98" s="219"/>
      <c r="AH98" s="220"/>
      <c r="AI98" s="218"/>
      <c r="AJ98" s="219"/>
      <c r="AK98" s="219"/>
      <c r="AL98" s="220"/>
      <c r="AM98" s="218"/>
      <c r="AN98" s="219"/>
      <c r="AO98" s="219"/>
      <c r="AP98" s="220"/>
      <c r="AQ98" s="333"/>
      <c r="AR98" s="190"/>
      <c r="AS98" s="190"/>
      <c r="AT98" s="334"/>
      <c r="AU98" s="219"/>
      <c r="AV98" s="219"/>
      <c r="AW98" s="219"/>
      <c r="AX98" s="221"/>
      <c r="AY98" s="10"/>
      <c r="AZ98" s="10"/>
      <c r="BA98" s="10"/>
      <c r="BB98" s="10"/>
      <c r="BC98" s="10"/>
      <c r="BD98" s="10"/>
      <c r="BE98" s="10"/>
      <c r="BF98" s="10"/>
      <c r="BG98" s="10"/>
      <c r="BH98" s="10"/>
    </row>
    <row r="99" spans="1:60" ht="23.25" hidden="1" customHeight="1" thickBot="1" x14ac:dyDescent="0.2">
      <c r="A99" s="875"/>
      <c r="B99" s="422"/>
      <c r="C99" s="422"/>
      <c r="D99" s="422"/>
      <c r="E99" s="422"/>
      <c r="F99" s="423"/>
      <c r="G99" s="577"/>
      <c r="H99" s="215"/>
      <c r="I99" s="215"/>
      <c r="J99" s="215"/>
      <c r="K99" s="215"/>
      <c r="L99" s="215"/>
      <c r="M99" s="215"/>
      <c r="N99" s="215"/>
      <c r="O99" s="578"/>
      <c r="P99" s="515"/>
      <c r="Q99" s="515"/>
      <c r="R99" s="515"/>
      <c r="S99" s="515"/>
      <c r="T99" s="515"/>
      <c r="U99" s="515"/>
      <c r="V99" s="515"/>
      <c r="W99" s="515"/>
      <c r="X99" s="516"/>
      <c r="Y99" s="891" t="s">
        <v>13</v>
      </c>
      <c r="Z99" s="892"/>
      <c r="AA99" s="893"/>
      <c r="AB99" s="904" t="s">
        <v>14</v>
      </c>
      <c r="AC99" s="905"/>
      <c r="AD99" s="906"/>
      <c r="AE99" s="517"/>
      <c r="AF99" s="518"/>
      <c r="AG99" s="518"/>
      <c r="AH99" s="519"/>
      <c r="AI99" s="517"/>
      <c r="AJ99" s="518"/>
      <c r="AK99" s="518"/>
      <c r="AL99" s="519"/>
      <c r="AM99" s="517"/>
      <c r="AN99" s="518"/>
      <c r="AO99" s="518"/>
      <c r="AP99" s="518"/>
      <c r="AQ99" s="534"/>
      <c r="AR99" s="535"/>
      <c r="AS99" s="535"/>
      <c r="AT99" s="536"/>
      <c r="AU99" s="518"/>
      <c r="AV99" s="518"/>
      <c r="AW99" s="518"/>
      <c r="AX99" s="537"/>
    </row>
    <row r="100" spans="1:60" ht="31.5" customHeight="1" x14ac:dyDescent="0.15">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8"/>
      <c r="Z100" s="849"/>
      <c r="AA100" s="850"/>
      <c r="AB100" s="472" t="s">
        <v>11</v>
      </c>
      <c r="AC100" s="472"/>
      <c r="AD100" s="472"/>
      <c r="AE100" s="538" t="s">
        <v>534</v>
      </c>
      <c r="AF100" s="539"/>
      <c r="AG100" s="539"/>
      <c r="AH100" s="540"/>
      <c r="AI100" s="538" t="s">
        <v>531</v>
      </c>
      <c r="AJ100" s="539"/>
      <c r="AK100" s="539"/>
      <c r="AL100" s="540"/>
      <c r="AM100" s="538" t="s">
        <v>527</v>
      </c>
      <c r="AN100" s="539"/>
      <c r="AO100" s="539"/>
      <c r="AP100" s="540"/>
      <c r="AQ100" s="308" t="s">
        <v>520</v>
      </c>
      <c r="AR100" s="309"/>
      <c r="AS100" s="309"/>
      <c r="AT100" s="310"/>
      <c r="AU100" s="308" t="s">
        <v>517</v>
      </c>
      <c r="AV100" s="309"/>
      <c r="AW100" s="309"/>
      <c r="AX100" s="311"/>
    </row>
    <row r="101" spans="1:60" ht="23.25" customHeight="1" x14ac:dyDescent="0.15">
      <c r="A101" s="414"/>
      <c r="B101" s="415"/>
      <c r="C101" s="415"/>
      <c r="D101" s="415"/>
      <c r="E101" s="415"/>
      <c r="F101" s="416"/>
      <c r="G101" s="120" t="s">
        <v>583</v>
      </c>
      <c r="H101" s="121"/>
      <c r="I101" s="121"/>
      <c r="J101" s="121"/>
      <c r="K101" s="121"/>
      <c r="L101" s="121"/>
      <c r="M101" s="121"/>
      <c r="N101" s="121"/>
      <c r="O101" s="121"/>
      <c r="P101" s="121"/>
      <c r="Q101" s="121"/>
      <c r="R101" s="121"/>
      <c r="S101" s="121"/>
      <c r="T101" s="121"/>
      <c r="U101" s="121"/>
      <c r="V101" s="121"/>
      <c r="W101" s="121"/>
      <c r="X101" s="122"/>
      <c r="Y101" s="541" t="s">
        <v>55</v>
      </c>
      <c r="Z101" s="542"/>
      <c r="AA101" s="543"/>
      <c r="AB101" s="452" t="s">
        <v>609</v>
      </c>
      <c r="AC101" s="452"/>
      <c r="AD101" s="452"/>
      <c r="AE101" s="218">
        <v>748</v>
      </c>
      <c r="AF101" s="219"/>
      <c r="AG101" s="219"/>
      <c r="AH101" s="220"/>
      <c r="AI101" s="218">
        <v>753</v>
      </c>
      <c r="AJ101" s="219"/>
      <c r="AK101" s="219"/>
      <c r="AL101" s="220"/>
      <c r="AM101" s="218">
        <v>756</v>
      </c>
      <c r="AN101" s="219"/>
      <c r="AO101" s="219"/>
      <c r="AP101" s="220"/>
      <c r="AQ101" s="218" t="s">
        <v>610</v>
      </c>
      <c r="AR101" s="219"/>
      <c r="AS101" s="219"/>
      <c r="AT101" s="220"/>
      <c r="AU101" s="218" t="s">
        <v>610</v>
      </c>
      <c r="AV101" s="219"/>
      <c r="AW101" s="219"/>
      <c r="AX101" s="220"/>
    </row>
    <row r="102" spans="1:60" ht="23.25" customHeight="1" x14ac:dyDescent="0.15">
      <c r="A102" s="417"/>
      <c r="B102" s="418"/>
      <c r="C102" s="418"/>
      <c r="D102" s="418"/>
      <c r="E102" s="418"/>
      <c r="F102" s="419"/>
      <c r="G102" s="108"/>
      <c r="H102" s="126"/>
      <c r="I102" s="126"/>
      <c r="J102" s="126"/>
      <c r="K102" s="126"/>
      <c r="L102" s="126"/>
      <c r="M102" s="126"/>
      <c r="N102" s="126"/>
      <c r="O102" s="126"/>
      <c r="P102" s="126"/>
      <c r="Q102" s="126"/>
      <c r="R102" s="126"/>
      <c r="S102" s="126"/>
      <c r="T102" s="126"/>
      <c r="U102" s="126"/>
      <c r="V102" s="126"/>
      <c r="W102" s="126"/>
      <c r="X102" s="127"/>
      <c r="Y102" s="437" t="s">
        <v>56</v>
      </c>
      <c r="Z102" s="438"/>
      <c r="AA102" s="439"/>
      <c r="AB102" s="452" t="s">
        <v>609</v>
      </c>
      <c r="AC102" s="452"/>
      <c r="AD102" s="452"/>
      <c r="AE102" s="218">
        <v>730</v>
      </c>
      <c r="AF102" s="219"/>
      <c r="AG102" s="219"/>
      <c r="AH102" s="220"/>
      <c r="AI102" s="218">
        <v>730</v>
      </c>
      <c r="AJ102" s="219"/>
      <c r="AK102" s="219"/>
      <c r="AL102" s="220"/>
      <c r="AM102" s="218">
        <v>730</v>
      </c>
      <c r="AN102" s="219"/>
      <c r="AO102" s="219"/>
      <c r="AP102" s="220"/>
      <c r="AQ102" s="218">
        <v>732</v>
      </c>
      <c r="AR102" s="219"/>
      <c r="AS102" s="219"/>
      <c r="AT102" s="220"/>
      <c r="AU102" s="264">
        <v>730</v>
      </c>
      <c r="AV102" s="265"/>
      <c r="AW102" s="265"/>
      <c r="AX102" s="307"/>
    </row>
    <row r="103" spans="1:60" ht="31.5" customHeight="1" x14ac:dyDescent="0.15">
      <c r="A103" s="411" t="s">
        <v>474</v>
      </c>
      <c r="B103" s="412"/>
      <c r="C103" s="412"/>
      <c r="D103" s="412"/>
      <c r="E103" s="412"/>
      <c r="F103" s="413"/>
      <c r="G103" s="450" t="s">
        <v>60</v>
      </c>
      <c r="H103" s="450"/>
      <c r="I103" s="450"/>
      <c r="J103" s="450"/>
      <c r="K103" s="450"/>
      <c r="L103" s="450"/>
      <c r="M103" s="450"/>
      <c r="N103" s="450"/>
      <c r="O103" s="450"/>
      <c r="P103" s="450"/>
      <c r="Q103" s="450"/>
      <c r="R103" s="450"/>
      <c r="S103" s="450"/>
      <c r="T103" s="450"/>
      <c r="U103" s="450"/>
      <c r="V103" s="450"/>
      <c r="W103" s="450"/>
      <c r="X103" s="451"/>
      <c r="Y103" s="443"/>
      <c r="Z103" s="444"/>
      <c r="AA103" s="445"/>
      <c r="AB103" s="408" t="s">
        <v>11</v>
      </c>
      <c r="AC103" s="409"/>
      <c r="AD103" s="410"/>
      <c r="AE103" s="408" t="s">
        <v>534</v>
      </c>
      <c r="AF103" s="409"/>
      <c r="AG103" s="409"/>
      <c r="AH103" s="410"/>
      <c r="AI103" s="408" t="s">
        <v>531</v>
      </c>
      <c r="AJ103" s="409"/>
      <c r="AK103" s="409"/>
      <c r="AL103" s="410"/>
      <c r="AM103" s="408" t="s">
        <v>527</v>
      </c>
      <c r="AN103" s="409"/>
      <c r="AO103" s="409"/>
      <c r="AP103" s="410"/>
      <c r="AQ103" s="275" t="s">
        <v>520</v>
      </c>
      <c r="AR103" s="276"/>
      <c r="AS103" s="276"/>
      <c r="AT103" s="312"/>
      <c r="AU103" s="275" t="s">
        <v>517</v>
      </c>
      <c r="AV103" s="276"/>
      <c r="AW103" s="276"/>
      <c r="AX103" s="277"/>
    </row>
    <row r="104" spans="1:60" ht="23.25" customHeight="1" x14ac:dyDescent="0.15">
      <c r="A104" s="414"/>
      <c r="B104" s="415"/>
      <c r="C104" s="415"/>
      <c r="D104" s="415"/>
      <c r="E104" s="415"/>
      <c r="F104" s="416"/>
      <c r="G104" s="121" t="s">
        <v>584</v>
      </c>
      <c r="H104" s="121"/>
      <c r="I104" s="121"/>
      <c r="J104" s="121"/>
      <c r="K104" s="121"/>
      <c r="L104" s="121"/>
      <c r="M104" s="121"/>
      <c r="N104" s="121"/>
      <c r="O104" s="121"/>
      <c r="P104" s="121"/>
      <c r="Q104" s="121"/>
      <c r="R104" s="121"/>
      <c r="S104" s="121"/>
      <c r="T104" s="121"/>
      <c r="U104" s="121"/>
      <c r="V104" s="121"/>
      <c r="W104" s="121"/>
      <c r="X104" s="122"/>
      <c r="Y104" s="456" t="s">
        <v>55</v>
      </c>
      <c r="Z104" s="457"/>
      <c r="AA104" s="458"/>
      <c r="AB104" s="544" t="s">
        <v>609</v>
      </c>
      <c r="AC104" s="545"/>
      <c r="AD104" s="546"/>
      <c r="AE104" s="531">
        <v>757</v>
      </c>
      <c r="AF104" s="531"/>
      <c r="AG104" s="531"/>
      <c r="AH104" s="531"/>
      <c r="AI104" s="218">
        <v>744</v>
      </c>
      <c r="AJ104" s="219"/>
      <c r="AK104" s="219"/>
      <c r="AL104" s="220"/>
      <c r="AM104" s="218">
        <v>732</v>
      </c>
      <c r="AN104" s="219"/>
      <c r="AO104" s="219"/>
      <c r="AP104" s="220"/>
      <c r="AQ104" s="218" t="s">
        <v>611</v>
      </c>
      <c r="AR104" s="219"/>
      <c r="AS104" s="219"/>
      <c r="AT104" s="220"/>
      <c r="AU104" s="218" t="s">
        <v>610</v>
      </c>
      <c r="AV104" s="219"/>
      <c r="AW104" s="219"/>
      <c r="AX104" s="220"/>
    </row>
    <row r="105" spans="1:60" ht="23.25" customHeight="1" x14ac:dyDescent="0.15">
      <c r="A105" s="417"/>
      <c r="B105" s="418"/>
      <c r="C105" s="418"/>
      <c r="D105" s="418"/>
      <c r="E105" s="418"/>
      <c r="F105" s="419"/>
      <c r="G105" s="126"/>
      <c r="H105" s="126"/>
      <c r="I105" s="126"/>
      <c r="J105" s="126"/>
      <c r="K105" s="126"/>
      <c r="L105" s="126"/>
      <c r="M105" s="126"/>
      <c r="N105" s="126"/>
      <c r="O105" s="126"/>
      <c r="P105" s="126"/>
      <c r="Q105" s="126"/>
      <c r="R105" s="126"/>
      <c r="S105" s="126"/>
      <c r="T105" s="126"/>
      <c r="U105" s="126"/>
      <c r="V105" s="126"/>
      <c r="W105" s="126"/>
      <c r="X105" s="127"/>
      <c r="Y105" s="437" t="s">
        <v>56</v>
      </c>
      <c r="Z105" s="547"/>
      <c r="AA105" s="548"/>
      <c r="AB105" s="459" t="s">
        <v>609</v>
      </c>
      <c r="AC105" s="460"/>
      <c r="AD105" s="461"/>
      <c r="AE105" s="531">
        <v>730</v>
      </c>
      <c r="AF105" s="531"/>
      <c r="AG105" s="531"/>
      <c r="AH105" s="531"/>
      <c r="AI105" s="531">
        <v>730</v>
      </c>
      <c r="AJ105" s="531"/>
      <c r="AK105" s="531"/>
      <c r="AL105" s="531"/>
      <c r="AM105" s="531">
        <v>730</v>
      </c>
      <c r="AN105" s="531"/>
      <c r="AO105" s="531"/>
      <c r="AP105" s="531"/>
      <c r="AQ105" s="264">
        <v>732</v>
      </c>
      <c r="AR105" s="265"/>
      <c r="AS105" s="265"/>
      <c r="AT105" s="307"/>
      <c r="AU105" s="264">
        <v>730</v>
      </c>
      <c r="AV105" s="265"/>
      <c r="AW105" s="265"/>
      <c r="AX105" s="307"/>
    </row>
    <row r="106" spans="1:60" ht="31.5" customHeight="1" x14ac:dyDescent="0.15">
      <c r="A106" s="411" t="s">
        <v>474</v>
      </c>
      <c r="B106" s="412"/>
      <c r="C106" s="412"/>
      <c r="D106" s="412"/>
      <c r="E106" s="412"/>
      <c r="F106" s="413"/>
      <c r="G106" s="450" t="s">
        <v>60</v>
      </c>
      <c r="H106" s="450"/>
      <c r="I106" s="450"/>
      <c r="J106" s="450"/>
      <c r="K106" s="450"/>
      <c r="L106" s="450"/>
      <c r="M106" s="450"/>
      <c r="N106" s="450"/>
      <c r="O106" s="450"/>
      <c r="P106" s="450"/>
      <c r="Q106" s="450"/>
      <c r="R106" s="450"/>
      <c r="S106" s="450"/>
      <c r="T106" s="450"/>
      <c r="U106" s="450"/>
      <c r="V106" s="450"/>
      <c r="W106" s="450"/>
      <c r="X106" s="451"/>
      <c r="Y106" s="443"/>
      <c r="Z106" s="444"/>
      <c r="AA106" s="445"/>
      <c r="AB106" s="408" t="s">
        <v>11</v>
      </c>
      <c r="AC106" s="409"/>
      <c r="AD106" s="410"/>
      <c r="AE106" s="408" t="s">
        <v>534</v>
      </c>
      <c r="AF106" s="409"/>
      <c r="AG106" s="409"/>
      <c r="AH106" s="410"/>
      <c r="AI106" s="408" t="s">
        <v>531</v>
      </c>
      <c r="AJ106" s="409"/>
      <c r="AK106" s="409"/>
      <c r="AL106" s="410"/>
      <c r="AM106" s="408" t="s">
        <v>526</v>
      </c>
      <c r="AN106" s="409"/>
      <c r="AO106" s="409"/>
      <c r="AP106" s="410"/>
      <c r="AQ106" s="275" t="s">
        <v>520</v>
      </c>
      <c r="AR106" s="276"/>
      <c r="AS106" s="276"/>
      <c r="AT106" s="312"/>
      <c r="AU106" s="275" t="s">
        <v>517</v>
      </c>
      <c r="AV106" s="276"/>
      <c r="AW106" s="276"/>
      <c r="AX106" s="277"/>
    </row>
    <row r="107" spans="1:60" ht="23.25" customHeight="1" x14ac:dyDescent="0.15">
      <c r="A107" s="414"/>
      <c r="B107" s="415"/>
      <c r="C107" s="415"/>
      <c r="D107" s="415"/>
      <c r="E107" s="415"/>
      <c r="F107" s="416"/>
      <c r="G107" s="121" t="s">
        <v>585</v>
      </c>
      <c r="H107" s="121"/>
      <c r="I107" s="121"/>
      <c r="J107" s="121"/>
      <c r="K107" s="121"/>
      <c r="L107" s="121"/>
      <c r="M107" s="121"/>
      <c r="N107" s="121"/>
      <c r="O107" s="121"/>
      <c r="P107" s="121"/>
      <c r="Q107" s="121"/>
      <c r="R107" s="121"/>
      <c r="S107" s="121"/>
      <c r="T107" s="121"/>
      <c r="U107" s="121"/>
      <c r="V107" s="121"/>
      <c r="W107" s="121"/>
      <c r="X107" s="122"/>
      <c r="Y107" s="456" t="s">
        <v>55</v>
      </c>
      <c r="Z107" s="457"/>
      <c r="AA107" s="458"/>
      <c r="AB107" s="544" t="s">
        <v>609</v>
      </c>
      <c r="AC107" s="545"/>
      <c r="AD107" s="546"/>
      <c r="AE107" s="218">
        <v>8760</v>
      </c>
      <c r="AF107" s="219"/>
      <c r="AG107" s="219"/>
      <c r="AH107" s="220"/>
      <c r="AI107" s="218">
        <v>8760</v>
      </c>
      <c r="AJ107" s="219"/>
      <c r="AK107" s="219"/>
      <c r="AL107" s="220"/>
      <c r="AM107" s="218">
        <v>8760</v>
      </c>
      <c r="AN107" s="219"/>
      <c r="AO107" s="219"/>
      <c r="AP107" s="220"/>
      <c r="AQ107" s="218" t="s">
        <v>610</v>
      </c>
      <c r="AR107" s="219"/>
      <c r="AS107" s="219"/>
      <c r="AT107" s="220"/>
      <c r="AU107" s="218" t="s">
        <v>610</v>
      </c>
      <c r="AV107" s="219"/>
      <c r="AW107" s="219"/>
      <c r="AX107" s="220"/>
    </row>
    <row r="108" spans="1:60" ht="23.25" customHeight="1" x14ac:dyDescent="0.15">
      <c r="A108" s="417"/>
      <c r="B108" s="418"/>
      <c r="C108" s="418"/>
      <c r="D108" s="418"/>
      <c r="E108" s="418"/>
      <c r="F108" s="419"/>
      <c r="G108" s="126"/>
      <c r="H108" s="126"/>
      <c r="I108" s="126"/>
      <c r="J108" s="126"/>
      <c r="K108" s="126"/>
      <c r="L108" s="126"/>
      <c r="M108" s="126"/>
      <c r="N108" s="126"/>
      <c r="O108" s="126"/>
      <c r="P108" s="126"/>
      <c r="Q108" s="126"/>
      <c r="R108" s="126"/>
      <c r="S108" s="126"/>
      <c r="T108" s="126"/>
      <c r="U108" s="126"/>
      <c r="V108" s="126"/>
      <c r="W108" s="126"/>
      <c r="X108" s="127"/>
      <c r="Y108" s="437" t="s">
        <v>56</v>
      </c>
      <c r="Z108" s="547"/>
      <c r="AA108" s="548"/>
      <c r="AB108" s="459" t="s">
        <v>609</v>
      </c>
      <c r="AC108" s="460"/>
      <c r="AD108" s="461"/>
      <c r="AE108" s="218">
        <v>8760</v>
      </c>
      <c r="AF108" s="219"/>
      <c r="AG108" s="219"/>
      <c r="AH108" s="220"/>
      <c r="AI108" s="218">
        <v>8760</v>
      </c>
      <c r="AJ108" s="219"/>
      <c r="AK108" s="219"/>
      <c r="AL108" s="220"/>
      <c r="AM108" s="218">
        <v>8760</v>
      </c>
      <c r="AN108" s="219"/>
      <c r="AO108" s="219"/>
      <c r="AP108" s="220"/>
      <c r="AQ108" s="218">
        <v>8784</v>
      </c>
      <c r="AR108" s="219"/>
      <c r="AS108" s="219"/>
      <c r="AT108" s="220"/>
      <c r="AU108" s="264">
        <v>8760</v>
      </c>
      <c r="AV108" s="265"/>
      <c r="AW108" s="265"/>
      <c r="AX108" s="307"/>
    </row>
    <row r="109" spans="1:60" ht="31.5" customHeight="1" x14ac:dyDescent="0.15">
      <c r="A109" s="411" t="s">
        <v>474</v>
      </c>
      <c r="B109" s="412"/>
      <c r="C109" s="412"/>
      <c r="D109" s="412"/>
      <c r="E109" s="412"/>
      <c r="F109" s="413"/>
      <c r="G109" s="450" t="s">
        <v>60</v>
      </c>
      <c r="H109" s="450"/>
      <c r="I109" s="450"/>
      <c r="J109" s="450"/>
      <c r="K109" s="450"/>
      <c r="L109" s="450"/>
      <c r="M109" s="450"/>
      <c r="N109" s="450"/>
      <c r="O109" s="450"/>
      <c r="P109" s="450"/>
      <c r="Q109" s="450"/>
      <c r="R109" s="450"/>
      <c r="S109" s="450"/>
      <c r="T109" s="450"/>
      <c r="U109" s="450"/>
      <c r="V109" s="450"/>
      <c r="W109" s="450"/>
      <c r="X109" s="451"/>
      <c r="Y109" s="443"/>
      <c r="Z109" s="444"/>
      <c r="AA109" s="445"/>
      <c r="AB109" s="408" t="s">
        <v>11</v>
      </c>
      <c r="AC109" s="409"/>
      <c r="AD109" s="410"/>
      <c r="AE109" s="408" t="s">
        <v>534</v>
      </c>
      <c r="AF109" s="409"/>
      <c r="AG109" s="409"/>
      <c r="AH109" s="410"/>
      <c r="AI109" s="408" t="s">
        <v>531</v>
      </c>
      <c r="AJ109" s="409"/>
      <c r="AK109" s="409"/>
      <c r="AL109" s="410"/>
      <c r="AM109" s="408" t="s">
        <v>527</v>
      </c>
      <c r="AN109" s="409"/>
      <c r="AO109" s="409"/>
      <c r="AP109" s="410"/>
      <c r="AQ109" s="275" t="s">
        <v>520</v>
      </c>
      <c r="AR109" s="276"/>
      <c r="AS109" s="276"/>
      <c r="AT109" s="312"/>
      <c r="AU109" s="275" t="s">
        <v>517</v>
      </c>
      <c r="AV109" s="276"/>
      <c r="AW109" s="276"/>
      <c r="AX109" s="277"/>
    </row>
    <row r="110" spans="1:60" ht="23.25" customHeight="1" x14ac:dyDescent="0.15">
      <c r="A110" s="414"/>
      <c r="B110" s="415"/>
      <c r="C110" s="415"/>
      <c r="D110" s="415"/>
      <c r="E110" s="415"/>
      <c r="F110" s="416"/>
      <c r="G110" s="121" t="s">
        <v>586</v>
      </c>
      <c r="H110" s="121"/>
      <c r="I110" s="121"/>
      <c r="J110" s="121"/>
      <c r="K110" s="121"/>
      <c r="L110" s="121"/>
      <c r="M110" s="121"/>
      <c r="N110" s="121"/>
      <c r="O110" s="121"/>
      <c r="P110" s="121"/>
      <c r="Q110" s="121"/>
      <c r="R110" s="121"/>
      <c r="S110" s="121"/>
      <c r="T110" s="121"/>
      <c r="U110" s="121"/>
      <c r="V110" s="121"/>
      <c r="W110" s="121"/>
      <c r="X110" s="122"/>
      <c r="Y110" s="456" t="s">
        <v>55</v>
      </c>
      <c r="Z110" s="457"/>
      <c r="AA110" s="458"/>
      <c r="AB110" s="544" t="s">
        <v>609</v>
      </c>
      <c r="AC110" s="545"/>
      <c r="AD110" s="546"/>
      <c r="AE110" s="218">
        <v>8760</v>
      </c>
      <c r="AF110" s="219"/>
      <c r="AG110" s="219"/>
      <c r="AH110" s="220"/>
      <c r="AI110" s="218">
        <v>8760</v>
      </c>
      <c r="AJ110" s="219"/>
      <c r="AK110" s="219"/>
      <c r="AL110" s="220"/>
      <c r="AM110" s="218">
        <v>8760</v>
      </c>
      <c r="AN110" s="219"/>
      <c r="AO110" s="219"/>
      <c r="AP110" s="220"/>
      <c r="AQ110" s="218" t="s">
        <v>610</v>
      </c>
      <c r="AR110" s="219"/>
      <c r="AS110" s="219"/>
      <c r="AT110" s="220"/>
      <c r="AU110" s="218" t="s">
        <v>610</v>
      </c>
      <c r="AV110" s="219"/>
      <c r="AW110" s="219"/>
      <c r="AX110" s="220"/>
    </row>
    <row r="111" spans="1:60" ht="23.25" customHeight="1" x14ac:dyDescent="0.15">
      <c r="A111" s="417"/>
      <c r="B111" s="418"/>
      <c r="C111" s="418"/>
      <c r="D111" s="418"/>
      <c r="E111" s="418"/>
      <c r="F111" s="419"/>
      <c r="G111" s="126"/>
      <c r="H111" s="126"/>
      <c r="I111" s="126"/>
      <c r="J111" s="126"/>
      <c r="K111" s="126"/>
      <c r="L111" s="126"/>
      <c r="M111" s="126"/>
      <c r="N111" s="126"/>
      <c r="O111" s="126"/>
      <c r="P111" s="126"/>
      <c r="Q111" s="126"/>
      <c r="R111" s="126"/>
      <c r="S111" s="126"/>
      <c r="T111" s="126"/>
      <c r="U111" s="126"/>
      <c r="V111" s="126"/>
      <c r="W111" s="126"/>
      <c r="X111" s="127"/>
      <c r="Y111" s="437" t="s">
        <v>56</v>
      </c>
      <c r="Z111" s="547"/>
      <c r="AA111" s="548"/>
      <c r="AB111" s="459" t="s">
        <v>609</v>
      </c>
      <c r="AC111" s="460"/>
      <c r="AD111" s="461"/>
      <c r="AE111" s="218">
        <v>8760</v>
      </c>
      <c r="AF111" s="219"/>
      <c r="AG111" s="219"/>
      <c r="AH111" s="220"/>
      <c r="AI111" s="218">
        <v>8760</v>
      </c>
      <c r="AJ111" s="219"/>
      <c r="AK111" s="219"/>
      <c r="AL111" s="220"/>
      <c r="AM111" s="218">
        <v>8760</v>
      </c>
      <c r="AN111" s="219"/>
      <c r="AO111" s="219"/>
      <c r="AP111" s="220"/>
      <c r="AQ111" s="218">
        <v>8784</v>
      </c>
      <c r="AR111" s="219"/>
      <c r="AS111" s="219"/>
      <c r="AT111" s="220"/>
      <c r="AU111" s="218">
        <v>8760</v>
      </c>
      <c r="AV111" s="219"/>
      <c r="AW111" s="219"/>
      <c r="AX111" s="220"/>
    </row>
    <row r="112" spans="1:60" ht="31.5" hidden="1" customHeight="1" x14ac:dyDescent="0.15">
      <c r="A112" s="411" t="s">
        <v>474</v>
      </c>
      <c r="B112" s="412"/>
      <c r="C112" s="412"/>
      <c r="D112" s="412"/>
      <c r="E112" s="412"/>
      <c r="F112" s="413"/>
      <c r="G112" s="450" t="s">
        <v>60</v>
      </c>
      <c r="H112" s="450"/>
      <c r="I112" s="450"/>
      <c r="J112" s="450"/>
      <c r="K112" s="450"/>
      <c r="L112" s="450"/>
      <c r="M112" s="450"/>
      <c r="N112" s="450"/>
      <c r="O112" s="450"/>
      <c r="P112" s="450"/>
      <c r="Q112" s="450"/>
      <c r="R112" s="450"/>
      <c r="S112" s="450"/>
      <c r="T112" s="450"/>
      <c r="U112" s="450"/>
      <c r="V112" s="450"/>
      <c r="W112" s="450"/>
      <c r="X112" s="451"/>
      <c r="Y112" s="443"/>
      <c r="Z112" s="444"/>
      <c r="AA112" s="445"/>
      <c r="AB112" s="408" t="s">
        <v>11</v>
      </c>
      <c r="AC112" s="409"/>
      <c r="AD112" s="410"/>
      <c r="AE112" s="408" t="s">
        <v>534</v>
      </c>
      <c r="AF112" s="409"/>
      <c r="AG112" s="409"/>
      <c r="AH112" s="410"/>
      <c r="AI112" s="408" t="s">
        <v>531</v>
      </c>
      <c r="AJ112" s="409"/>
      <c r="AK112" s="409"/>
      <c r="AL112" s="410"/>
      <c r="AM112" s="408" t="s">
        <v>526</v>
      </c>
      <c r="AN112" s="409"/>
      <c r="AO112" s="409"/>
      <c r="AP112" s="410"/>
      <c r="AQ112" s="275" t="s">
        <v>520</v>
      </c>
      <c r="AR112" s="276"/>
      <c r="AS112" s="276"/>
      <c r="AT112" s="312"/>
      <c r="AU112" s="275" t="s">
        <v>517</v>
      </c>
      <c r="AV112" s="276"/>
      <c r="AW112" s="276"/>
      <c r="AX112" s="277"/>
    </row>
    <row r="113" spans="1:50" ht="23.25" hidden="1" customHeight="1" x14ac:dyDescent="0.15">
      <c r="A113" s="414"/>
      <c r="B113" s="415"/>
      <c r="C113" s="415"/>
      <c r="D113" s="415"/>
      <c r="E113" s="415"/>
      <c r="F113" s="416"/>
      <c r="G113" s="121"/>
      <c r="H113" s="121"/>
      <c r="I113" s="121"/>
      <c r="J113" s="121"/>
      <c r="K113" s="121"/>
      <c r="L113" s="121"/>
      <c r="M113" s="121"/>
      <c r="N113" s="121"/>
      <c r="O113" s="121"/>
      <c r="P113" s="121"/>
      <c r="Q113" s="121"/>
      <c r="R113" s="121"/>
      <c r="S113" s="121"/>
      <c r="T113" s="121"/>
      <c r="U113" s="121"/>
      <c r="V113" s="121"/>
      <c r="W113" s="121"/>
      <c r="X113" s="122"/>
      <c r="Y113" s="456" t="s">
        <v>55</v>
      </c>
      <c r="Z113" s="457"/>
      <c r="AA113" s="458"/>
      <c r="AB113" s="544"/>
      <c r="AC113" s="545"/>
      <c r="AD113" s="546"/>
      <c r="AE113" s="531"/>
      <c r="AF113" s="531"/>
      <c r="AG113" s="531"/>
      <c r="AH113" s="531"/>
      <c r="AI113" s="531"/>
      <c r="AJ113" s="531"/>
      <c r="AK113" s="531"/>
      <c r="AL113" s="531"/>
      <c r="AM113" s="531"/>
      <c r="AN113" s="531"/>
      <c r="AO113" s="531"/>
      <c r="AP113" s="531"/>
      <c r="AQ113" s="218"/>
      <c r="AR113" s="219"/>
      <c r="AS113" s="219"/>
      <c r="AT113" s="220"/>
      <c r="AU113" s="218"/>
      <c r="AV113" s="219"/>
      <c r="AW113" s="219"/>
      <c r="AX113" s="220"/>
    </row>
    <row r="114" spans="1:50" ht="23.25" hidden="1" customHeight="1" x14ac:dyDescent="0.15">
      <c r="A114" s="417"/>
      <c r="B114" s="418"/>
      <c r="C114" s="418"/>
      <c r="D114" s="418"/>
      <c r="E114" s="418"/>
      <c r="F114" s="419"/>
      <c r="G114" s="126"/>
      <c r="H114" s="126"/>
      <c r="I114" s="126"/>
      <c r="J114" s="126"/>
      <c r="K114" s="126"/>
      <c r="L114" s="126"/>
      <c r="M114" s="126"/>
      <c r="N114" s="126"/>
      <c r="O114" s="126"/>
      <c r="P114" s="126"/>
      <c r="Q114" s="126"/>
      <c r="R114" s="126"/>
      <c r="S114" s="126"/>
      <c r="T114" s="126"/>
      <c r="U114" s="126"/>
      <c r="V114" s="126"/>
      <c r="W114" s="126"/>
      <c r="X114" s="127"/>
      <c r="Y114" s="437" t="s">
        <v>56</v>
      </c>
      <c r="Z114" s="547"/>
      <c r="AA114" s="548"/>
      <c r="AB114" s="459"/>
      <c r="AC114" s="460"/>
      <c r="AD114" s="461"/>
      <c r="AE114" s="531"/>
      <c r="AF114" s="531"/>
      <c r="AG114" s="531"/>
      <c r="AH114" s="531"/>
      <c r="AI114" s="531"/>
      <c r="AJ114" s="531"/>
      <c r="AK114" s="531"/>
      <c r="AL114" s="531"/>
      <c r="AM114" s="531"/>
      <c r="AN114" s="531"/>
      <c r="AO114" s="531"/>
      <c r="AP114" s="531"/>
      <c r="AQ114" s="218"/>
      <c r="AR114" s="219"/>
      <c r="AS114" s="219"/>
      <c r="AT114" s="220"/>
      <c r="AU114" s="218"/>
      <c r="AV114" s="219"/>
      <c r="AW114" s="219"/>
      <c r="AX114" s="220"/>
    </row>
    <row r="115" spans="1:50" ht="23.25" customHeight="1" x14ac:dyDescent="0.15">
      <c r="A115" s="428" t="s">
        <v>15</v>
      </c>
      <c r="B115" s="429"/>
      <c r="C115" s="429"/>
      <c r="D115" s="429"/>
      <c r="E115" s="429"/>
      <c r="F115" s="430"/>
      <c r="G115" s="409" t="s">
        <v>16</v>
      </c>
      <c r="H115" s="409"/>
      <c r="I115" s="409"/>
      <c r="J115" s="409"/>
      <c r="K115" s="409"/>
      <c r="L115" s="409"/>
      <c r="M115" s="409"/>
      <c r="N115" s="409"/>
      <c r="O115" s="409"/>
      <c r="P115" s="409"/>
      <c r="Q115" s="409"/>
      <c r="R115" s="409"/>
      <c r="S115" s="409"/>
      <c r="T115" s="409"/>
      <c r="U115" s="409"/>
      <c r="V115" s="409"/>
      <c r="W115" s="409"/>
      <c r="X115" s="410"/>
      <c r="Y115" s="554"/>
      <c r="Z115" s="555"/>
      <c r="AA115" s="556"/>
      <c r="AB115" s="408" t="s">
        <v>11</v>
      </c>
      <c r="AC115" s="409"/>
      <c r="AD115" s="410"/>
      <c r="AE115" s="408" t="s">
        <v>534</v>
      </c>
      <c r="AF115" s="409"/>
      <c r="AG115" s="409"/>
      <c r="AH115" s="410"/>
      <c r="AI115" s="408" t="s">
        <v>531</v>
      </c>
      <c r="AJ115" s="409"/>
      <c r="AK115" s="409"/>
      <c r="AL115" s="410"/>
      <c r="AM115" s="408" t="s">
        <v>526</v>
      </c>
      <c r="AN115" s="409"/>
      <c r="AO115" s="409"/>
      <c r="AP115" s="410"/>
      <c r="AQ115" s="586" t="s">
        <v>521</v>
      </c>
      <c r="AR115" s="587"/>
      <c r="AS115" s="587"/>
      <c r="AT115" s="587"/>
      <c r="AU115" s="587"/>
      <c r="AV115" s="587"/>
      <c r="AW115" s="587"/>
      <c r="AX115" s="588"/>
    </row>
    <row r="116" spans="1:50" ht="23.25" customHeight="1" x14ac:dyDescent="0.15">
      <c r="A116" s="431"/>
      <c r="B116" s="432"/>
      <c r="C116" s="432"/>
      <c r="D116" s="432"/>
      <c r="E116" s="432"/>
      <c r="F116" s="433"/>
      <c r="G116" s="549" t="s">
        <v>587</v>
      </c>
      <c r="H116" s="549"/>
      <c r="I116" s="549"/>
      <c r="J116" s="549"/>
      <c r="K116" s="549"/>
      <c r="L116" s="549"/>
      <c r="M116" s="549"/>
      <c r="N116" s="549"/>
      <c r="O116" s="549"/>
      <c r="P116" s="549"/>
      <c r="Q116" s="549"/>
      <c r="R116" s="549"/>
      <c r="S116" s="549"/>
      <c r="T116" s="549"/>
      <c r="U116" s="549"/>
      <c r="V116" s="549"/>
      <c r="W116" s="549"/>
      <c r="X116" s="549"/>
      <c r="Y116" s="446" t="s">
        <v>15</v>
      </c>
      <c r="Z116" s="447"/>
      <c r="AA116" s="448"/>
      <c r="AB116" s="453" t="s">
        <v>627</v>
      </c>
      <c r="AC116" s="454"/>
      <c r="AD116" s="455"/>
      <c r="AE116" s="531">
        <f>145/19.025</f>
        <v>7.6215505913272015</v>
      </c>
      <c r="AF116" s="531"/>
      <c r="AG116" s="531"/>
      <c r="AH116" s="531"/>
      <c r="AI116" s="531">
        <f>145/19.017</f>
        <v>7.6247567965504555</v>
      </c>
      <c r="AJ116" s="531"/>
      <c r="AK116" s="531"/>
      <c r="AL116" s="531"/>
      <c r="AM116" s="531">
        <f>177/19.008</f>
        <v>9.3118686868686869</v>
      </c>
      <c r="AN116" s="531"/>
      <c r="AO116" s="531"/>
      <c r="AP116" s="531"/>
      <c r="AQ116" s="218">
        <f>2206/19.032</f>
        <v>115.9100462379151</v>
      </c>
      <c r="AR116" s="219"/>
      <c r="AS116" s="219"/>
      <c r="AT116" s="219"/>
      <c r="AU116" s="219"/>
      <c r="AV116" s="219"/>
      <c r="AW116" s="219"/>
      <c r="AX116" s="221"/>
    </row>
    <row r="117" spans="1:50" ht="46.5" customHeight="1" x14ac:dyDescent="0.15">
      <c r="A117" s="434"/>
      <c r="B117" s="435"/>
      <c r="C117" s="435"/>
      <c r="D117" s="435"/>
      <c r="E117" s="435"/>
      <c r="F117" s="436"/>
      <c r="G117" s="550"/>
      <c r="H117" s="550"/>
      <c r="I117" s="550"/>
      <c r="J117" s="550"/>
      <c r="K117" s="550"/>
      <c r="L117" s="550"/>
      <c r="M117" s="550"/>
      <c r="N117" s="550"/>
      <c r="O117" s="550"/>
      <c r="P117" s="550"/>
      <c r="Q117" s="550"/>
      <c r="R117" s="550"/>
      <c r="S117" s="550"/>
      <c r="T117" s="550"/>
      <c r="U117" s="550"/>
      <c r="V117" s="550"/>
      <c r="W117" s="550"/>
      <c r="X117" s="550"/>
      <c r="Y117" s="462" t="s">
        <v>49</v>
      </c>
      <c r="Z117" s="438"/>
      <c r="AA117" s="439"/>
      <c r="AB117" s="463" t="s">
        <v>628</v>
      </c>
      <c r="AC117" s="464"/>
      <c r="AD117" s="465"/>
      <c r="AE117" s="552" t="s">
        <v>612</v>
      </c>
      <c r="AF117" s="552"/>
      <c r="AG117" s="552"/>
      <c r="AH117" s="552"/>
      <c r="AI117" s="552" t="s">
        <v>613</v>
      </c>
      <c r="AJ117" s="552"/>
      <c r="AK117" s="552"/>
      <c r="AL117" s="552"/>
      <c r="AM117" s="552" t="s">
        <v>629</v>
      </c>
      <c r="AN117" s="552"/>
      <c r="AO117" s="552"/>
      <c r="AP117" s="552"/>
      <c r="AQ117" s="552" t="s">
        <v>724</v>
      </c>
      <c r="AR117" s="552"/>
      <c r="AS117" s="552"/>
      <c r="AT117" s="552"/>
      <c r="AU117" s="552"/>
      <c r="AV117" s="552"/>
      <c r="AW117" s="552"/>
      <c r="AX117" s="553"/>
    </row>
    <row r="118" spans="1:50" ht="3" customHeight="1" thickBot="1" x14ac:dyDescent="0.2">
      <c r="A118" s="428" t="s">
        <v>15</v>
      </c>
      <c r="B118" s="429"/>
      <c r="C118" s="429"/>
      <c r="D118" s="429"/>
      <c r="E118" s="429"/>
      <c r="F118" s="430"/>
      <c r="G118" s="409" t="s">
        <v>16</v>
      </c>
      <c r="H118" s="409"/>
      <c r="I118" s="409"/>
      <c r="J118" s="409"/>
      <c r="K118" s="409"/>
      <c r="L118" s="409"/>
      <c r="M118" s="409"/>
      <c r="N118" s="409"/>
      <c r="O118" s="409"/>
      <c r="P118" s="409"/>
      <c r="Q118" s="409"/>
      <c r="R118" s="409"/>
      <c r="S118" s="409"/>
      <c r="T118" s="409"/>
      <c r="U118" s="409"/>
      <c r="V118" s="409"/>
      <c r="W118" s="409"/>
      <c r="X118" s="410"/>
      <c r="Y118" s="554"/>
      <c r="Z118" s="555"/>
      <c r="AA118" s="556"/>
      <c r="AB118" s="408" t="s">
        <v>11</v>
      </c>
      <c r="AC118" s="409"/>
      <c r="AD118" s="410"/>
      <c r="AE118" s="408" t="s">
        <v>534</v>
      </c>
      <c r="AF118" s="409"/>
      <c r="AG118" s="409"/>
      <c r="AH118" s="410"/>
      <c r="AI118" s="408" t="s">
        <v>531</v>
      </c>
      <c r="AJ118" s="409"/>
      <c r="AK118" s="409"/>
      <c r="AL118" s="410"/>
      <c r="AM118" s="408" t="s">
        <v>526</v>
      </c>
      <c r="AN118" s="409"/>
      <c r="AO118" s="409"/>
      <c r="AP118" s="410"/>
      <c r="AQ118" s="586" t="s">
        <v>521</v>
      </c>
      <c r="AR118" s="587"/>
      <c r="AS118" s="587"/>
      <c r="AT118" s="587"/>
      <c r="AU118" s="587"/>
      <c r="AV118" s="587"/>
      <c r="AW118" s="587"/>
      <c r="AX118" s="588"/>
    </row>
    <row r="119" spans="1:50" ht="23.25" hidden="1" customHeight="1" x14ac:dyDescent="0.15">
      <c r="A119" s="431"/>
      <c r="B119" s="432"/>
      <c r="C119" s="432"/>
      <c r="D119" s="432"/>
      <c r="E119" s="432"/>
      <c r="F119" s="433"/>
      <c r="G119" s="549" t="s">
        <v>482</v>
      </c>
      <c r="H119" s="549"/>
      <c r="I119" s="549"/>
      <c r="J119" s="549"/>
      <c r="K119" s="549"/>
      <c r="L119" s="549"/>
      <c r="M119" s="549"/>
      <c r="N119" s="549"/>
      <c r="O119" s="549"/>
      <c r="P119" s="549"/>
      <c r="Q119" s="549"/>
      <c r="R119" s="549"/>
      <c r="S119" s="549"/>
      <c r="T119" s="549"/>
      <c r="U119" s="549"/>
      <c r="V119" s="549"/>
      <c r="W119" s="549"/>
      <c r="X119" s="549"/>
      <c r="Y119" s="446" t="s">
        <v>15</v>
      </c>
      <c r="Z119" s="447"/>
      <c r="AA119" s="448"/>
      <c r="AB119" s="453"/>
      <c r="AC119" s="454"/>
      <c r="AD119" s="455"/>
      <c r="AE119" s="531"/>
      <c r="AF119" s="531"/>
      <c r="AG119" s="531"/>
      <c r="AH119" s="531"/>
      <c r="AI119" s="531"/>
      <c r="AJ119" s="531"/>
      <c r="AK119" s="531"/>
      <c r="AL119" s="531"/>
      <c r="AM119" s="531"/>
      <c r="AN119" s="531"/>
      <c r="AO119" s="531"/>
      <c r="AP119" s="531"/>
      <c r="AQ119" s="531"/>
      <c r="AR119" s="531"/>
      <c r="AS119" s="531"/>
      <c r="AT119" s="531"/>
      <c r="AU119" s="531"/>
      <c r="AV119" s="531"/>
      <c r="AW119" s="531"/>
      <c r="AX119" s="551"/>
    </row>
    <row r="120" spans="1:50" ht="46.5" hidden="1" customHeight="1" x14ac:dyDescent="0.15">
      <c r="A120" s="434"/>
      <c r="B120" s="435"/>
      <c r="C120" s="435"/>
      <c r="D120" s="435"/>
      <c r="E120" s="435"/>
      <c r="F120" s="436"/>
      <c r="G120" s="550"/>
      <c r="H120" s="550"/>
      <c r="I120" s="550"/>
      <c r="J120" s="550"/>
      <c r="K120" s="550"/>
      <c r="L120" s="550"/>
      <c r="M120" s="550"/>
      <c r="N120" s="550"/>
      <c r="O120" s="550"/>
      <c r="P120" s="550"/>
      <c r="Q120" s="550"/>
      <c r="R120" s="550"/>
      <c r="S120" s="550"/>
      <c r="T120" s="550"/>
      <c r="U120" s="550"/>
      <c r="V120" s="550"/>
      <c r="W120" s="550"/>
      <c r="X120" s="550"/>
      <c r="Y120" s="462" t="s">
        <v>49</v>
      </c>
      <c r="Z120" s="438"/>
      <c r="AA120" s="439"/>
      <c r="AB120" s="463" t="s">
        <v>481</v>
      </c>
      <c r="AC120" s="464"/>
      <c r="AD120" s="46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28" t="s">
        <v>15</v>
      </c>
      <c r="B121" s="429"/>
      <c r="C121" s="429"/>
      <c r="D121" s="429"/>
      <c r="E121" s="429"/>
      <c r="F121" s="430"/>
      <c r="G121" s="409" t="s">
        <v>16</v>
      </c>
      <c r="H121" s="409"/>
      <c r="I121" s="409"/>
      <c r="J121" s="409"/>
      <c r="K121" s="409"/>
      <c r="L121" s="409"/>
      <c r="M121" s="409"/>
      <c r="N121" s="409"/>
      <c r="O121" s="409"/>
      <c r="P121" s="409"/>
      <c r="Q121" s="409"/>
      <c r="R121" s="409"/>
      <c r="S121" s="409"/>
      <c r="T121" s="409"/>
      <c r="U121" s="409"/>
      <c r="V121" s="409"/>
      <c r="W121" s="409"/>
      <c r="X121" s="410"/>
      <c r="Y121" s="554"/>
      <c r="Z121" s="555"/>
      <c r="AA121" s="556"/>
      <c r="AB121" s="408" t="s">
        <v>11</v>
      </c>
      <c r="AC121" s="409"/>
      <c r="AD121" s="410"/>
      <c r="AE121" s="408" t="s">
        <v>534</v>
      </c>
      <c r="AF121" s="409"/>
      <c r="AG121" s="409"/>
      <c r="AH121" s="410"/>
      <c r="AI121" s="408" t="s">
        <v>531</v>
      </c>
      <c r="AJ121" s="409"/>
      <c r="AK121" s="409"/>
      <c r="AL121" s="410"/>
      <c r="AM121" s="408" t="s">
        <v>526</v>
      </c>
      <c r="AN121" s="409"/>
      <c r="AO121" s="409"/>
      <c r="AP121" s="410"/>
      <c r="AQ121" s="586" t="s">
        <v>521</v>
      </c>
      <c r="AR121" s="587"/>
      <c r="AS121" s="587"/>
      <c r="AT121" s="587"/>
      <c r="AU121" s="587"/>
      <c r="AV121" s="587"/>
      <c r="AW121" s="587"/>
      <c r="AX121" s="588"/>
    </row>
    <row r="122" spans="1:50" ht="23.25" hidden="1" customHeight="1" x14ac:dyDescent="0.15">
      <c r="A122" s="431"/>
      <c r="B122" s="432"/>
      <c r="C122" s="432"/>
      <c r="D122" s="432"/>
      <c r="E122" s="432"/>
      <c r="F122" s="433"/>
      <c r="G122" s="549" t="s">
        <v>483</v>
      </c>
      <c r="H122" s="549"/>
      <c r="I122" s="549"/>
      <c r="J122" s="549"/>
      <c r="K122" s="549"/>
      <c r="L122" s="549"/>
      <c r="M122" s="549"/>
      <c r="N122" s="549"/>
      <c r="O122" s="549"/>
      <c r="P122" s="549"/>
      <c r="Q122" s="549"/>
      <c r="R122" s="549"/>
      <c r="S122" s="549"/>
      <c r="T122" s="549"/>
      <c r="U122" s="549"/>
      <c r="V122" s="549"/>
      <c r="W122" s="549"/>
      <c r="X122" s="549"/>
      <c r="Y122" s="446" t="s">
        <v>15</v>
      </c>
      <c r="Z122" s="447"/>
      <c r="AA122" s="448"/>
      <c r="AB122" s="453"/>
      <c r="AC122" s="454"/>
      <c r="AD122" s="455"/>
      <c r="AE122" s="531"/>
      <c r="AF122" s="531"/>
      <c r="AG122" s="531"/>
      <c r="AH122" s="531"/>
      <c r="AI122" s="531"/>
      <c r="AJ122" s="531"/>
      <c r="AK122" s="531"/>
      <c r="AL122" s="531"/>
      <c r="AM122" s="531"/>
      <c r="AN122" s="531"/>
      <c r="AO122" s="531"/>
      <c r="AP122" s="531"/>
      <c r="AQ122" s="531"/>
      <c r="AR122" s="531"/>
      <c r="AS122" s="531"/>
      <c r="AT122" s="531"/>
      <c r="AU122" s="531"/>
      <c r="AV122" s="531"/>
      <c r="AW122" s="531"/>
      <c r="AX122" s="551"/>
    </row>
    <row r="123" spans="1:50" ht="46.5" hidden="1" customHeight="1" x14ac:dyDescent="0.15">
      <c r="A123" s="434"/>
      <c r="B123" s="435"/>
      <c r="C123" s="435"/>
      <c r="D123" s="435"/>
      <c r="E123" s="435"/>
      <c r="F123" s="436"/>
      <c r="G123" s="550"/>
      <c r="H123" s="550"/>
      <c r="I123" s="550"/>
      <c r="J123" s="550"/>
      <c r="K123" s="550"/>
      <c r="L123" s="550"/>
      <c r="M123" s="550"/>
      <c r="N123" s="550"/>
      <c r="O123" s="550"/>
      <c r="P123" s="550"/>
      <c r="Q123" s="550"/>
      <c r="R123" s="550"/>
      <c r="S123" s="550"/>
      <c r="T123" s="550"/>
      <c r="U123" s="550"/>
      <c r="V123" s="550"/>
      <c r="W123" s="550"/>
      <c r="X123" s="550"/>
      <c r="Y123" s="462" t="s">
        <v>49</v>
      </c>
      <c r="Z123" s="438"/>
      <c r="AA123" s="439"/>
      <c r="AB123" s="463" t="s">
        <v>484</v>
      </c>
      <c r="AC123" s="464"/>
      <c r="AD123" s="46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28" t="s">
        <v>15</v>
      </c>
      <c r="B124" s="429"/>
      <c r="C124" s="429"/>
      <c r="D124" s="429"/>
      <c r="E124" s="429"/>
      <c r="F124" s="430"/>
      <c r="G124" s="409" t="s">
        <v>16</v>
      </c>
      <c r="H124" s="409"/>
      <c r="I124" s="409"/>
      <c r="J124" s="409"/>
      <c r="K124" s="409"/>
      <c r="L124" s="409"/>
      <c r="M124" s="409"/>
      <c r="N124" s="409"/>
      <c r="O124" s="409"/>
      <c r="P124" s="409"/>
      <c r="Q124" s="409"/>
      <c r="R124" s="409"/>
      <c r="S124" s="409"/>
      <c r="T124" s="409"/>
      <c r="U124" s="409"/>
      <c r="V124" s="409"/>
      <c r="W124" s="409"/>
      <c r="X124" s="410"/>
      <c r="Y124" s="554"/>
      <c r="Z124" s="555"/>
      <c r="AA124" s="556"/>
      <c r="AB124" s="408" t="s">
        <v>11</v>
      </c>
      <c r="AC124" s="409"/>
      <c r="AD124" s="410"/>
      <c r="AE124" s="408" t="s">
        <v>535</v>
      </c>
      <c r="AF124" s="409"/>
      <c r="AG124" s="409"/>
      <c r="AH124" s="410"/>
      <c r="AI124" s="408" t="s">
        <v>531</v>
      </c>
      <c r="AJ124" s="409"/>
      <c r="AK124" s="409"/>
      <c r="AL124" s="410"/>
      <c r="AM124" s="408" t="s">
        <v>526</v>
      </c>
      <c r="AN124" s="409"/>
      <c r="AO124" s="409"/>
      <c r="AP124" s="410"/>
      <c r="AQ124" s="586" t="s">
        <v>521</v>
      </c>
      <c r="AR124" s="587"/>
      <c r="AS124" s="587"/>
      <c r="AT124" s="587"/>
      <c r="AU124" s="587"/>
      <c r="AV124" s="587"/>
      <c r="AW124" s="587"/>
      <c r="AX124" s="588"/>
    </row>
    <row r="125" spans="1:50" ht="23.25" hidden="1" customHeight="1" x14ac:dyDescent="0.15">
      <c r="A125" s="431"/>
      <c r="B125" s="432"/>
      <c r="C125" s="432"/>
      <c r="D125" s="432"/>
      <c r="E125" s="432"/>
      <c r="F125" s="433"/>
      <c r="G125" s="549" t="s">
        <v>483</v>
      </c>
      <c r="H125" s="549"/>
      <c r="I125" s="549"/>
      <c r="J125" s="549"/>
      <c r="K125" s="549"/>
      <c r="L125" s="549"/>
      <c r="M125" s="549"/>
      <c r="N125" s="549"/>
      <c r="O125" s="549"/>
      <c r="P125" s="549"/>
      <c r="Q125" s="549"/>
      <c r="R125" s="549"/>
      <c r="S125" s="549"/>
      <c r="T125" s="549"/>
      <c r="U125" s="549"/>
      <c r="V125" s="549"/>
      <c r="W125" s="549"/>
      <c r="X125" s="938"/>
      <c r="Y125" s="446" t="s">
        <v>15</v>
      </c>
      <c r="Z125" s="447"/>
      <c r="AA125" s="448"/>
      <c r="AB125" s="453"/>
      <c r="AC125" s="454"/>
      <c r="AD125" s="455"/>
      <c r="AE125" s="531"/>
      <c r="AF125" s="531"/>
      <c r="AG125" s="531"/>
      <c r="AH125" s="531"/>
      <c r="AI125" s="531"/>
      <c r="AJ125" s="531"/>
      <c r="AK125" s="531"/>
      <c r="AL125" s="531"/>
      <c r="AM125" s="531"/>
      <c r="AN125" s="531"/>
      <c r="AO125" s="531"/>
      <c r="AP125" s="531"/>
      <c r="AQ125" s="531"/>
      <c r="AR125" s="531"/>
      <c r="AS125" s="531"/>
      <c r="AT125" s="531"/>
      <c r="AU125" s="531"/>
      <c r="AV125" s="531"/>
      <c r="AW125" s="531"/>
      <c r="AX125" s="551"/>
    </row>
    <row r="126" spans="1:50" ht="46.5" hidden="1" customHeight="1" x14ac:dyDescent="0.15">
      <c r="A126" s="434"/>
      <c r="B126" s="435"/>
      <c r="C126" s="435"/>
      <c r="D126" s="435"/>
      <c r="E126" s="435"/>
      <c r="F126" s="436"/>
      <c r="G126" s="550"/>
      <c r="H126" s="550"/>
      <c r="I126" s="550"/>
      <c r="J126" s="550"/>
      <c r="K126" s="550"/>
      <c r="L126" s="550"/>
      <c r="M126" s="550"/>
      <c r="N126" s="550"/>
      <c r="O126" s="550"/>
      <c r="P126" s="550"/>
      <c r="Q126" s="550"/>
      <c r="R126" s="550"/>
      <c r="S126" s="550"/>
      <c r="T126" s="550"/>
      <c r="U126" s="550"/>
      <c r="V126" s="550"/>
      <c r="W126" s="550"/>
      <c r="X126" s="939"/>
      <c r="Y126" s="462" t="s">
        <v>49</v>
      </c>
      <c r="Z126" s="438"/>
      <c r="AA126" s="439"/>
      <c r="AB126" s="463" t="s">
        <v>481</v>
      </c>
      <c r="AC126" s="464"/>
      <c r="AD126" s="46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8" t="s">
        <v>15</v>
      </c>
      <c r="B127" s="432"/>
      <c r="C127" s="432"/>
      <c r="D127" s="432"/>
      <c r="E127" s="432"/>
      <c r="F127" s="433"/>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08" t="s">
        <v>534</v>
      </c>
      <c r="AF127" s="409"/>
      <c r="AG127" s="409"/>
      <c r="AH127" s="410"/>
      <c r="AI127" s="408" t="s">
        <v>531</v>
      </c>
      <c r="AJ127" s="409"/>
      <c r="AK127" s="409"/>
      <c r="AL127" s="410"/>
      <c r="AM127" s="408" t="s">
        <v>526</v>
      </c>
      <c r="AN127" s="409"/>
      <c r="AO127" s="409"/>
      <c r="AP127" s="410"/>
      <c r="AQ127" s="586" t="s">
        <v>521</v>
      </c>
      <c r="AR127" s="587"/>
      <c r="AS127" s="587"/>
      <c r="AT127" s="587"/>
      <c r="AU127" s="587"/>
      <c r="AV127" s="587"/>
      <c r="AW127" s="587"/>
      <c r="AX127" s="588"/>
    </row>
    <row r="128" spans="1:50" ht="9.75" hidden="1" customHeight="1" thickBot="1" x14ac:dyDescent="0.2">
      <c r="A128" s="431"/>
      <c r="B128" s="432"/>
      <c r="C128" s="432"/>
      <c r="D128" s="432"/>
      <c r="E128" s="432"/>
      <c r="F128" s="433"/>
      <c r="G128" s="549" t="s">
        <v>483</v>
      </c>
      <c r="H128" s="549"/>
      <c r="I128" s="549"/>
      <c r="J128" s="549"/>
      <c r="K128" s="549"/>
      <c r="L128" s="549"/>
      <c r="M128" s="549"/>
      <c r="N128" s="549"/>
      <c r="O128" s="549"/>
      <c r="P128" s="549"/>
      <c r="Q128" s="549"/>
      <c r="R128" s="549"/>
      <c r="S128" s="549"/>
      <c r="T128" s="549"/>
      <c r="U128" s="549"/>
      <c r="V128" s="549"/>
      <c r="W128" s="549"/>
      <c r="X128" s="549"/>
      <c r="Y128" s="446" t="s">
        <v>15</v>
      </c>
      <c r="Z128" s="447"/>
      <c r="AA128" s="448"/>
      <c r="AB128" s="453"/>
      <c r="AC128" s="454"/>
      <c r="AD128" s="455"/>
      <c r="AE128" s="531"/>
      <c r="AF128" s="531"/>
      <c r="AG128" s="531"/>
      <c r="AH128" s="531"/>
      <c r="AI128" s="531"/>
      <c r="AJ128" s="531"/>
      <c r="AK128" s="531"/>
      <c r="AL128" s="531"/>
      <c r="AM128" s="531"/>
      <c r="AN128" s="531"/>
      <c r="AO128" s="531"/>
      <c r="AP128" s="531"/>
      <c r="AQ128" s="531"/>
      <c r="AR128" s="531"/>
      <c r="AS128" s="531"/>
      <c r="AT128" s="531"/>
      <c r="AU128" s="531"/>
      <c r="AV128" s="531"/>
      <c r="AW128" s="531"/>
      <c r="AX128" s="551"/>
    </row>
    <row r="129" spans="1:50" ht="46.5" hidden="1" customHeight="1" thickBot="1" x14ac:dyDescent="0.2">
      <c r="A129" s="434"/>
      <c r="B129" s="435"/>
      <c r="C129" s="435"/>
      <c r="D129" s="435"/>
      <c r="E129" s="435"/>
      <c r="F129" s="436"/>
      <c r="G129" s="550"/>
      <c r="H129" s="550"/>
      <c r="I129" s="550"/>
      <c r="J129" s="550"/>
      <c r="K129" s="550"/>
      <c r="L129" s="550"/>
      <c r="M129" s="550"/>
      <c r="N129" s="550"/>
      <c r="O129" s="550"/>
      <c r="P129" s="550"/>
      <c r="Q129" s="550"/>
      <c r="R129" s="550"/>
      <c r="S129" s="550"/>
      <c r="T129" s="550"/>
      <c r="U129" s="550"/>
      <c r="V129" s="550"/>
      <c r="W129" s="550"/>
      <c r="X129" s="550"/>
      <c r="Y129" s="462" t="s">
        <v>49</v>
      </c>
      <c r="Z129" s="438"/>
      <c r="AA129" s="439"/>
      <c r="AB129" s="463" t="s">
        <v>481</v>
      </c>
      <c r="AC129" s="464"/>
      <c r="AD129" s="46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9" hidden="1" customHeight="1" thickBot="1" x14ac:dyDescent="0.2">
      <c r="A130" s="195" t="s">
        <v>564</v>
      </c>
      <c r="B130" s="192"/>
      <c r="C130" s="191" t="s">
        <v>358</v>
      </c>
      <c r="D130" s="192"/>
      <c r="E130" s="101" t="s">
        <v>387</v>
      </c>
      <c r="F130" s="102"/>
      <c r="G130" s="103"/>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hidden="1" customHeight="1" x14ac:dyDescent="0.15">
      <c r="A131" s="196"/>
      <c r="B131" s="193"/>
      <c r="C131" s="113"/>
      <c r="D131" s="193"/>
      <c r="E131" s="106" t="s">
        <v>386</v>
      </c>
      <c r="F131" s="107"/>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hidden="1"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534</v>
      </c>
      <c r="AF132" s="149"/>
      <c r="AG132" s="149"/>
      <c r="AH132" s="149"/>
      <c r="AI132" s="149" t="s">
        <v>531</v>
      </c>
      <c r="AJ132" s="149"/>
      <c r="AK132" s="149"/>
      <c r="AL132" s="149"/>
      <c r="AM132" s="149" t="s">
        <v>526</v>
      </c>
      <c r="AN132" s="149"/>
      <c r="AO132" s="149"/>
      <c r="AP132" s="150"/>
      <c r="AQ132" s="150" t="s">
        <v>354</v>
      </c>
      <c r="AR132" s="138"/>
      <c r="AS132" s="138"/>
      <c r="AT132" s="139"/>
      <c r="AU132" s="153" t="s">
        <v>370</v>
      </c>
      <c r="AV132" s="153"/>
      <c r="AW132" s="153"/>
      <c r="AX132" s="154"/>
    </row>
    <row r="133" spans="1:50" ht="18.75" hidden="1"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c r="AR133" s="210"/>
      <c r="AS133" s="141" t="s">
        <v>355</v>
      </c>
      <c r="AT133" s="142"/>
      <c r="AU133" s="211"/>
      <c r="AV133" s="211"/>
      <c r="AW133" s="141" t="s">
        <v>300</v>
      </c>
      <c r="AX133" s="202"/>
    </row>
    <row r="134" spans="1:50" ht="39.75" hidden="1" customHeight="1" x14ac:dyDescent="0.15">
      <c r="A134" s="196"/>
      <c r="B134" s="193"/>
      <c r="C134" s="113"/>
      <c r="D134" s="193"/>
      <c r="E134" s="113"/>
      <c r="F134" s="114"/>
      <c r="G134" s="120"/>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c r="AC134" s="188"/>
      <c r="AD134" s="188"/>
      <c r="AE134" s="189"/>
      <c r="AF134" s="190"/>
      <c r="AG134" s="190"/>
      <c r="AH134" s="190"/>
      <c r="AI134" s="189"/>
      <c r="AJ134" s="190"/>
      <c r="AK134" s="190"/>
      <c r="AL134" s="190"/>
      <c r="AM134" s="189"/>
      <c r="AN134" s="190"/>
      <c r="AO134" s="190"/>
      <c r="AP134" s="190"/>
      <c r="AQ134" s="189"/>
      <c r="AR134" s="190"/>
      <c r="AS134" s="190"/>
      <c r="AT134" s="190"/>
      <c r="AU134" s="189"/>
      <c r="AV134" s="190"/>
      <c r="AW134" s="190"/>
      <c r="AX134" s="203"/>
    </row>
    <row r="135" spans="1:50" ht="39.75" hidden="1"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c r="AC135" s="208"/>
      <c r="AD135" s="208"/>
      <c r="AE135" s="189"/>
      <c r="AF135" s="190"/>
      <c r="AG135" s="190"/>
      <c r="AH135" s="190"/>
      <c r="AI135" s="189"/>
      <c r="AJ135" s="190"/>
      <c r="AK135" s="190"/>
      <c r="AL135" s="190"/>
      <c r="AM135" s="189"/>
      <c r="AN135" s="190"/>
      <c r="AO135" s="190"/>
      <c r="AP135" s="190"/>
      <c r="AQ135" s="189"/>
      <c r="AR135" s="190"/>
      <c r="AS135" s="190"/>
      <c r="AT135" s="190"/>
      <c r="AU135" s="189"/>
      <c r="AV135" s="190"/>
      <c r="AW135" s="190"/>
      <c r="AX135" s="203"/>
    </row>
    <row r="136" spans="1:50" ht="18.75" hidden="1"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534</v>
      </c>
      <c r="AF136" s="149"/>
      <c r="AG136" s="149"/>
      <c r="AH136" s="149"/>
      <c r="AI136" s="149" t="s">
        <v>531</v>
      </c>
      <c r="AJ136" s="149"/>
      <c r="AK136" s="149"/>
      <c r="AL136" s="149"/>
      <c r="AM136" s="149" t="s">
        <v>526</v>
      </c>
      <c r="AN136" s="149"/>
      <c r="AO136" s="149"/>
      <c r="AP136" s="150"/>
      <c r="AQ136" s="150" t="s">
        <v>354</v>
      </c>
      <c r="AR136" s="138"/>
      <c r="AS136" s="138"/>
      <c r="AT136" s="139"/>
      <c r="AU136" s="153" t="s">
        <v>370</v>
      </c>
      <c r="AV136" s="153"/>
      <c r="AW136" s="153"/>
      <c r="AX136" s="154"/>
    </row>
    <row r="137" spans="1:50" ht="18.75" hidden="1"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c r="AR137" s="210"/>
      <c r="AS137" s="141" t="s">
        <v>355</v>
      </c>
      <c r="AT137" s="142"/>
      <c r="AU137" s="211"/>
      <c r="AV137" s="211"/>
      <c r="AW137" s="141" t="s">
        <v>300</v>
      </c>
      <c r="AX137" s="202"/>
    </row>
    <row r="138" spans="1:50" ht="39.75" hidden="1" customHeight="1" x14ac:dyDescent="0.15">
      <c r="A138" s="196"/>
      <c r="B138" s="193"/>
      <c r="C138" s="113"/>
      <c r="D138" s="193"/>
      <c r="E138" s="113"/>
      <c r="F138" s="114"/>
      <c r="G138" s="120"/>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c r="AC138" s="188"/>
      <c r="AD138" s="188"/>
      <c r="AE138" s="189"/>
      <c r="AF138" s="190"/>
      <c r="AG138" s="190"/>
      <c r="AH138" s="190"/>
      <c r="AI138" s="189"/>
      <c r="AJ138" s="190"/>
      <c r="AK138" s="190"/>
      <c r="AL138" s="190"/>
      <c r="AM138" s="189"/>
      <c r="AN138" s="190"/>
      <c r="AO138" s="190"/>
      <c r="AP138" s="190"/>
      <c r="AQ138" s="189"/>
      <c r="AR138" s="190"/>
      <c r="AS138" s="190"/>
      <c r="AT138" s="190"/>
      <c r="AU138" s="189"/>
      <c r="AV138" s="190"/>
      <c r="AW138" s="190"/>
      <c r="AX138" s="203"/>
    </row>
    <row r="139" spans="1:50" ht="39.75" hidden="1"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c r="AC139" s="208"/>
      <c r="AD139" s="208"/>
      <c r="AE139" s="189"/>
      <c r="AF139" s="190"/>
      <c r="AG139" s="190"/>
      <c r="AH139" s="190"/>
      <c r="AI139" s="189"/>
      <c r="AJ139" s="190"/>
      <c r="AK139" s="190"/>
      <c r="AL139" s="190"/>
      <c r="AM139" s="189"/>
      <c r="AN139" s="190"/>
      <c r="AO139" s="190"/>
      <c r="AP139" s="190"/>
      <c r="AQ139" s="189"/>
      <c r="AR139" s="190"/>
      <c r="AS139" s="190"/>
      <c r="AT139" s="190"/>
      <c r="AU139" s="189"/>
      <c r="AV139" s="190"/>
      <c r="AW139" s="190"/>
      <c r="AX139" s="203"/>
    </row>
    <row r="140" spans="1:50" ht="18.75" hidden="1"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534</v>
      </c>
      <c r="AF140" s="149"/>
      <c r="AG140" s="149"/>
      <c r="AH140" s="149"/>
      <c r="AI140" s="149" t="s">
        <v>531</v>
      </c>
      <c r="AJ140" s="149"/>
      <c r="AK140" s="149"/>
      <c r="AL140" s="149"/>
      <c r="AM140" s="149" t="s">
        <v>526</v>
      </c>
      <c r="AN140" s="149"/>
      <c r="AO140" s="149"/>
      <c r="AP140" s="150"/>
      <c r="AQ140" s="150" t="s">
        <v>354</v>
      </c>
      <c r="AR140" s="138"/>
      <c r="AS140" s="138"/>
      <c r="AT140" s="139"/>
      <c r="AU140" s="153" t="s">
        <v>370</v>
      </c>
      <c r="AV140" s="153"/>
      <c r="AW140" s="153"/>
      <c r="AX140" s="154"/>
    </row>
    <row r="141" spans="1:50" ht="18.75" hidden="1"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c r="AR141" s="210"/>
      <c r="AS141" s="141" t="s">
        <v>355</v>
      </c>
      <c r="AT141" s="142"/>
      <c r="AU141" s="211"/>
      <c r="AV141" s="211"/>
      <c r="AW141" s="141" t="s">
        <v>300</v>
      </c>
      <c r="AX141" s="202"/>
    </row>
    <row r="142" spans="1:50" ht="39.75" hidden="1" customHeight="1" x14ac:dyDescent="0.15">
      <c r="A142" s="196"/>
      <c r="B142" s="193"/>
      <c r="C142" s="113"/>
      <c r="D142" s="193"/>
      <c r="E142" s="113"/>
      <c r="F142" s="114"/>
      <c r="G142" s="120"/>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c r="AC142" s="188"/>
      <c r="AD142" s="188"/>
      <c r="AE142" s="189"/>
      <c r="AF142" s="190"/>
      <c r="AG142" s="190"/>
      <c r="AH142" s="190"/>
      <c r="AI142" s="189"/>
      <c r="AJ142" s="190"/>
      <c r="AK142" s="190"/>
      <c r="AL142" s="190"/>
      <c r="AM142" s="189"/>
      <c r="AN142" s="190"/>
      <c r="AO142" s="190"/>
      <c r="AP142" s="190"/>
      <c r="AQ142" s="189"/>
      <c r="AR142" s="190"/>
      <c r="AS142" s="190"/>
      <c r="AT142" s="190"/>
      <c r="AU142" s="189"/>
      <c r="AV142" s="190"/>
      <c r="AW142" s="190"/>
      <c r="AX142" s="203"/>
    </row>
    <row r="143" spans="1:50" ht="39.75" hidden="1"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c r="AC143" s="208"/>
      <c r="AD143" s="208"/>
      <c r="AE143" s="189"/>
      <c r="AF143" s="190"/>
      <c r="AG143" s="190"/>
      <c r="AH143" s="190"/>
      <c r="AI143" s="189"/>
      <c r="AJ143" s="190"/>
      <c r="AK143" s="190"/>
      <c r="AL143" s="190"/>
      <c r="AM143" s="189"/>
      <c r="AN143" s="190"/>
      <c r="AO143" s="190"/>
      <c r="AP143" s="190"/>
      <c r="AQ143" s="189"/>
      <c r="AR143" s="190"/>
      <c r="AS143" s="190"/>
      <c r="AT143" s="190"/>
      <c r="AU143" s="189"/>
      <c r="AV143" s="190"/>
      <c r="AW143" s="190"/>
      <c r="AX143" s="203"/>
    </row>
    <row r="144" spans="1:50" ht="18.75" hidden="1"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534</v>
      </c>
      <c r="AF144" s="149"/>
      <c r="AG144" s="149"/>
      <c r="AH144" s="149"/>
      <c r="AI144" s="149" t="s">
        <v>531</v>
      </c>
      <c r="AJ144" s="149"/>
      <c r="AK144" s="149"/>
      <c r="AL144" s="149"/>
      <c r="AM144" s="149" t="s">
        <v>526</v>
      </c>
      <c r="AN144" s="149"/>
      <c r="AO144" s="149"/>
      <c r="AP144" s="150"/>
      <c r="AQ144" s="150" t="s">
        <v>354</v>
      </c>
      <c r="AR144" s="138"/>
      <c r="AS144" s="138"/>
      <c r="AT144" s="139"/>
      <c r="AU144" s="153" t="s">
        <v>370</v>
      </c>
      <c r="AV144" s="153"/>
      <c r="AW144" s="153"/>
      <c r="AX144" s="154"/>
    </row>
    <row r="145" spans="1:50" ht="18.75" hidden="1"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c r="AR145" s="210"/>
      <c r="AS145" s="141" t="s">
        <v>355</v>
      </c>
      <c r="AT145" s="142"/>
      <c r="AU145" s="211"/>
      <c r="AV145" s="211"/>
      <c r="AW145" s="141" t="s">
        <v>300</v>
      </c>
      <c r="AX145" s="202"/>
    </row>
    <row r="146" spans="1:50" ht="39.75" hidden="1" customHeight="1" x14ac:dyDescent="0.15">
      <c r="A146" s="196"/>
      <c r="B146" s="193"/>
      <c r="C146" s="113"/>
      <c r="D146" s="193"/>
      <c r="E146" s="113"/>
      <c r="F146" s="114"/>
      <c r="G146" s="120"/>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c r="AC146" s="188"/>
      <c r="AD146" s="188"/>
      <c r="AE146" s="189"/>
      <c r="AF146" s="190"/>
      <c r="AG146" s="190"/>
      <c r="AH146" s="190"/>
      <c r="AI146" s="189"/>
      <c r="AJ146" s="190"/>
      <c r="AK146" s="190"/>
      <c r="AL146" s="190"/>
      <c r="AM146" s="189"/>
      <c r="AN146" s="190"/>
      <c r="AO146" s="190"/>
      <c r="AP146" s="190"/>
      <c r="AQ146" s="189"/>
      <c r="AR146" s="190"/>
      <c r="AS146" s="190"/>
      <c r="AT146" s="190"/>
      <c r="AU146" s="189"/>
      <c r="AV146" s="190"/>
      <c r="AW146" s="190"/>
      <c r="AX146" s="203"/>
    </row>
    <row r="147" spans="1:50" ht="39.75" hidden="1"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c r="AC147" s="208"/>
      <c r="AD147" s="208"/>
      <c r="AE147" s="189"/>
      <c r="AF147" s="190"/>
      <c r="AG147" s="190"/>
      <c r="AH147" s="190"/>
      <c r="AI147" s="189"/>
      <c r="AJ147" s="190"/>
      <c r="AK147" s="190"/>
      <c r="AL147" s="190"/>
      <c r="AM147" s="189"/>
      <c r="AN147" s="190"/>
      <c r="AO147" s="190"/>
      <c r="AP147" s="190"/>
      <c r="AQ147" s="189"/>
      <c r="AR147" s="190"/>
      <c r="AS147" s="190"/>
      <c r="AT147" s="190"/>
      <c r="AU147" s="189"/>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534</v>
      </c>
      <c r="AF148" s="149"/>
      <c r="AG148" s="149"/>
      <c r="AH148" s="149"/>
      <c r="AI148" s="149" t="s">
        <v>531</v>
      </c>
      <c r="AJ148" s="149"/>
      <c r="AK148" s="149"/>
      <c r="AL148" s="149"/>
      <c r="AM148" s="149" t="s">
        <v>526</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27.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458</v>
      </c>
      <c r="R152" s="162"/>
      <c r="S152" s="162"/>
      <c r="T152" s="162"/>
      <c r="U152" s="162"/>
      <c r="V152" s="162"/>
      <c r="W152" s="162"/>
      <c r="X152" s="162"/>
      <c r="Y152" s="162"/>
      <c r="Z152" s="162"/>
      <c r="AA152" s="162"/>
      <c r="AB152" s="161" t="s">
        <v>459</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13"/>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4"/>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4"/>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4"/>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15"/>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458</v>
      </c>
      <c r="R159" s="162"/>
      <c r="S159" s="162"/>
      <c r="T159" s="162"/>
      <c r="U159" s="162"/>
      <c r="V159" s="162"/>
      <c r="W159" s="162"/>
      <c r="X159" s="162"/>
      <c r="Y159" s="162"/>
      <c r="Z159" s="162"/>
      <c r="AA159" s="162"/>
      <c r="AB159" s="161" t="s">
        <v>459</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3"/>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4"/>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4"/>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4"/>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15"/>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458</v>
      </c>
      <c r="R166" s="162"/>
      <c r="S166" s="162"/>
      <c r="T166" s="162"/>
      <c r="U166" s="162"/>
      <c r="V166" s="162"/>
      <c r="W166" s="162"/>
      <c r="X166" s="162"/>
      <c r="Y166" s="162"/>
      <c r="Z166" s="162"/>
      <c r="AA166" s="162"/>
      <c r="AB166" s="161" t="s">
        <v>459</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3"/>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4"/>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4"/>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4"/>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15"/>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thickBot="1" x14ac:dyDescent="0.2">
      <c r="A173" s="196"/>
      <c r="B173" s="193"/>
      <c r="C173" s="113"/>
      <c r="D173" s="193"/>
      <c r="E173" s="113"/>
      <c r="F173" s="114"/>
      <c r="G173" s="182" t="s">
        <v>371</v>
      </c>
      <c r="H173" s="162"/>
      <c r="I173" s="162"/>
      <c r="J173" s="162"/>
      <c r="K173" s="162"/>
      <c r="L173" s="162"/>
      <c r="M173" s="162"/>
      <c r="N173" s="162"/>
      <c r="O173" s="162"/>
      <c r="P173" s="163"/>
      <c r="Q173" s="183" t="s">
        <v>458</v>
      </c>
      <c r="R173" s="162"/>
      <c r="S173" s="162"/>
      <c r="T173" s="162"/>
      <c r="U173" s="162"/>
      <c r="V173" s="162"/>
      <c r="W173" s="162"/>
      <c r="X173" s="162"/>
      <c r="Y173" s="162"/>
      <c r="Z173" s="162"/>
      <c r="AA173" s="162"/>
      <c r="AB173" s="161" t="s">
        <v>459</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thickBot="1" x14ac:dyDescent="0.2">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thickBot="1" x14ac:dyDescent="0.2">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3"/>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thickBot="1" x14ac:dyDescent="0.2">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4"/>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thickBot="1" x14ac:dyDescent="0.2">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4"/>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thickBot="1" x14ac:dyDescent="0.2">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4"/>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thickBot="1" x14ac:dyDescent="0.2">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15"/>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thickBot="1" x14ac:dyDescent="0.2">
      <c r="A180" s="196"/>
      <c r="B180" s="193"/>
      <c r="C180" s="113"/>
      <c r="D180" s="193"/>
      <c r="E180" s="113"/>
      <c r="F180" s="114"/>
      <c r="G180" s="182" t="s">
        <v>371</v>
      </c>
      <c r="H180" s="162"/>
      <c r="I180" s="162"/>
      <c r="J180" s="162"/>
      <c r="K180" s="162"/>
      <c r="L180" s="162"/>
      <c r="M180" s="162"/>
      <c r="N180" s="162"/>
      <c r="O180" s="162"/>
      <c r="P180" s="163"/>
      <c r="Q180" s="183" t="s">
        <v>458</v>
      </c>
      <c r="R180" s="162"/>
      <c r="S180" s="162"/>
      <c r="T180" s="162"/>
      <c r="U180" s="162"/>
      <c r="V180" s="162"/>
      <c r="W180" s="162"/>
      <c r="X180" s="162"/>
      <c r="Y180" s="162"/>
      <c r="Z180" s="162"/>
      <c r="AA180" s="162"/>
      <c r="AB180" s="161" t="s">
        <v>459</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thickBot="1" x14ac:dyDescent="0.2">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thickBot="1" x14ac:dyDescent="0.2">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3"/>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thickBot="1" x14ac:dyDescent="0.2">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4"/>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thickBot="1" x14ac:dyDescent="0.2">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4"/>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thickBot="1" x14ac:dyDescent="0.2">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4"/>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thickBot="1" x14ac:dyDescent="0.2">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15"/>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hidden="1" customHeight="1" thickBot="1" x14ac:dyDescent="0.2">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hidden="1" customHeight="1" thickBot="1" x14ac:dyDescent="0.2">
      <c r="A188" s="196"/>
      <c r="B188" s="193"/>
      <c r="C188" s="113"/>
      <c r="D188" s="193"/>
      <c r="E188" s="157"/>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hidden="1" customHeight="1" thickBo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customHeight="1" x14ac:dyDescent="0.15">
      <c r="A190" s="196"/>
      <c r="B190" s="193"/>
      <c r="C190" s="113"/>
      <c r="D190" s="193"/>
      <c r="E190" s="101" t="s">
        <v>387</v>
      </c>
      <c r="F190" s="102"/>
      <c r="G190" s="103" t="s">
        <v>588</v>
      </c>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customHeight="1" x14ac:dyDescent="0.15">
      <c r="A191" s="196"/>
      <c r="B191" s="193"/>
      <c r="C191" s="113"/>
      <c r="D191" s="193"/>
      <c r="E191" s="106" t="s">
        <v>386</v>
      </c>
      <c r="F191" s="107"/>
      <c r="G191" s="108" t="s">
        <v>589</v>
      </c>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534</v>
      </c>
      <c r="AF192" s="149"/>
      <c r="AG192" s="149"/>
      <c r="AH192" s="149"/>
      <c r="AI192" s="149" t="s">
        <v>531</v>
      </c>
      <c r="AJ192" s="149"/>
      <c r="AK192" s="149"/>
      <c r="AL192" s="149"/>
      <c r="AM192" s="149" t="s">
        <v>526</v>
      </c>
      <c r="AN192" s="149"/>
      <c r="AO192" s="149"/>
      <c r="AP192" s="150"/>
      <c r="AQ192" s="150" t="s">
        <v>354</v>
      </c>
      <c r="AR192" s="138"/>
      <c r="AS192" s="138"/>
      <c r="AT192" s="139"/>
      <c r="AU192" s="153" t="s">
        <v>370</v>
      </c>
      <c r="AV192" s="153"/>
      <c r="AW192" s="153"/>
      <c r="AX192" s="154"/>
    </row>
    <row r="193" spans="1:50" ht="18.75"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t="s">
        <v>675</v>
      </c>
      <c r="AR193" s="210"/>
      <c r="AS193" s="141" t="s">
        <v>355</v>
      </c>
      <c r="AT193" s="142"/>
      <c r="AU193" s="211">
        <v>2</v>
      </c>
      <c r="AV193" s="211"/>
      <c r="AW193" s="141" t="s">
        <v>300</v>
      </c>
      <c r="AX193" s="202"/>
    </row>
    <row r="194" spans="1:50" ht="39.75" customHeight="1" x14ac:dyDescent="0.15">
      <c r="A194" s="196"/>
      <c r="B194" s="193"/>
      <c r="C194" s="113"/>
      <c r="D194" s="193"/>
      <c r="E194" s="113"/>
      <c r="F194" s="114"/>
      <c r="G194" s="120" t="s">
        <v>590</v>
      </c>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t="s">
        <v>582</v>
      </c>
      <c r="AC194" s="188"/>
      <c r="AD194" s="188"/>
      <c r="AE194" s="189">
        <v>235</v>
      </c>
      <c r="AF194" s="331"/>
      <c r="AG194" s="331"/>
      <c r="AH194" s="332"/>
      <c r="AI194" s="189">
        <v>226</v>
      </c>
      <c r="AJ194" s="331"/>
      <c r="AK194" s="331"/>
      <c r="AL194" s="332"/>
      <c r="AM194" s="189">
        <v>219</v>
      </c>
      <c r="AN194" s="190"/>
      <c r="AO194" s="190"/>
      <c r="AP194" s="190"/>
      <c r="AQ194" s="189" t="s">
        <v>630</v>
      </c>
      <c r="AR194" s="190"/>
      <c r="AS194" s="190"/>
      <c r="AT194" s="190"/>
      <c r="AU194" s="189" t="s">
        <v>630</v>
      </c>
      <c r="AV194" s="190"/>
      <c r="AW194" s="190"/>
      <c r="AX194" s="203"/>
    </row>
    <row r="195" spans="1:50" ht="39.75"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t="s">
        <v>582</v>
      </c>
      <c r="AC195" s="208"/>
      <c r="AD195" s="208"/>
      <c r="AE195" s="189">
        <v>260</v>
      </c>
      <c r="AF195" s="190"/>
      <c r="AG195" s="190"/>
      <c r="AH195" s="190"/>
      <c r="AI195" s="189" t="s">
        <v>630</v>
      </c>
      <c r="AJ195" s="190"/>
      <c r="AK195" s="190"/>
      <c r="AL195" s="190"/>
      <c r="AM195" s="189" t="s">
        <v>631</v>
      </c>
      <c r="AN195" s="190"/>
      <c r="AO195" s="190"/>
      <c r="AP195" s="190"/>
      <c r="AQ195" s="189" t="s">
        <v>630</v>
      </c>
      <c r="AR195" s="190"/>
      <c r="AS195" s="190"/>
      <c r="AT195" s="190"/>
      <c r="AU195" s="189">
        <v>200</v>
      </c>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535</v>
      </c>
      <c r="AF196" s="149"/>
      <c r="AG196" s="149"/>
      <c r="AH196" s="149"/>
      <c r="AI196" s="149" t="s">
        <v>531</v>
      </c>
      <c r="AJ196" s="149"/>
      <c r="AK196" s="149"/>
      <c r="AL196" s="149"/>
      <c r="AM196" s="149" t="s">
        <v>526</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102"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534</v>
      </c>
      <c r="AF200" s="149"/>
      <c r="AG200" s="149"/>
      <c r="AH200" s="149"/>
      <c r="AI200" s="149" t="s">
        <v>531</v>
      </c>
      <c r="AJ200" s="149"/>
      <c r="AK200" s="149"/>
      <c r="AL200" s="149"/>
      <c r="AM200" s="149" t="s">
        <v>526</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534</v>
      </c>
      <c r="AF204" s="149"/>
      <c r="AG204" s="149"/>
      <c r="AH204" s="149"/>
      <c r="AI204" s="149" t="s">
        <v>531</v>
      </c>
      <c r="AJ204" s="149"/>
      <c r="AK204" s="149"/>
      <c r="AL204" s="149"/>
      <c r="AM204" s="149" t="s">
        <v>526</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534</v>
      </c>
      <c r="AF208" s="149"/>
      <c r="AG208" s="149"/>
      <c r="AH208" s="149"/>
      <c r="AI208" s="149" t="s">
        <v>531</v>
      </c>
      <c r="AJ208" s="149"/>
      <c r="AK208" s="149"/>
      <c r="AL208" s="149"/>
      <c r="AM208" s="149" t="s">
        <v>526</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458</v>
      </c>
      <c r="R212" s="162"/>
      <c r="S212" s="162"/>
      <c r="T212" s="162"/>
      <c r="U212" s="162"/>
      <c r="V212" s="162"/>
      <c r="W212" s="162"/>
      <c r="X212" s="162"/>
      <c r="Y212" s="162"/>
      <c r="Z212" s="162"/>
      <c r="AA212" s="162"/>
      <c r="AB212" s="161" t="s">
        <v>459</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16.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458</v>
      </c>
      <c r="R219" s="162"/>
      <c r="S219" s="162"/>
      <c r="T219" s="162"/>
      <c r="U219" s="162"/>
      <c r="V219" s="162"/>
      <c r="W219" s="162"/>
      <c r="X219" s="162"/>
      <c r="Y219" s="162"/>
      <c r="Z219" s="162"/>
      <c r="AA219" s="162"/>
      <c r="AB219" s="161" t="s">
        <v>459</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458</v>
      </c>
      <c r="R226" s="162"/>
      <c r="S226" s="162"/>
      <c r="T226" s="162"/>
      <c r="U226" s="162"/>
      <c r="V226" s="162"/>
      <c r="W226" s="162"/>
      <c r="X226" s="162"/>
      <c r="Y226" s="162"/>
      <c r="Z226" s="162"/>
      <c r="AA226" s="162"/>
      <c r="AB226" s="161" t="s">
        <v>459</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458</v>
      </c>
      <c r="R233" s="162"/>
      <c r="S233" s="162"/>
      <c r="T233" s="162"/>
      <c r="U233" s="162"/>
      <c r="V233" s="162"/>
      <c r="W233" s="162"/>
      <c r="X233" s="162"/>
      <c r="Y233" s="162"/>
      <c r="Z233" s="162"/>
      <c r="AA233" s="162"/>
      <c r="AB233" s="161" t="s">
        <v>459</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458</v>
      </c>
      <c r="R240" s="162"/>
      <c r="S240" s="162"/>
      <c r="T240" s="162"/>
      <c r="U240" s="162"/>
      <c r="V240" s="162"/>
      <c r="W240" s="162"/>
      <c r="X240" s="162"/>
      <c r="Y240" s="162"/>
      <c r="Z240" s="162"/>
      <c r="AA240" s="162"/>
      <c r="AB240" s="161" t="s">
        <v>459</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customHeight="1" x14ac:dyDescent="0.15">
      <c r="A248" s="196"/>
      <c r="B248" s="193"/>
      <c r="C248" s="113"/>
      <c r="D248" s="193"/>
      <c r="E248" s="157" t="s">
        <v>591</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3.25" customHeight="1" x14ac:dyDescent="0.15">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534</v>
      </c>
      <c r="AF252" s="149"/>
      <c r="AG252" s="149"/>
      <c r="AH252" s="149"/>
      <c r="AI252" s="149" t="s">
        <v>531</v>
      </c>
      <c r="AJ252" s="149"/>
      <c r="AK252" s="149"/>
      <c r="AL252" s="149"/>
      <c r="AM252" s="149" t="s">
        <v>526</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1.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534</v>
      </c>
      <c r="AF256" s="149"/>
      <c r="AG256" s="149"/>
      <c r="AH256" s="149"/>
      <c r="AI256" s="149" t="s">
        <v>531</v>
      </c>
      <c r="AJ256" s="149"/>
      <c r="AK256" s="149"/>
      <c r="AL256" s="149"/>
      <c r="AM256" s="149" t="s">
        <v>527</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2.2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534</v>
      </c>
      <c r="AF260" s="149"/>
      <c r="AG260" s="149"/>
      <c r="AH260" s="149"/>
      <c r="AI260" s="149" t="s">
        <v>531</v>
      </c>
      <c r="AJ260" s="149"/>
      <c r="AK260" s="149"/>
      <c r="AL260" s="149"/>
      <c r="AM260" s="149" t="s">
        <v>527</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534</v>
      </c>
      <c r="AF264" s="217"/>
      <c r="AG264" s="217"/>
      <c r="AH264" s="217"/>
      <c r="AI264" s="217" t="s">
        <v>531</v>
      </c>
      <c r="AJ264" s="217"/>
      <c r="AK264" s="217"/>
      <c r="AL264" s="217"/>
      <c r="AM264" s="217" t="s">
        <v>526</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535</v>
      </c>
      <c r="AF268" s="149"/>
      <c r="AG268" s="149"/>
      <c r="AH268" s="149"/>
      <c r="AI268" s="149" t="s">
        <v>531</v>
      </c>
      <c r="AJ268" s="149"/>
      <c r="AK268" s="149"/>
      <c r="AL268" s="149"/>
      <c r="AM268" s="149" t="s">
        <v>526</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458</v>
      </c>
      <c r="R272" s="162"/>
      <c r="S272" s="162"/>
      <c r="T272" s="162"/>
      <c r="U272" s="162"/>
      <c r="V272" s="162"/>
      <c r="W272" s="162"/>
      <c r="X272" s="162"/>
      <c r="Y272" s="162"/>
      <c r="Z272" s="162"/>
      <c r="AA272" s="162"/>
      <c r="AB272" s="161" t="s">
        <v>459</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458</v>
      </c>
      <c r="R279" s="162"/>
      <c r="S279" s="162"/>
      <c r="T279" s="162"/>
      <c r="U279" s="162"/>
      <c r="V279" s="162"/>
      <c r="W279" s="162"/>
      <c r="X279" s="162"/>
      <c r="Y279" s="162"/>
      <c r="Z279" s="162"/>
      <c r="AA279" s="162"/>
      <c r="AB279" s="161" t="s">
        <v>459</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18"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458</v>
      </c>
      <c r="R286" s="162"/>
      <c r="S286" s="162"/>
      <c r="T286" s="162"/>
      <c r="U286" s="162"/>
      <c r="V286" s="162"/>
      <c r="W286" s="162"/>
      <c r="X286" s="162"/>
      <c r="Y286" s="162"/>
      <c r="Z286" s="162"/>
      <c r="AA286" s="162"/>
      <c r="AB286" s="161" t="s">
        <v>459</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458</v>
      </c>
      <c r="R293" s="162"/>
      <c r="S293" s="162"/>
      <c r="T293" s="162"/>
      <c r="U293" s="162"/>
      <c r="V293" s="162"/>
      <c r="W293" s="162"/>
      <c r="X293" s="162"/>
      <c r="Y293" s="162"/>
      <c r="Z293" s="162"/>
      <c r="AA293" s="162"/>
      <c r="AB293" s="161" t="s">
        <v>459</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458</v>
      </c>
      <c r="R300" s="162"/>
      <c r="S300" s="162"/>
      <c r="T300" s="162"/>
      <c r="U300" s="162"/>
      <c r="V300" s="162"/>
      <c r="W300" s="162"/>
      <c r="X300" s="162"/>
      <c r="Y300" s="162"/>
      <c r="Z300" s="162"/>
      <c r="AA300" s="162"/>
      <c r="AB300" s="161" t="s">
        <v>459</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12.7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534</v>
      </c>
      <c r="AF312" s="149"/>
      <c r="AG312" s="149"/>
      <c r="AH312" s="149"/>
      <c r="AI312" s="149" t="s">
        <v>531</v>
      </c>
      <c r="AJ312" s="149"/>
      <c r="AK312" s="149"/>
      <c r="AL312" s="149"/>
      <c r="AM312" s="149" t="s">
        <v>526</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534</v>
      </c>
      <c r="AF316" s="149"/>
      <c r="AG316" s="149"/>
      <c r="AH316" s="149"/>
      <c r="AI316" s="149" t="s">
        <v>531</v>
      </c>
      <c r="AJ316" s="149"/>
      <c r="AK316" s="149"/>
      <c r="AL316" s="149"/>
      <c r="AM316" s="149" t="s">
        <v>526</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534</v>
      </c>
      <c r="AF320" s="149"/>
      <c r="AG320" s="149"/>
      <c r="AH320" s="149"/>
      <c r="AI320" s="149" t="s">
        <v>531</v>
      </c>
      <c r="AJ320" s="149"/>
      <c r="AK320" s="149"/>
      <c r="AL320" s="149"/>
      <c r="AM320" s="149" t="s">
        <v>527</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534</v>
      </c>
      <c r="AF324" s="149"/>
      <c r="AG324" s="149"/>
      <c r="AH324" s="149"/>
      <c r="AI324" s="149" t="s">
        <v>531</v>
      </c>
      <c r="AJ324" s="149"/>
      <c r="AK324" s="149"/>
      <c r="AL324" s="149"/>
      <c r="AM324" s="149" t="s">
        <v>526</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535</v>
      </c>
      <c r="AF328" s="149"/>
      <c r="AG328" s="149"/>
      <c r="AH328" s="149"/>
      <c r="AI328" s="149" t="s">
        <v>531</v>
      </c>
      <c r="AJ328" s="149"/>
      <c r="AK328" s="149"/>
      <c r="AL328" s="149"/>
      <c r="AM328" s="149" t="s">
        <v>527</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25.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458</v>
      </c>
      <c r="R332" s="162"/>
      <c r="S332" s="162"/>
      <c r="T332" s="162"/>
      <c r="U332" s="162"/>
      <c r="V332" s="162"/>
      <c r="W332" s="162"/>
      <c r="X332" s="162"/>
      <c r="Y332" s="162"/>
      <c r="Z332" s="162"/>
      <c r="AA332" s="162"/>
      <c r="AB332" s="161" t="s">
        <v>459</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458</v>
      </c>
      <c r="R339" s="162"/>
      <c r="S339" s="162"/>
      <c r="T339" s="162"/>
      <c r="U339" s="162"/>
      <c r="V339" s="162"/>
      <c r="W339" s="162"/>
      <c r="X339" s="162"/>
      <c r="Y339" s="162"/>
      <c r="Z339" s="162"/>
      <c r="AA339" s="162"/>
      <c r="AB339" s="161" t="s">
        <v>459</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458</v>
      </c>
      <c r="R346" s="162"/>
      <c r="S346" s="162"/>
      <c r="T346" s="162"/>
      <c r="U346" s="162"/>
      <c r="V346" s="162"/>
      <c r="W346" s="162"/>
      <c r="X346" s="162"/>
      <c r="Y346" s="162"/>
      <c r="Z346" s="162"/>
      <c r="AA346" s="162"/>
      <c r="AB346" s="161" t="s">
        <v>459</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458</v>
      </c>
      <c r="R353" s="162"/>
      <c r="S353" s="162"/>
      <c r="T353" s="162"/>
      <c r="U353" s="162"/>
      <c r="V353" s="162"/>
      <c r="W353" s="162"/>
      <c r="X353" s="162"/>
      <c r="Y353" s="162"/>
      <c r="Z353" s="162"/>
      <c r="AA353" s="162"/>
      <c r="AB353" s="161" t="s">
        <v>459</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458</v>
      </c>
      <c r="R360" s="162"/>
      <c r="S360" s="162"/>
      <c r="T360" s="162"/>
      <c r="U360" s="162"/>
      <c r="V360" s="162"/>
      <c r="W360" s="162"/>
      <c r="X360" s="162"/>
      <c r="Y360" s="162"/>
      <c r="Z360" s="162"/>
      <c r="AA360" s="162"/>
      <c r="AB360" s="161" t="s">
        <v>459</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21"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534</v>
      </c>
      <c r="AF372" s="149"/>
      <c r="AG372" s="149"/>
      <c r="AH372" s="149"/>
      <c r="AI372" s="149" t="s">
        <v>531</v>
      </c>
      <c r="AJ372" s="149"/>
      <c r="AK372" s="149"/>
      <c r="AL372" s="149"/>
      <c r="AM372" s="149" t="s">
        <v>526</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534</v>
      </c>
      <c r="AF376" s="149"/>
      <c r="AG376" s="149"/>
      <c r="AH376" s="149"/>
      <c r="AI376" s="149" t="s">
        <v>531</v>
      </c>
      <c r="AJ376" s="149"/>
      <c r="AK376" s="149"/>
      <c r="AL376" s="149"/>
      <c r="AM376" s="149" t="s">
        <v>526</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26.2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534</v>
      </c>
      <c r="AF380" s="149"/>
      <c r="AG380" s="149"/>
      <c r="AH380" s="149"/>
      <c r="AI380" s="149" t="s">
        <v>531</v>
      </c>
      <c r="AJ380" s="149"/>
      <c r="AK380" s="149"/>
      <c r="AL380" s="149"/>
      <c r="AM380" s="149" t="s">
        <v>526</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534</v>
      </c>
      <c r="AF384" s="149"/>
      <c r="AG384" s="149"/>
      <c r="AH384" s="149"/>
      <c r="AI384" s="149" t="s">
        <v>531</v>
      </c>
      <c r="AJ384" s="149"/>
      <c r="AK384" s="149"/>
      <c r="AL384" s="149"/>
      <c r="AM384" s="149" t="s">
        <v>526</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534</v>
      </c>
      <c r="AF388" s="149"/>
      <c r="AG388" s="149"/>
      <c r="AH388" s="149"/>
      <c r="AI388" s="149" t="s">
        <v>531</v>
      </c>
      <c r="AJ388" s="149"/>
      <c r="AK388" s="149"/>
      <c r="AL388" s="149"/>
      <c r="AM388" s="149" t="s">
        <v>526</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458</v>
      </c>
      <c r="R392" s="162"/>
      <c r="S392" s="162"/>
      <c r="T392" s="162"/>
      <c r="U392" s="162"/>
      <c r="V392" s="162"/>
      <c r="W392" s="162"/>
      <c r="X392" s="162"/>
      <c r="Y392" s="162"/>
      <c r="Z392" s="162"/>
      <c r="AA392" s="162"/>
      <c r="AB392" s="161" t="s">
        <v>459</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458</v>
      </c>
      <c r="R399" s="162"/>
      <c r="S399" s="162"/>
      <c r="T399" s="162"/>
      <c r="U399" s="162"/>
      <c r="V399" s="162"/>
      <c r="W399" s="162"/>
      <c r="X399" s="162"/>
      <c r="Y399" s="162"/>
      <c r="Z399" s="162"/>
      <c r="AA399" s="162"/>
      <c r="AB399" s="161" t="s">
        <v>459</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458</v>
      </c>
      <c r="R406" s="162"/>
      <c r="S406" s="162"/>
      <c r="T406" s="162"/>
      <c r="U406" s="162"/>
      <c r="V406" s="162"/>
      <c r="W406" s="162"/>
      <c r="X406" s="162"/>
      <c r="Y406" s="162"/>
      <c r="Z406" s="162"/>
      <c r="AA406" s="162"/>
      <c r="AB406" s="161" t="s">
        <v>459</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458</v>
      </c>
      <c r="R413" s="162"/>
      <c r="S413" s="162"/>
      <c r="T413" s="162"/>
      <c r="U413" s="162"/>
      <c r="V413" s="162"/>
      <c r="W413" s="162"/>
      <c r="X413" s="162"/>
      <c r="Y413" s="162"/>
      <c r="Z413" s="162"/>
      <c r="AA413" s="162"/>
      <c r="AB413" s="161" t="s">
        <v>459</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14.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458</v>
      </c>
      <c r="R420" s="162"/>
      <c r="S420" s="162"/>
      <c r="T420" s="162"/>
      <c r="U420" s="162"/>
      <c r="V420" s="162"/>
      <c r="W420" s="162"/>
      <c r="X420" s="162"/>
      <c r="Y420" s="162"/>
      <c r="Z420" s="162"/>
      <c r="AA420" s="162"/>
      <c r="AB420" s="161" t="s">
        <v>459</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customHeight="1" x14ac:dyDescent="0.15">
      <c r="A430" s="196"/>
      <c r="B430" s="193"/>
      <c r="C430" s="111" t="s">
        <v>560</v>
      </c>
      <c r="D430" s="945"/>
      <c r="E430" s="106" t="s">
        <v>544</v>
      </c>
      <c r="F430" s="907"/>
      <c r="G430" s="908" t="s">
        <v>374</v>
      </c>
      <c r="H430" s="172"/>
      <c r="I430" s="172"/>
      <c r="J430" s="909" t="s">
        <v>622</v>
      </c>
      <c r="K430" s="910"/>
      <c r="L430" s="910"/>
      <c r="M430" s="910"/>
      <c r="N430" s="910"/>
      <c r="O430" s="910"/>
      <c r="P430" s="910"/>
      <c r="Q430" s="910"/>
      <c r="R430" s="910"/>
      <c r="S430" s="910"/>
      <c r="T430" s="911"/>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12"/>
    </row>
    <row r="431" spans="1:50" ht="18.75" customHeight="1" x14ac:dyDescent="0.15">
      <c r="A431" s="196"/>
      <c r="B431" s="193"/>
      <c r="C431" s="113"/>
      <c r="D431" s="193"/>
      <c r="E431" s="335" t="s">
        <v>363</v>
      </c>
      <c r="F431" s="336"/>
      <c r="G431" s="337"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38" t="s">
        <v>362</v>
      </c>
      <c r="AF431" s="339"/>
      <c r="AG431" s="339"/>
      <c r="AH431" s="340"/>
      <c r="AI431" s="217" t="s">
        <v>527</v>
      </c>
      <c r="AJ431" s="217"/>
      <c r="AK431" s="217"/>
      <c r="AL431" s="183"/>
      <c r="AM431" s="217" t="s">
        <v>522</v>
      </c>
      <c r="AN431" s="217"/>
      <c r="AO431" s="217"/>
      <c r="AP431" s="183"/>
      <c r="AQ431" s="183" t="s">
        <v>354</v>
      </c>
      <c r="AR431" s="162"/>
      <c r="AS431" s="162"/>
      <c r="AT431" s="163"/>
      <c r="AU431" s="166" t="s">
        <v>253</v>
      </c>
      <c r="AV431" s="166"/>
      <c r="AW431" s="166"/>
      <c r="AX431" s="167"/>
    </row>
    <row r="432" spans="1:50" ht="18.75" customHeight="1" x14ac:dyDescent="0.15">
      <c r="A432" s="196"/>
      <c r="B432" s="193"/>
      <c r="C432" s="113"/>
      <c r="D432" s="193"/>
      <c r="E432" s="335"/>
      <c r="F432" s="336"/>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355</v>
      </c>
      <c r="AH432" s="142"/>
      <c r="AI432" s="151"/>
      <c r="AJ432" s="151"/>
      <c r="AK432" s="151"/>
      <c r="AL432" s="152"/>
      <c r="AM432" s="151"/>
      <c r="AN432" s="151"/>
      <c r="AO432" s="151"/>
      <c r="AP432" s="152"/>
      <c r="AQ432" s="585"/>
      <c r="AR432" s="211"/>
      <c r="AS432" s="141" t="s">
        <v>355</v>
      </c>
      <c r="AT432" s="142"/>
      <c r="AU432" s="211"/>
      <c r="AV432" s="211"/>
      <c r="AW432" s="141" t="s">
        <v>300</v>
      </c>
      <c r="AX432" s="202"/>
    </row>
    <row r="433" spans="1:50" ht="23.25" customHeight="1" x14ac:dyDescent="0.15">
      <c r="A433" s="196"/>
      <c r="B433" s="193"/>
      <c r="C433" s="113"/>
      <c r="D433" s="193"/>
      <c r="E433" s="335"/>
      <c r="F433" s="336"/>
      <c r="G433" s="120" t="s">
        <v>623</v>
      </c>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c r="AC433" s="208"/>
      <c r="AD433" s="208"/>
      <c r="AE433" s="333"/>
      <c r="AF433" s="190"/>
      <c r="AG433" s="190"/>
      <c r="AH433" s="190"/>
      <c r="AI433" s="333"/>
      <c r="AJ433" s="190"/>
      <c r="AK433" s="190"/>
      <c r="AL433" s="190"/>
      <c r="AM433" s="333"/>
      <c r="AN433" s="190"/>
      <c r="AO433" s="190"/>
      <c r="AP433" s="334"/>
      <c r="AQ433" s="333"/>
      <c r="AR433" s="190"/>
      <c r="AS433" s="190"/>
      <c r="AT433" s="334"/>
      <c r="AU433" s="190"/>
      <c r="AV433" s="190"/>
      <c r="AW433" s="190"/>
      <c r="AX433" s="203"/>
    </row>
    <row r="434" spans="1:50" ht="23.25" customHeight="1" x14ac:dyDescent="0.15">
      <c r="A434" s="196"/>
      <c r="B434" s="193"/>
      <c r="C434" s="113"/>
      <c r="D434" s="193"/>
      <c r="E434" s="335"/>
      <c r="F434" s="336"/>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33"/>
      <c r="AF434" s="190"/>
      <c r="AG434" s="190"/>
      <c r="AH434" s="334"/>
      <c r="AI434" s="333"/>
      <c r="AJ434" s="190"/>
      <c r="AK434" s="190"/>
      <c r="AL434" s="190"/>
      <c r="AM434" s="333"/>
      <c r="AN434" s="190"/>
      <c r="AO434" s="190"/>
      <c r="AP434" s="334"/>
      <c r="AQ434" s="333"/>
      <c r="AR434" s="190"/>
      <c r="AS434" s="190"/>
      <c r="AT434" s="334"/>
      <c r="AU434" s="190"/>
      <c r="AV434" s="190"/>
      <c r="AW434" s="190"/>
      <c r="AX434" s="203"/>
    </row>
    <row r="435" spans="1:50" ht="23.25" customHeight="1" x14ac:dyDescent="0.15">
      <c r="A435" s="196"/>
      <c r="B435" s="193"/>
      <c r="C435" s="113"/>
      <c r="D435" s="193"/>
      <c r="E435" s="335"/>
      <c r="F435" s="336"/>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576" t="s">
        <v>301</v>
      </c>
      <c r="AC435" s="576"/>
      <c r="AD435" s="576"/>
      <c r="AE435" s="333"/>
      <c r="AF435" s="190"/>
      <c r="AG435" s="190"/>
      <c r="AH435" s="334"/>
      <c r="AI435" s="333"/>
      <c r="AJ435" s="190"/>
      <c r="AK435" s="190"/>
      <c r="AL435" s="190"/>
      <c r="AM435" s="333"/>
      <c r="AN435" s="190"/>
      <c r="AO435" s="190"/>
      <c r="AP435" s="334"/>
      <c r="AQ435" s="333"/>
      <c r="AR435" s="190"/>
      <c r="AS435" s="190"/>
      <c r="AT435" s="334"/>
      <c r="AU435" s="190"/>
      <c r="AV435" s="190"/>
      <c r="AW435" s="190"/>
      <c r="AX435" s="203"/>
    </row>
    <row r="436" spans="1:50" ht="18.75" hidden="1" customHeight="1" x14ac:dyDescent="0.15">
      <c r="A436" s="196"/>
      <c r="B436" s="193"/>
      <c r="C436" s="113"/>
      <c r="D436" s="193"/>
      <c r="E436" s="335" t="s">
        <v>363</v>
      </c>
      <c r="F436" s="336"/>
      <c r="G436" s="337"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38" t="s">
        <v>362</v>
      </c>
      <c r="AF436" s="339"/>
      <c r="AG436" s="339"/>
      <c r="AH436" s="340"/>
      <c r="AI436" s="217" t="s">
        <v>526</v>
      </c>
      <c r="AJ436" s="217"/>
      <c r="AK436" s="217"/>
      <c r="AL436" s="183"/>
      <c r="AM436" s="217" t="s">
        <v>522</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35"/>
      <c r="F437" s="336"/>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585"/>
      <c r="AR437" s="211"/>
      <c r="AS437" s="141" t="s">
        <v>355</v>
      </c>
      <c r="AT437" s="142"/>
      <c r="AU437" s="211"/>
      <c r="AV437" s="211"/>
      <c r="AW437" s="141" t="s">
        <v>300</v>
      </c>
      <c r="AX437" s="202"/>
    </row>
    <row r="438" spans="1:50" ht="23.25" hidden="1" customHeight="1" x14ac:dyDescent="0.15">
      <c r="A438" s="196"/>
      <c r="B438" s="193"/>
      <c r="C438" s="113"/>
      <c r="D438" s="193"/>
      <c r="E438" s="335"/>
      <c r="F438" s="336"/>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33"/>
      <c r="AF438" s="190"/>
      <c r="AG438" s="190"/>
      <c r="AH438" s="190"/>
      <c r="AI438" s="333"/>
      <c r="AJ438" s="190"/>
      <c r="AK438" s="190"/>
      <c r="AL438" s="190"/>
      <c r="AM438" s="333"/>
      <c r="AN438" s="190"/>
      <c r="AO438" s="190"/>
      <c r="AP438" s="334"/>
      <c r="AQ438" s="333"/>
      <c r="AR438" s="190"/>
      <c r="AS438" s="190"/>
      <c r="AT438" s="334"/>
      <c r="AU438" s="190"/>
      <c r="AV438" s="190"/>
      <c r="AW438" s="190"/>
      <c r="AX438" s="203"/>
    </row>
    <row r="439" spans="1:50" ht="23.25" hidden="1" customHeight="1" x14ac:dyDescent="0.15">
      <c r="A439" s="196"/>
      <c r="B439" s="193"/>
      <c r="C439" s="113"/>
      <c r="D439" s="193"/>
      <c r="E439" s="335"/>
      <c r="F439" s="336"/>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33"/>
      <c r="AF439" s="190"/>
      <c r="AG439" s="190"/>
      <c r="AH439" s="334"/>
      <c r="AI439" s="333"/>
      <c r="AJ439" s="190"/>
      <c r="AK439" s="190"/>
      <c r="AL439" s="190"/>
      <c r="AM439" s="333"/>
      <c r="AN439" s="190"/>
      <c r="AO439" s="190"/>
      <c r="AP439" s="334"/>
      <c r="AQ439" s="333"/>
      <c r="AR439" s="190"/>
      <c r="AS439" s="190"/>
      <c r="AT439" s="334"/>
      <c r="AU439" s="190"/>
      <c r="AV439" s="190"/>
      <c r="AW439" s="190"/>
      <c r="AX439" s="203"/>
    </row>
    <row r="440" spans="1:50" ht="23.25" hidden="1" customHeight="1" x14ac:dyDescent="0.15">
      <c r="A440" s="196"/>
      <c r="B440" s="193"/>
      <c r="C440" s="113"/>
      <c r="D440" s="193"/>
      <c r="E440" s="335"/>
      <c r="F440" s="336"/>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576" t="s">
        <v>301</v>
      </c>
      <c r="AC440" s="576"/>
      <c r="AD440" s="576"/>
      <c r="AE440" s="333"/>
      <c r="AF440" s="190"/>
      <c r="AG440" s="190"/>
      <c r="AH440" s="334"/>
      <c r="AI440" s="333"/>
      <c r="AJ440" s="190"/>
      <c r="AK440" s="190"/>
      <c r="AL440" s="190"/>
      <c r="AM440" s="333"/>
      <c r="AN440" s="190"/>
      <c r="AO440" s="190"/>
      <c r="AP440" s="334"/>
      <c r="AQ440" s="333"/>
      <c r="AR440" s="190"/>
      <c r="AS440" s="190"/>
      <c r="AT440" s="334"/>
      <c r="AU440" s="190"/>
      <c r="AV440" s="190"/>
      <c r="AW440" s="190"/>
      <c r="AX440" s="203"/>
    </row>
    <row r="441" spans="1:50" ht="18.75" hidden="1" customHeight="1" x14ac:dyDescent="0.15">
      <c r="A441" s="196"/>
      <c r="B441" s="193"/>
      <c r="C441" s="113"/>
      <c r="D441" s="193"/>
      <c r="E441" s="335" t="s">
        <v>363</v>
      </c>
      <c r="F441" s="336"/>
      <c r="G441" s="337"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38" t="s">
        <v>362</v>
      </c>
      <c r="AF441" s="339"/>
      <c r="AG441" s="339"/>
      <c r="AH441" s="340"/>
      <c r="AI441" s="217" t="s">
        <v>526</v>
      </c>
      <c r="AJ441" s="217"/>
      <c r="AK441" s="217"/>
      <c r="AL441" s="183"/>
      <c r="AM441" s="217" t="s">
        <v>518</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35"/>
      <c r="F442" s="336"/>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585"/>
      <c r="AR442" s="211"/>
      <c r="AS442" s="141" t="s">
        <v>355</v>
      </c>
      <c r="AT442" s="142"/>
      <c r="AU442" s="211"/>
      <c r="AV442" s="211"/>
      <c r="AW442" s="141" t="s">
        <v>300</v>
      </c>
      <c r="AX442" s="202"/>
    </row>
    <row r="443" spans="1:50" ht="23.25" hidden="1" customHeight="1" x14ac:dyDescent="0.15">
      <c r="A443" s="196"/>
      <c r="B443" s="193"/>
      <c r="C443" s="113"/>
      <c r="D443" s="193"/>
      <c r="E443" s="335"/>
      <c r="F443" s="336"/>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33"/>
      <c r="AF443" s="190"/>
      <c r="AG443" s="190"/>
      <c r="AH443" s="190"/>
      <c r="AI443" s="333"/>
      <c r="AJ443" s="190"/>
      <c r="AK443" s="190"/>
      <c r="AL443" s="190"/>
      <c r="AM443" s="333"/>
      <c r="AN443" s="190"/>
      <c r="AO443" s="190"/>
      <c r="AP443" s="334"/>
      <c r="AQ443" s="333"/>
      <c r="AR443" s="190"/>
      <c r="AS443" s="190"/>
      <c r="AT443" s="334"/>
      <c r="AU443" s="190"/>
      <c r="AV443" s="190"/>
      <c r="AW443" s="190"/>
      <c r="AX443" s="203"/>
    </row>
    <row r="444" spans="1:50" ht="23.25" hidden="1" customHeight="1" x14ac:dyDescent="0.15">
      <c r="A444" s="196"/>
      <c r="B444" s="193"/>
      <c r="C444" s="113"/>
      <c r="D444" s="193"/>
      <c r="E444" s="335"/>
      <c r="F444" s="336"/>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33"/>
      <c r="AF444" s="190"/>
      <c r="AG444" s="190"/>
      <c r="AH444" s="334"/>
      <c r="AI444" s="333"/>
      <c r="AJ444" s="190"/>
      <c r="AK444" s="190"/>
      <c r="AL444" s="190"/>
      <c r="AM444" s="333"/>
      <c r="AN444" s="190"/>
      <c r="AO444" s="190"/>
      <c r="AP444" s="334"/>
      <c r="AQ444" s="333"/>
      <c r="AR444" s="190"/>
      <c r="AS444" s="190"/>
      <c r="AT444" s="334"/>
      <c r="AU444" s="190"/>
      <c r="AV444" s="190"/>
      <c r="AW444" s="190"/>
      <c r="AX444" s="203"/>
    </row>
    <row r="445" spans="1:50" ht="23.25" hidden="1" customHeight="1" x14ac:dyDescent="0.15">
      <c r="A445" s="196"/>
      <c r="B445" s="193"/>
      <c r="C445" s="113"/>
      <c r="D445" s="193"/>
      <c r="E445" s="335"/>
      <c r="F445" s="336"/>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576" t="s">
        <v>301</v>
      </c>
      <c r="AC445" s="576"/>
      <c r="AD445" s="576"/>
      <c r="AE445" s="333"/>
      <c r="AF445" s="190"/>
      <c r="AG445" s="190"/>
      <c r="AH445" s="334"/>
      <c r="AI445" s="333"/>
      <c r="AJ445" s="190"/>
      <c r="AK445" s="190"/>
      <c r="AL445" s="190"/>
      <c r="AM445" s="333"/>
      <c r="AN445" s="190"/>
      <c r="AO445" s="190"/>
      <c r="AP445" s="334"/>
      <c r="AQ445" s="333"/>
      <c r="AR445" s="190"/>
      <c r="AS445" s="190"/>
      <c r="AT445" s="334"/>
      <c r="AU445" s="190"/>
      <c r="AV445" s="190"/>
      <c r="AW445" s="190"/>
      <c r="AX445" s="203"/>
    </row>
    <row r="446" spans="1:50" ht="18.75" hidden="1" customHeight="1" x14ac:dyDescent="0.15">
      <c r="A446" s="196"/>
      <c r="B446" s="193"/>
      <c r="C446" s="113"/>
      <c r="D446" s="193"/>
      <c r="E446" s="335" t="s">
        <v>363</v>
      </c>
      <c r="F446" s="336"/>
      <c r="G446" s="337"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38" t="s">
        <v>362</v>
      </c>
      <c r="AF446" s="339"/>
      <c r="AG446" s="339"/>
      <c r="AH446" s="340"/>
      <c r="AI446" s="217" t="s">
        <v>526</v>
      </c>
      <c r="AJ446" s="217"/>
      <c r="AK446" s="217"/>
      <c r="AL446" s="183"/>
      <c r="AM446" s="217" t="s">
        <v>523</v>
      </c>
      <c r="AN446" s="217"/>
      <c r="AO446" s="217"/>
      <c r="AP446" s="183"/>
      <c r="AQ446" s="183" t="s">
        <v>354</v>
      </c>
      <c r="AR446" s="162"/>
      <c r="AS446" s="162"/>
      <c r="AT446" s="163"/>
      <c r="AU446" s="166" t="s">
        <v>253</v>
      </c>
      <c r="AV446" s="166"/>
      <c r="AW446" s="166"/>
      <c r="AX446" s="167"/>
    </row>
    <row r="447" spans="1:50" ht="12" hidden="1" customHeight="1" x14ac:dyDescent="0.15">
      <c r="A447" s="196"/>
      <c r="B447" s="193"/>
      <c r="C447" s="113"/>
      <c r="D447" s="193"/>
      <c r="E447" s="335"/>
      <c r="F447" s="336"/>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585"/>
      <c r="AR447" s="211"/>
      <c r="AS447" s="141" t="s">
        <v>355</v>
      </c>
      <c r="AT447" s="142"/>
      <c r="AU447" s="211"/>
      <c r="AV447" s="211"/>
      <c r="AW447" s="141" t="s">
        <v>300</v>
      </c>
      <c r="AX447" s="202"/>
    </row>
    <row r="448" spans="1:50" ht="23.25" hidden="1" customHeight="1" x14ac:dyDescent="0.15">
      <c r="A448" s="196"/>
      <c r="B448" s="193"/>
      <c r="C448" s="113"/>
      <c r="D448" s="193"/>
      <c r="E448" s="335"/>
      <c r="F448" s="336"/>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33"/>
      <c r="AF448" s="190"/>
      <c r="AG448" s="190"/>
      <c r="AH448" s="190"/>
      <c r="AI448" s="333"/>
      <c r="AJ448" s="190"/>
      <c r="AK448" s="190"/>
      <c r="AL448" s="190"/>
      <c r="AM448" s="333"/>
      <c r="AN448" s="190"/>
      <c r="AO448" s="190"/>
      <c r="AP448" s="334"/>
      <c r="AQ448" s="333"/>
      <c r="AR448" s="190"/>
      <c r="AS448" s="190"/>
      <c r="AT448" s="334"/>
      <c r="AU448" s="190"/>
      <c r="AV448" s="190"/>
      <c r="AW448" s="190"/>
      <c r="AX448" s="203"/>
    </row>
    <row r="449" spans="1:50" ht="23.25" hidden="1" customHeight="1" x14ac:dyDescent="0.15">
      <c r="A449" s="196"/>
      <c r="B449" s="193"/>
      <c r="C449" s="113"/>
      <c r="D449" s="193"/>
      <c r="E449" s="335"/>
      <c r="F449" s="336"/>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33"/>
      <c r="AF449" s="190"/>
      <c r="AG449" s="190"/>
      <c r="AH449" s="334"/>
      <c r="AI449" s="333"/>
      <c r="AJ449" s="190"/>
      <c r="AK449" s="190"/>
      <c r="AL449" s="190"/>
      <c r="AM449" s="333"/>
      <c r="AN449" s="190"/>
      <c r="AO449" s="190"/>
      <c r="AP449" s="334"/>
      <c r="AQ449" s="333"/>
      <c r="AR449" s="190"/>
      <c r="AS449" s="190"/>
      <c r="AT449" s="334"/>
      <c r="AU449" s="190"/>
      <c r="AV449" s="190"/>
      <c r="AW449" s="190"/>
      <c r="AX449" s="203"/>
    </row>
    <row r="450" spans="1:50" ht="23.25" hidden="1" customHeight="1" x14ac:dyDescent="0.15">
      <c r="A450" s="196"/>
      <c r="B450" s="193"/>
      <c r="C450" s="113"/>
      <c r="D450" s="193"/>
      <c r="E450" s="335"/>
      <c r="F450" s="336"/>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576" t="s">
        <v>301</v>
      </c>
      <c r="AC450" s="576"/>
      <c r="AD450" s="576"/>
      <c r="AE450" s="333"/>
      <c r="AF450" s="190"/>
      <c r="AG450" s="190"/>
      <c r="AH450" s="334"/>
      <c r="AI450" s="333"/>
      <c r="AJ450" s="190"/>
      <c r="AK450" s="190"/>
      <c r="AL450" s="190"/>
      <c r="AM450" s="333"/>
      <c r="AN450" s="190"/>
      <c r="AO450" s="190"/>
      <c r="AP450" s="334"/>
      <c r="AQ450" s="333"/>
      <c r="AR450" s="190"/>
      <c r="AS450" s="190"/>
      <c r="AT450" s="334"/>
      <c r="AU450" s="190"/>
      <c r="AV450" s="190"/>
      <c r="AW450" s="190"/>
      <c r="AX450" s="203"/>
    </row>
    <row r="451" spans="1:50" ht="18.75" hidden="1" customHeight="1" x14ac:dyDescent="0.15">
      <c r="A451" s="196"/>
      <c r="B451" s="193"/>
      <c r="C451" s="113"/>
      <c r="D451" s="193"/>
      <c r="E451" s="335" t="s">
        <v>363</v>
      </c>
      <c r="F451" s="336"/>
      <c r="G451" s="337"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38" t="s">
        <v>362</v>
      </c>
      <c r="AF451" s="339"/>
      <c r="AG451" s="339"/>
      <c r="AH451" s="340"/>
      <c r="AI451" s="217" t="s">
        <v>526</v>
      </c>
      <c r="AJ451" s="217"/>
      <c r="AK451" s="217"/>
      <c r="AL451" s="183"/>
      <c r="AM451" s="217" t="s">
        <v>522</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35"/>
      <c r="F452" s="336"/>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585"/>
      <c r="AR452" s="211"/>
      <c r="AS452" s="141" t="s">
        <v>355</v>
      </c>
      <c r="AT452" s="142"/>
      <c r="AU452" s="211"/>
      <c r="AV452" s="211"/>
      <c r="AW452" s="141" t="s">
        <v>300</v>
      </c>
      <c r="AX452" s="202"/>
    </row>
    <row r="453" spans="1:50" ht="23.25" hidden="1" customHeight="1" x14ac:dyDescent="0.15">
      <c r="A453" s="196"/>
      <c r="B453" s="193"/>
      <c r="C453" s="113"/>
      <c r="D453" s="193"/>
      <c r="E453" s="335"/>
      <c r="F453" s="336"/>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33"/>
      <c r="AF453" s="190"/>
      <c r="AG453" s="190"/>
      <c r="AH453" s="190"/>
      <c r="AI453" s="333"/>
      <c r="AJ453" s="190"/>
      <c r="AK453" s="190"/>
      <c r="AL453" s="190"/>
      <c r="AM453" s="333"/>
      <c r="AN453" s="190"/>
      <c r="AO453" s="190"/>
      <c r="AP453" s="334"/>
      <c r="AQ453" s="333"/>
      <c r="AR453" s="190"/>
      <c r="AS453" s="190"/>
      <c r="AT453" s="334"/>
      <c r="AU453" s="190"/>
      <c r="AV453" s="190"/>
      <c r="AW453" s="190"/>
      <c r="AX453" s="203"/>
    </row>
    <row r="454" spans="1:50" ht="23.25" hidden="1" customHeight="1" x14ac:dyDescent="0.15">
      <c r="A454" s="196"/>
      <c r="B454" s="193"/>
      <c r="C454" s="113"/>
      <c r="D454" s="193"/>
      <c r="E454" s="335"/>
      <c r="F454" s="336"/>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33"/>
      <c r="AF454" s="190"/>
      <c r="AG454" s="190"/>
      <c r="AH454" s="334"/>
      <c r="AI454" s="333"/>
      <c r="AJ454" s="190"/>
      <c r="AK454" s="190"/>
      <c r="AL454" s="190"/>
      <c r="AM454" s="333"/>
      <c r="AN454" s="190"/>
      <c r="AO454" s="190"/>
      <c r="AP454" s="334"/>
      <c r="AQ454" s="333"/>
      <c r="AR454" s="190"/>
      <c r="AS454" s="190"/>
      <c r="AT454" s="334"/>
      <c r="AU454" s="190"/>
      <c r="AV454" s="190"/>
      <c r="AW454" s="190"/>
      <c r="AX454" s="203"/>
    </row>
    <row r="455" spans="1:50" ht="23.25" hidden="1" customHeight="1" x14ac:dyDescent="0.15">
      <c r="A455" s="196"/>
      <c r="B455" s="193"/>
      <c r="C455" s="113"/>
      <c r="D455" s="193"/>
      <c r="E455" s="335"/>
      <c r="F455" s="336"/>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576" t="s">
        <v>301</v>
      </c>
      <c r="AC455" s="576"/>
      <c r="AD455" s="576"/>
      <c r="AE455" s="333"/>
      <c r="AF455" s="190"/>
      <c r="AG455" s="190"/>
      <c r="AH455" s="334"/>
      <c r="AI455" s="333"/>
      <c r="AJ455" s="190"/>
      <c r="AK455" s="190"/>
      <c r="AL455" s="190"/>
      <c r="AM455" s="333"/>
      <c r="AN455" s="190"/>
      <c r="AO455" s="190"/>
      <c r="AP455" s="334"/>
      <c r="AQ455" s="333"/>
      <c r="AR455" s="190"/>
      <c r="AS455" s="190"/>
      <c r="AT455" s="334"/>
      <c r="AU455" s="190"/>
      <c r="AV455" s="190"/>
      <c r="AW455" s="190"/>
      <c r="AX455" s="203"/>
    </row>
    <row r="456" spans="1:50" ht="18.75" customHeight="1" x14ac:dyDescent="0.15">
      <c r="A456" s="196"/>
      <c r="B456" s="193"/>
      <c r="C456" s="113"/>
      <c r="D456" s="193"/>
      <c r="E456" s="335" t="s">
        <v>364</v>
      </c>
      <c r="F456" s="336"/>
      <c r="G456" s="337"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38" t="s">
        <v>362</v>
      </c>
      <c r="AF456" s="339"/>
      <c r="AG456" s="339"/>
      <c r="AH456" s="340"/>
      <c r="AI456" s="217" t="s">
        <v>526</v>
      </c>
      <c r="AJ456" s="217"/>
      <c r="AK456" s="217"/>
      <c r="AL456" s="183"/>
      <c r="AM456" s="217" t="s">
        <v>522</v>
      </c>
      <c r="AN456" s="217"/>
      <c r="AO456" s="217"/>
      <c r="AP456" s="183"/>
      <c r="AQ456" s="183" t="s">
        <v>354</v>
      </c>
      <c r="AR456" s="162"/>
      <c r="AS456" s="162"/>
      <c r="AT456" s="163"/>
      <c r="AU456" s="166" t="s">
        <v>253</v>
      </c>
      <c r="AV456" s="166"/>
      <c r="AW456" s="166"/>
      <c r="AX456" s="167"/>
    </row>
    <row r="457" spans="1:50" ht="18.75" customHeight="1" x14ac:dyDescent="0.15">
      <c r="A457" s="196"/>
      <c r="B457" s="193"/>
      <c r="C457" s="113"/>
      <c r="D457" s="193"/>
      <c r="E457" s="335"/>
      <c r="F457" s="336"/>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355</v>
      </c>
      <c r="AH457" s="142"/>
      <c r="AI457" s="151"/>
      <c r="AJ457" s="151"/>
      <c r="AK457" s="151"/>
      <c r="AL457" s="152"/>
      <c r="AM457" s="151"/>
      <c r="AN457" s="151"/>
      <c r="AO457" s="151"/>
      <c r="AP457" s="152"/>
      <c r="AQ457" s="585"/>
      <c r="AR457" s="211"/>
      <c r="AS457" s="141" t="s">
        <v>355</v>
      </c>
      <c r="AT457" s="142"/>
      <c r="AU457" s="211"/>
      <c r="AV457" s="211"/>
      <c r="AW457" s="141" t="s">
        <v>300</v>
      </c>
      <c r="AX457" s="202"/>
    </row>
    <row r="458" spans="1:50" ht="23.25" customHeight="1" x14ac:dyDescent="0.15">
      <c r="A458" s="196"/>
      <c r="B458" s="193"/>
      <c r="C458" s="113"/>
      <c r="D458" s="193"/>
      <c r="E458" s="335"/>
      <c r="F458" s="336"/>
      <c r="G458" s="120" t="s">
        <v>623</v>
      </c>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33"/>
      <c r="AF458" s="190"/>
      <c r="AG458" s="190"/>
      <c r="AH458" s="190"/>
      <c r="AI458" s="333"/>
      <c r="AJ458" s="190"/>
      <c r="AK458" s="190"/>
      <c r="AL458" s="190"/>
      <c r="AM458" s="333"/>
      <c r="AN458" s="190"/>
      <c r="AO458" s="190"/>
      <c r="AP458" s="334"/>
      <c r="AQ458" s="333"/>
      <c r="AR458" s="190"/>
      <c r="AS458" s="190"/>
      <c r="AT458" s="334"/>
      <c r="AU458" s="190"/>
      <c r="AV458" s="190"/>
      <c r="AW458" s="190"/>
      <c r="AX458" s="203"/>
    </row>
    <row r="459" spans="1:50" ht="23.25" customHeight="1" x14ac:dyDescent="0.15">
      <c r="A459" s="196"/>
      <c r="B459" s="193"/>
      <c r="C459" s="113"/>
      <c r="D459" s="193"/>
      <c r="E459" s="335"/>
      <c r="F459" s="336"/>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33"/>
      <c r="AF459" s="190"/>
      <c r="AG459" s="190"/>
      <c r="AH459" s="334"/>
      <c r="AI459" s="333"/>
      <c r="AJ459" s="190"/>
      <c r="AK459" s="190"/>
      <c r="AL459" s="190"/>
      <c r="AM459" s="333"/>
      <c r="AN459" s="190"/>
      <c r="AO459" s="190"/>
      <c r="AP459" s="334"/>
      <c r="AQ459" s="333"/>
      <c r="AR459" s="190"/>
      <c r="AS459" s="190"/>
      <c r="AT459" s="334"/>
      <c r="AU459" s="190"/>
      <c r="AV459" s="190"/>
      <c r="AW459" s="190"/>
      <c r="AX459" s="203"/>
    </row>
    <row r="460" spans="1:50" ht="23.25" customHeight="1" x14ac:dyDescent="0.15">
      <c r="A460" s="196"/>
      <c r="B460" s="193"/>
      <c r="C460" s="113"/>
      <c r="D460" s="193"/>
      <c r="E460" s="335"/>
      <c r="F460" s="336"/>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576" t="s">
        <v>14</v>
      </c>
      <c r="AC460" s="576"/>
      <c r="AD460" s="576"/>
      <c r="AE460" s="333"/>
      <c r="AF460" s="190"/>
      <c r="AG460" s="190"/>
      <c r="AH460" s="334"/>
      <c r="AI460" s="333"/>
      <c r="AJ460" s="190"/>
      <c r="AK460" s="190"/>
      <c r="AL460" s="190"/>
      <c r="AM460" s="333"/>
      <c r="AN460" s="190"/>
      <c r="AO460" s="190"/>
      <c r="AP460" s="334"/>
      <c r="AQ460" s="333"/>
      <c r="AR460" s="190"/>
      <c r="AS460" s="190"/>
      <c r="AT460" s="334"/>
      <c r="AU460" s="190"/>
      <c r="AV460" s="190"/>
      <c r="AW460" s="190"/>
      <c r="AX460" s="203"/>
    </row>
    <row r="461" spans="1:50" ht="18.75" hidden="1" customHeight="1" x14ac:dyDescent="0.15">
      <c r="A461" s="196"/>
      <c r="B461" s="193"/>
      <c r="C461" s="113"/>
      <c r="D461" s="193"/>
      <c r="E461" s="335" t="s">
        <v>364</v>
      </c>
      <c r="F461" s="336"/>
      <c r="G461" s="337"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38" t="s">
        <v>362</v>
      </c>
      <c r="AF461" s="339"/>
      <c r="AG461" s="339"/>
      <c r="AH461" s="340"/>
      <c r="AI461" s="217" t="s">
        <v>526</v>
      </c>
      <c r="AJ461" s="217"/>
      <c r="AK461" s="217"/>
      <c r="AL461" s="183"/>
      <c r="AM461" s="217" t="s">
        <v>524</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35"/>
      <c r="F462" s="336"/>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585"/>
      <c r="AR462" s="211"/>
      <c r="AS462" s="141" t="s">
        <v>355</v>
      </c>
      <c r="AT462" s="142"/>
      <c r="AU462" s="211"/>
      <c r="AV462" s="211"/>
      <c r="AW462" s="141" t="s">
        <v>300</v>
      </c>
      <c r="AX462" s="202"/>
    </row>
    <row r="463" spans="1:50" ht="23.25" hidden="1" customHeight="1" x14ac:dyDescent="0.15">
      <c r="A463" s="196"/>
      <c r="B463" s="193"/>
      <c r="C463" s="113"/>
      <c r="D463" s="193"/>
      <c r="E463" s="335"/>
      <c r="F463" s="336"/>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33"/>
      <c r="AF463" s="190"/>
      <c r="AG463" s="190"/>
      <c r="AH463" s="190"/>
      <c r="AI463" s="333"/>
      <c r="AJ463" s="190"/>
      <c r="AK463" s="190"/>
      <c r="AL463" s="190"/>
      <c r="AM463" s="333"/>
      <c r="AN463" s="190"/>
      <c r="AO463" s="190"/>
      <c r="AP463" s="334"/>
      <c r="AQ463" s="333"/>
      <c r="AR463" s="190"/>
      <c r="AS463" s="190"/>
      <c r="AT463" s="334"/>
      <c r="AU463" s="190"/>
      <c r="AV463" s="190"/>
      <c r="AW463" s="190"/>
      <c r="AX463" s="203"/>
    </row>
    <row r="464" spans="1:50" ht="23.25" hidden="1" customHeight="1" x14ac:dyDescent="0.15">
      <c r="A464" s="196"/>
      <c r="B464" s="193"/>
      <c r="C464" s="113"/>
      <c r="D464" s="193"/>
      <c r="E464" s="335"/>
      <c r="F464" s="336"/>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33"/>
      <c r="AF464" s="190"/>
      <c r="AG464" s="190"/>
      <c r="AH464" s="334"/>
      <c r="AI464" s="333"/>
      <c r="AJ464" s="190"/>
      <c r="AK464" s="190"/>
      <c r="AL464" s="190"/>
      <c r="AM464" s="333"/>
      <c r="AN464" s="190"/>
      <c r="AO464" s="190"/>
      <c r="AP464" s="334"/>
      <c r="AQ464" s="333"/>
      <c r="AR464" s="190"/>
      <c r="AS464" s="190"/>
      <c r="AT464" s="334"/>
      <c r="AU464" s="190"/>
      <c r="AV464" s="190"/>
      <c r="AW464" s="190"/>
      <c r="AX464" s="203"/>
    </row>
    <row r="465" spans="1:50" ht="23.25" hidden="1" customHeight="1" x14ac:dyDescent="0.15">
      <c r="A465" s="196"/>
      <c r="B465" s="193"/>
      <c r="C465" s="113"/>
      <c r="D465" s="193"/>
      <c r="E465" s="335"/>
      <c r="F465" s="336"/>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576" t="s">
        <v>14</v>
      </c>
      <c r="AC465" s="576"/>
      <c r="AD465" s="576"/>
      <c r="AE465" s="333"/>
      <c r="AF465" s="190"/>
      <c r="AG465" s="190"/>
      <c r="AH465" s="334"/>
      <c r="AI465" s="333"/>
      <c r="AJ465" s="190"/>
      <c r="AK465" s="190"/>
      <c r="AL465" s="190"/>
      <c r="AM465" s="333"/>
      <c r="AN465" s="190"/>
      <c r="AO465" s="190"/>
      <c r="AP465" s="334"/>
      <c r="AQ465" s="333"/>
      <c r="AR465" s="190"/>
      <c r="AS465" s="190"/>
      <c r="AT465" s="334"/>
      <c r="AU465" s="190"/>
      <c r="AV465" s="190"/>
      <c r="AW465" s="190"/>
      <c r="AX465" s="203"/>
    </row>
    <row r="466" spans="1:50" ht="18.75" hidden="1" customHeight="1" x14ac:dyDescent="0.15">
      <c r="A466" s="196"/>
      <c r="B466" s="193"/>
      <c r="C466" s="113"/>
      <c r="D466" s="193"/>
      <c r="E466" s="335" t="s">
        <v>364</v>
      </c>
      <c r="F466" s="336"/>
      <c r="G466" s="337"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38" t="s">
        <v>362</v>
      </c>
      <c r="AF466" s="339"/>
      <c r="AG466" s="339"/>
      <c r="AH466" s="340"/>
      <c r="AI466" s="217" t="s">
        <v>526</v>
      </c>
      <c r="AJ466" s="217"/>
      <c r="AK466" s="217"/>
      <c r="AL466" s="183"/>
      <c r="AM466" s="217" t="s">
        <v>522</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35"/>
      <c r="F467" s="336"/>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585"/>
      <c r="AR467" s="211"/>
      <c r="AS467" s="141" t="s">
        <v>355</v>
      </c>
      <c r="AT467" s="142"/>
      <c r="AU467" s="211"/>
      <c r="AV467" s="211"/>
      <c r="AW467" s="141" t="s">
        <v>300</v>
      </c>
      <c r="AX467" s="202"/>
    </row>
    <row r="468" spans="1:50" ht="23.25" hidden="1" customHeight="1" x14ac:dyDescent="0.15">
      <c r="A468" s="196"/>
      <c r="B468" s="193"/>
      <c r="C468" s="113"/>
      <c r="D468" s="193"/>
      <c r="E468" s="335"/>
      <c r="F468" s="336"/>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33"/>
      <c r="AF468" s="190"/>
      <c r="AG468" s="190"/>
      <c r="AH468" s="190"/>
      <c r="AI468" s="333"/>
      <c r="AJ468" s="190"/>
      <c r="AK468" s="190"/>
      <c r="AL468" s="190"/>
      <c r="AM468" s="333"/>
      <c r="AN468" s="190"/>
      <c r="AO468" s="190"/>
      <c r="AP468" s="334"/>
      <c r="AQ468" s="333"/>
      <c r="AR468" s="190"/>
      <c r="AS468" s="190"/>
      <c r="AT468" s="334"/>
      <c r="AU468" s="190"/>
      <c r="AV468" s="190"/>
      <c r="AW468" s="190"/>
      <c r="AX468" s="203"/>
    </row>
    <row r="469" spans="1:50" ht="23.25" hidden="1" customHeight="1" x14ac:dyDescent="0.15">
      <c r="A469" s="196"/>
      <c r="B469" s="193"/>
      <c r="C469" s="113"/>
      <c r="D469" s="193"/>
      <c r="E469" s="335"/>
      <c r="F469" s="336"/>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33"/>
      <c r="AF469" s="190"/>
      <c r="AG469" s="190"/>
      <c r="AH469" s="334"/>
      <c r="AI469" s="333"/>
      <c r="AJ469" s="190"/>
      <c r="AK469" s="190"/>
      <c r="AL469" s="190"/>
      <c r="AM469" s="333"/>
      <c r="AN469" s="190"/>
      <c r="AO469" s="190"/>
      <c r="AP469" s="334"/>
      <c r="AQ469" s="333"/>
      <c r="AR469" s="190"/>
      <c r="AS469" s="190"/>
      <c r="AT469" s="334"/>
      <c r="AU469" s="190"/>
      <c r="AV469" s="190"/>
      <c r="AW469" s="190"/>
      <c r="AX469" s="203"/>
    </row>
    <row r="470" spans="1:50" ht="23.25" hidden="1" customHeight="1" x14ac:dyDescent="0.15">
      <c r="A470" s="196"/>
      <c r="B470" s="193"/>
      <c r="C470" s="113"/>
      <c r="D470" s="193"/>
      <c r="E470" s="335"/>
      <c r="F470" s="336"/>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576" t="s">
        <v>14</v>
      </c>
      <c r="AC470" s="576"/>
      <c r="AD470" s="576"/>
      <c r="AE470" s="333"/>
      <c r="AF470" s="190"/>
      <c r="AG470" s="190"/>
      <c r="AH470" s="334"/>
      <c r="AI470" s="333"/>
      <c r="AJ470" s="190"/>
      <c r="AK470" s="190"/>
      <c r="AL470" s="190"/>
      <c r="AM470" s="333"/>
      <c r="AN470" s="190"/>
      <c r="AO470" s="190"/>
      <c r="AP470" s="334"/>
      <c r="AQ470" s="333"/>
      <c r="AR470" s="190"/>
      <c r="AS470" s="190"/>
      <c r="AT470" s="334"/>
      <c r="AU470" s="190"/>
      <c r="AV470" s="190"/>
      <c r="AW470" s="190"/>
      <c r="AX470" s="203"/>
    </row>
    <row r="471" spans="1:50" ht="18.75" hidden="1" customHeight="1" x14ac:dyDescent="0.15">
      <c r="A471" s="196"/>
      <c r="B471" s="193"/>
      <c r="C471" s="113"/>
      <c r="D471" s="193"/>
      <c r="E471" s="335" t="s">
        <v>364</v>
      </c>
      <c r="F471" s="336"/>
      <c r="G471" s="337"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38" t="s">
        <v>362</v>
      </c>
      <c r="AF471" s="339"/>
      <c r="AG471" s="339"/>
      <c r="AH471" s="340"/>
      <c r="AI471" s="217" t="s">
        <v>526</v>
      </c>
      <c r="AJ471" s="217"/>
      <c r="AK471" s="217"/>
      <c r="AL471" s="183"/>
      <c r="AM471" s="217" t="s">
        <v>518</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35"/>
      <c r="F472" s="336"/>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585"/>
      <c r="AR472" s="211"/>
      <c r="AS472" s="141" t="s">
        <v>355</v>
      </c>
      <c r="AT472" s="142"/>
      <c r="AU472" s="211"/>
      <c r="AV472" s="211"/>
      <c r="AW472" s="141" t="s">
        <v>300</v>
      </c>
      <c r="AX472" s="202"/>
    </row>
    <row r="473" spans="1:50" ht="23.25" hidden="1" customHeight="1" x14ac:dyDescent="0.15">
      <c r="A473" s="196"/>
      <c r="B473" s="193"/>
      <c r="C473" s="113"/>
      <c r="D473" s="193"/>
      <c r="E473" s="335"/>
      <c r="F473" s="336"/>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33"/>
      <c r="AF473" s="190"/>
      <c r="AG473" s="190"/>
      <c r="AH473" s="190"/>
      <c r="AI473" s="333"/>
      <c r="AJ473" s="190"/>
      <c r="AK473" s="190"/>
      <c r="AL473" s="190"/>
      <c r="AM473" s="333"/>
      <c r="AN473" s="190"/>
      <c r="AO473" s="190"/>
      <c r="AP473" s="334"/>
      <c r="AQ473" s="333"/>
      <c r="AR473" s="190"/>
      <c r="AS473" s="190"/>
      <c r="AT473" s="334"/>
      <c r="AU473" s="190"/>
      <c r="AV473" s="190"/>
      <c r="AW473" s="190"/>
      <c r="AX473" s="203"/>
    </row>
    <row r="474" spans="1:50" ht="15.75" hidden="1" customHeight="1" x14ac:dyDescent="0.15">
      <c r="A474" s="196"/>
      <c r="B474" s="193"/>
      <c r="C474" s="113"/>
      <c r="D474" s="193"/>
      <c r="E474" s="335"/>
      <c r="F474" s="336"/>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33"/>
      <c r="AF474" s="190"/>
      <c r="AG474" s="190"/>
      <c r="AH474" s="334"/>
      <c r="AI474" s="333"/>
      <c r="AJ474" s="190"/>
      <c r="AK474" s="190"/>
      <c r="AL474" s="190"/>
      <c r="AM474" s="333"/>
      <c r="AN474" s="190"/>
      <c r="AO474" s="190"/>
      <c r="AP474" s="334"/>
      <c r="AQ474" s="333"/>
      <c r="AR474" s="190"/>
      <c r="AS474" s="190"/>
      <c r="AT474" s="334"/>
      <c r="AU474" s="190"/>
      <c r="AV474" s="190"/>
      <c r="AW474" s="190"/>
      <c r="AX474" s="203"/>
    </row>
    <row r="475" spans="1:50" ht="23.25" hidden="1" customHeight="1" x14ac:dyDescent="0.15">
      <c r="A475" s="196"/>
      <c r="B475" s="193"/>
      <c r="C475" s="113"/>
      <c r="D475" s="193"/>
      <c r="E475" s="335"/>
      <c r="F475" s="336"/>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576" t="s">
        <v>14</v>
      </c>
      <c r="AC475" s="576"/>
      <c r="AD475" s="576"/>
      <c r="AE475" s="333"/>
      <c r="AF475" s="190"/>
      <c r="AG475" s="190"/>
      <c r="AH475" s="334"/>
      <c r="AI475" s="333"/>
      <c r="AJ475" s="190"/>
      <c r="AK475" s="190"/>
      <c r="AL475" s="190"/>
      <c r="AM475" s="333"/>
      <c r="AN475" s="190"/>
      <c r="AO475" s="190"/>
      <c r="AP475" s="334"/>
      <c r="AQ475" s="333"/>
      <c r="AR475" s="190"/>
      <c r="AS475" s="190"/>
      <c r="AT475" s="334"/>
      <c r="AU475" s="190"/>
      <c r="AV475" s="190"/>
      <c r="AW475" s="190"/>
      <c r="AX475" s="203"/>
    </row>
    <row r="476" spans="1:50" ht="18.75" hidden="1" customHeight="1" x14ac:dyDescent="0.15">
      <c r="A476" s="196"/>
      <c r="B476" s="193"/>
      <c r="C476" s="113"/>
      <c r="D476" s="193"/>
      <c r="E476" s="335" t="s">
        <v>364</v>
      </c>
      <c r="F476" s="336"/>
      <c r="G476" s="337"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38" t="s">
        <v>362</v>
      </c>
      <c r="AF476" s="339"/>
      <c r="AG476" s="339"/>
      <c r="AH476" s="340"/>
      <c r="AI476" s="217" t="s">
        <v>526</v>
      </c>
      <c r="AJ476" s="217"/>
      <c r="AK476" s="217"/>
      <c r="AL476" s="183"/>
      <c r="AM476" s="217" t="s">
        <v>522</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35"/>
      <c r="F477" s="336"/>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585"/>
      <c r="AR477" s="211"/>
      <c r="AS477" s="141" t="s">
        <v>355</v>
      </c>
      <c r="AT477" s="142"/>
      <c r="AU477" s="211"/>
      <c r="AV477" s="211"/>
      <c r="AW477" s="141" t="s">
        <v>300</v>
      </c>
      <c r="AX477" s="202"/>
    </row>
    <row r="478" spans="1:50" ht="23.25" hidden="1" customHeight="1" x14ac:dyDescent="0.15">
      <c r="A478" s="196"/>
      <c r="B478" s="193"/>
      <c r="C478" s="113"/>
      <c r="D478" s="193"/>
      <c r="E478" s="335"/>
      <c r="F478" s="336"/>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33"/>
      <c r="AF478" s="190"/>
      <c r="AG478" s="190"/>
      <c r="AH478" s="190"/>
      <c r="AI478" s="333"/>
      <c r="AJ478" s="190"/>
      <c r="AK478" s="190"/>
      <c r="AL478" s="190"/>
      <c r="AM478" s="333"/>
      <c r="AN478" s="190"/>
      <c r="AO478" s="190"/>
      <c r="AP478" s="334"/>
      <c r="AQ478" s="333"/>
      <c r="AR478" s="190"/>
      <c r="AS478" s="190"/>
      <c r="AT478" s="334"/>
      <c r="AU478" s="190"/>
      <c r="AV478" s="190"/>
      <c r="AW478" s="190"/>
      <c r="AX478" s="203"/>
    </row>
    <row r="479" spans="1:50" ht="23.25" hidden="1" customHeight="1" x14ac:dyDescent="0.15">
      <c r="A479" s="196"/>
      <c r="B479" s="193"/>
      <c r="C479" s="113"/>
      <c r="D479" s="193"/>
      <c r="E479" s="335"/>
      <c r="F479" s="336"/>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33"/>
      <c r="AF479" s="190"/>
      <c r="AG479" s="190"/>
      <c r="AH479" s="334"/>
      <c r="AI479" s="333"/>
      <c r="AJ479" s="190"/>
      <c r="AK479" s="190"/>
      <c r="AL479" s="190"/>
      <c r="AM479" s="333"/>
      <c r="AN479" s="190"/>
      <c r="AO479" s="190"/>
      <c r="AP479" s="334"/>
      <c r="AQ479" s="333"/>
      <c r="AR479" s="190"/>
      <c r="AS479" s="190"/>
      <c r="AT479" s="334"/>
      <c r="AU479" s="190"/>
      <c r="AV479" s="190"/>
      <c r="AW479" s="190"/>
      <c r="AX479" s="203"/>
    </row>
    <row r="480" spans="1:50" ht="23.25" hidden="1" customHeight="1" x14ac:dyDescent="0.15">
      <c r="A480" s="196"/>
      <c r="B480" s="193"/>
      <c r="C480" s="113"/>
      <c r="D480" s="193"/>
      <c r="E480" s="335"/>
      <c r="F480" s="336"/>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576" t="s">
        <v>14</v>
      </c>
      <c r="AC480" s="576"/>
      <c r="AD480" s="576"/>
      <c r="AE480" s="333"/>
      <c r="AF480" s="190"/>
      <c r="AG480" s="190"/>
      <c r="AH480" s="334"/>
      <c r="AI480" s="333"/>
      <c r="AJ480" s="190"/>
      <c r="AK480" s="190"/>
      <c r="AL480" s="190"/>
      <c r="AM480" s="333"/>
      <c r="AN480" s="190"/>
      <c r="AO480" s="190"/>
      <c r="AP480" s="334"/>
      <c r="AQ480" s="333"/>
      <c r="AR480" s="190"/>
      <c r="AS480" s="190"/>
      <c r="AT480" s="334"/>
      <c r="AU480" s="190"/>
      <c r="AV480" s="190"/>
      <c r="AW480" s="190"/>
      <c r="AX480" s="203"/>
    </row>
    <row r="481" spans="1:50" ht="23.25" customHeight="1" x14ac:dyDescent="0.15">
      <c r="A481" s="196"/>
      <c r="B481" s="193"/>
      <c r="C481" s="113"/>
      <c r="D481" s="193"/>
      <c r="E481" s="171" t="s">
        <v>566</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6"/>
      <c r="B482" s="193"/>
      <c r="C482" s="113"/>
      <c r="D482" s="193"/>
      <c r="E482" s="157" t="s">
        <v>623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561</v>
      </c>
      <c r="F484" s="107"/>
      <c r="G484" s="908" t="s">
        <v>374</v>
      </c>
      <c r="H484" s="172"/>
      <c r="I484" s="172"/>
      <c r="J484" s="909"/>
      <c r="K484" s="910"/>
      <c r="L484" s="910"/>
      <c r="M484" s="910"/>
      <c r="N484" s="910"/>
      <c r="O484" s="910"/>
      <c r="P484" s="910"/>
      <c r="Q484" s="910"/>
      <c r="R484" s="910"/>
      <c r="S484" s="910"/>
      <c r="T484" s="911"/>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12"/>
    </row>
    <row r="485" spans="1:50" ht="18.75" hidden="1" customHeight="1" x14ac:dyDescent="0.15">
      <c r="A485" s="196"/>
      <c r="B485" s="193"/>
      <c r="C485" s="113"/>
      <c r="D485" s="193"/>
      <c r="E485" s="335" t="s">
        <v>363</v>
      </c>
      <c r="F485" s="336"/>
      <c r="G485" s="337"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38" t="s">
        <v>362</v>
      </c>
      <c r="AF485" s="339"/>
      <c r="AG485" s="339"/>
      <c r="AH485" s="340"/>
      <c r="AI485" s="217" t="s">
        <v>527</v>
      </c>
      <c r="AJ485" s="217"/>
      <c r="AK485" s="217"/>
      <c r="AL485" s="183"/>
      <c r="AM485" s="217" t="s">
        <v>524</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35"/>
      <c r="F486" s="336"/>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585"/>
      <c r="AR486" s="211"/>
      <c r="AS486" s="141" t="s">
        <v>355</v>
      </c>
      <c r="AT486" s="142"/>
      <c r="AU486" s="211"/>
      <c r="AV486" s="211"/>
      <c r="AW486" s="141" t="s">
        <v>300</v>
      </c>
      <c r="AX486" s="202"/>
    </row>
    <row r="487" spans="1:50" ht="23.25" hidden="1" customHeight="1" x14ac:dyDescent="0.15">
      <c r="A487" s="196"/>
      <c r="B487" s="193"/>
      <c r="C487" s="113"/>
      <c r="D487" s="193"/>
      <c r="E487" s="335"/>
      <c r="F487" s="336"/>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33"/>
      <c r="AF487" s="190"/>
      <c r="AG487" s="190"/>
      <c r="AH487" s="190"/>
      <c r="AI487" s="333"/>
      <c r="AJ487" s="190"/>
      <c r="AK487" s="190"/>
      <c r="AL487" s="190"/>
      <c r="AM487" s="333"/>
      <c r="AN487" s="190"/>
      <c r="AO487" s="190"/>
      <c r="AP487" s="334"/>
      <c r="AQ487" s="333"/>
      <c r="AR487" s="190"/>
      <c r="AS487" s="190"/>
      <c r="AT487" s="334"/>
      <c r="AU487" s="190"/>
      <c r="AV487" s="190"/>
      <c r="AW487" s="190"/>
      <c r="AX487" s="203"/>
    </row>
    <row r="488" spans="1:50" ht="23.25" hidden="1" customHeight="1" x14ac:dyDescent="0.15">
      <c r="A488" s="196"/>
      <c r="B488" s="193"/>
      <c r="C488" s="113"/>
      <c r="D488" s="193"/>
      <c r="E488" s="335"/>
      <c r="F488" s="336"/>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33"/>
      <c r="AF488" s="190"/>
      <c r="AG488" s="190"/>
      <c r="AH488" s="334"/>
      <c r="AI488" s="333"/>
      <c r="AJ488" s="190"/>
      <c r="AK488" s="190"/>
      <c r="AL488" s="190"/>
      <c r="AM488" s="333"/>
      <c r="AN488" s="190"/>
      <c r="AO488" s="190"/>
      <c r="AP488" s="334"/>
      <c r="AQ488" s="333"/>
      <c r="AR488" s="190"/>
      <c r="AS488" s="190"/>
      <c r="AT488" s="334"/>
      <c r="AU488" s="190"/>
      <c r="AV488" s="190"/>
      <c r="AW488" s="190"/>
      <c r="AX488" s="203"/>
    </row>
    <row r="489" spans="1:50" ht="23.25" hidden="1" customHeight="1" x14ac:dyDescent="0.15">
      <c r="A489" s="196"/>
      <c r="B489" s="193"/>
      <c r="C489" s="113"/>
      <c r="D489" s="193"/>
      <c r="E489" s="335"/>
      <c r="F489" s="336"/>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576" t="s">
        <v>301</v>
      </c>
      <c r="AC489" s="576"/>
      <c r="AD489" s="576"/>
      <c r="AE489" s="333"/>
      <c r="AF489" s="190"/>
      <c r="AG489" s="190"/>
      <c r="AH489" s="334"/>
      <c r="AI489" s="333"/>
      <c r="AJ489" s="190"/>
      <c r="AK489" s="190"/>
      <c r="AL489" s="190"/>
      <c r="AM489" s="333"/>
      <c r="AN489" s="190"/>
      <c r="AO489" s="190"/>
      <c r="AP489" s="334"/>
      <c r="AQ489" s="333"/>
      <c r="AR489" s="190"/>
      <c r="AS489" s="190"/>
      <c r="AT489" s="334"/>
      <c r="AU489" s="190"/>
      <c r="AV489" s="190"/>
      <c r="AW489" s="190"/>
      <c r="AX489" s="203"/>
    </row>
    <row r="490" spans="1:50" ht="18.75" hidden="1" customHeight="1" x14ac:dyDescent="0.15">
      <c r="A490" s="196"/>
      <c r="B490" s="193"/>
      <c r="C490" s="113"/>
      <c r="D490" s="193"/>
      <c r="E490" s="335" t="s">
        <v>363</v>
      </c>
      <c r="F490" s="336"/>
      <c r="G490" s="337"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38" t="s">
        <v>362</v>
      </c>
      <c r="AF490" s="339"/>
      <c r="AG490" s="339"/>
      <c r="AH490" s="340"/>
      <c r="AI490" s="217" t="s">
        <v>526</v>
      </c>
      <c r="AJ490" s="217"/>
      <c r="AK490" s="217"/>
      <c r="AL490" s="183"/>
      <c r="AM490" s="217" t="s">
        <v>524</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35"/>
      <c r="F491" s="336"/>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585"/>
      <c r="AR491" s="211"/>
      <c r="AS491" s="141" t="s">
        <v>355</v>
      </c>
      <c r="AT491" s="142"/>
      <c r="AU491" s="211"/>
      <c r="AV491" s="211"/>
      <c r="AW491" s="141" t="s">
        <v>300</v>
      </c>
      <c r="AX491" s="202"/>
    </row>
    <row r="492" spans="1:50" ht="23.25" hidden="1" customHeight="1" x14ac:dyDescent="0.15">
      <c r="A492" s="196"/>
      <c r="B492" s="193"/>
      <c r="C492" s="113"/>
      <c r="D492" s="193"/>
      <c r="E492" s="335"/>
      <c r="F492" s="336"/>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33"/>
      <c r="AF492" s="190"/>
      <c r="AG492" s="190"/>
      <c r="AH492" s="190"/>
      <c r="AI492" s="333"/>
      <c r="AJ492" s="190"/>
      <c r="AK492" s="190"/>
      <c r="AL492" s="190"/>
      <c r="AM492" s="333"/>
      <c r="AN492" s="190"/>
      <c r="AO492" s="190"/>
      <c r="AP492" s="334"/>
      <c r="AQ492" s="333"/>
      <c r="AR492" s="190"/>
      <c r="AS492" s="190"/>
      <c r="AT492" s="334"/>
      <c r="AU492" s="190"/>
      <c r="AV492" s="190"/>
      <c r="AW492" s="190"/>
      <c r="AX492" s="203"/>
    </row>
    <row r="493" spans="1:50" ht="23.25" hidden="1" customHeight="1" x14ac:dyDescent="0.15">
      <c r="A493" s="196"/>
      <c r="B493" s="193"/>
      <c r="C493" s="113"/>
      <c r="D493" s="193"/>
      <c r="E493" s="335"/>
      <c r="F493" s="336"/>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33"/>
      <c r="AF493" s="190"/>
      <c r="AG493" s="190"/>
      <c r="AH493" s="334"/>
      <c r="AI493" s="333"/>
      <c r="AJ493" s="190"/>
      <c r="AK493" s="190"/>
      <c r="AL493" s="190"/>
      <c r="AM493" s="333"/>
      <c r="AN493" s="190"/>
      <c r="AO493" s="190"/>
      <c r="AP493" s="334"/>
      <c r="AQ493" s="333"/>
      <c r="AR493" s="190"/>
      <c r="AS493" s="190"/>
      <c r="AT493" s="334"/>
      <c r="AU493" s="190"/>
      <c r="AV493" s="190"/>
      <c r="AW493" s="190"/>
      <c r="AX493" s="203"/>
    </row>
    <row r="494" spans="1:50" ht="23.25" hidden="1" customHeight="1" x14ac:dyDescent="0.15">
      <c r="A494" s="196"/>
      <c r="B494" s="193"/>
      <c r="C494" s="113"/>
      <c r="D494" s="193"/>
      <c r="E494" s="335"/>
      <c r="F494" s="336"/>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576" t="s">
        <v>301</v>
      </c>
      <c r="AC494" s="576"/>
      <c r="AD494" s="576"/>
      <c r="AE494" s="333"/>
      <c r="AF494" s="190"/>
      <c r="AG494" s="190"/>
      <c r="AH494" s="334"/>
      <c r="AI494" s="333"/>
      <c r="AJ494" s="190"/>
      <c r="AK494" s="190"/>
      <c r="AL494" s="190"/>
      <c r="AM494" s="333"/>
      <c r="AN494" s="190"/>
      <c r="AO494" s="190"/>
      <c r="AP494" s="334"/>
      <c r="AQ494" s="333"/>
      <c r="AR494" s="190"/>
      <c r="AS494" s="190"/>
      <c r="AT494" s="334"/>
      <c r="AU494" s="190"/>
      <c r="AV494" s="190"/>
      <c r="AW494" s="190"/>
      <c r="AX494" s="203"/>
    </row>
    <row r="495" spans="1:50" ht="18.75" hidden="1" customHeight="1" x14ac:dyDescent="0.15">
      <c r="A495" s="196"/>
      <c r="B495" s="193"/>
      <c r="C495" s="113"/>
      <c r="D495" s="193"/>
      <c r="E495" s="335" t="s">
        <v>363</v>
      </c>
      <c r="F495" s="336"/>
      <c r="G495" s="337"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38" t="s">
        <v>362</v>
      </c>
      <c r="AF495" s="339"/>
      <c r="AG495" s="339"/>
      <c r="AH495" s="340"/>
      <c r="AI495" s="217" t="s">
        <v>526</v>
      </c>
      <c r="AJ495" s="217"/>
      <c r="AK495" s="217"/>
      <c r="AL495" s="183"/>
      <c r="AM495" s="217" t="s">
        <v>522</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35"/>
      <c r="F496" s="336"/>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585"/>
      <c r="AR496" s="211"/>
      <c r="AS496" s="141" t="s">
        <v>355</v>
      </c>
      <c r="AT496" s="142"/>
      <c r="AU496" s="211"/>
      <c r="AV496" s="211"/>
      <c r="AW496" s="141" t="s">
        <v>300</v>
      </c>
      <c r="AX496" s="202"/>
    </row>
    <row r="497" spans="1:50" ht="23.25" hidden="1" customHeight="1" x14ac:dyDescent="0.15">
      <c r="A497" s="196"/>
      <c r="B497" s="193"/>
      <c r="C497" s="113"/>
      <c r="D497" s="193"/>
      <c r="E497" s="335"/>
      <c r="F497" s="336"/>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33"/>
      <c r="AF497" s="190"/>
      <c r="AG497" s="190"/>
      <c r="AH497" s="190"/>
      <c r="AI497" s="333"/>
      <c r="AJ497" s="190"/>
      <c r="AK497" s="190"/>
      <c r="AL497" s="190"/>
      <c r="AM497" s="333"/>
      <c r="AN497" s="190"/>
      <c r="AO497" s="190"/>
      <c r="AP497" s="334"/>
      <c r="AQ497" s="333"/>
      <c r="AR497" s="190"/>
      <c r="AS497" s="190"/>
      <c r="AT497" s="334"/>
      <c r="AU497" s="190"/>
      <c r="AV497" s="190"/>
      <c r="AW497" s="190"/>
      <c r="AX497" s="203"/>
    </row>
    <row r="498" spans="1:50" ht="23.25" hidden="1" customHeight="1" x14ac:dyDescent="0.15">
      <c r="A498" s="196"/>
      <c r="B498" s="193"/>
      <c r="C498" s="113"/>
      <c r="D498" s="193"/>
      <c r="E498" s="335"/>
      <c r="F498" s="336"/>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33"/>
      <c r="AF498" s="190"/>
      <c r="AG498" s="190"/>
      <c r="AH498" s="334"/>
      <c r="AI498" s="333"/>
      <c r="AJ498" s="190"/>
      <c r="AK498" s="190"/>
      <c r="AL498" s="190"/>
      <c r="AM498" s="333"/>
      <c r="AN498" s="190"/>
      <c r="AO498" s="190"/>
      <c r="AP498" s="334"/>
      <c r="AQ498" s="333"/>
      <c r="AR498" s="190"/>
      <c r="AS498" s="190"/>
      <c r="AT498" s="334"/>
      <c r="AU498" s="190"/>
      <c r="AV498" s="190"/>
      <c r="AW498" s="190"/>
      <c r="AX498" s="203"/>
    </row>
    <row r="499" spans="1:50" ht="23.25" hidden="1" customHeight="1" x14ac:dyDescent="0.15">
      <c r="A499" s="196"/>
      <c r="B499" s="193"/>
      <c r="C499" s="113"/>
      <c r="D499" s="193"/>
      <c r="E499" s="335"/>
      <c r="F499" s="336"/>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576" t="s">
        <v>301</v>
      </c>
      <c r="AC499" s="576"/>
      <c r="AD499" s="576"/>
      <c r="AE499" s="333"/>
      <c r="AF499" s="190"/>
      <c r="AG499" s="190"/>
      <c r="AH499" s="334"/>
      <c r="AI499" s="333"/>
      <c r="AJ499" s="190"/>
      <c r="AK499" s="190"/>
      <c r="AL499" s="190"/>
      <c r="AM499" s="333"/>
      <c r="AN499" s="190"/>
      <c r="AO499" s="190"/>
      <c r="AP499" s="334"/>
      <c r="AQ499" s="333"/>
      <c r="AR499" s="190"/>
      <c r="AS499" s="190"/>
      <c r="AT499" s="334"/>
      <c r="AU499" s="190"/>
      <c r="AV499" s="190"/>
      <c r="AW499" s="190"/>
      <c r="AX499" s="203"/>
    </row>
    <row r="500" spans="1:50" ht="18.75" hidden="1" customHeight="1" x14ac:dyDescent="0.15">
      <c r="A500" s="196"/>
      <c r="B500" s="193"/>
      <c r="C500" s="113"/>
      <c r="D500" s="193"/>
      <c r="E500" s="335" t="s">
        <v>363</v>
      </c>
      <c r="F500" s="336"/>
      <c r="G500" s="337"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38" t="s">
        <v>362</v>
      </c>
      <c r="AF500" s="339"/>
      <c r="AG500" s="339"/>
      <c r="AH500" s="340"/>
      <c r="AI500" s="217" t="s">
        <v>526</v>
      </c>
      <c r="AJ500" s="217"/>
      <c r="AK500" s="217"/>
      <c r="AL500" s="183"/>
      <c r="AM500" s="217" t="s">
        <v>523</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35"/>
      <c r="F501" s="336"/>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585"/>
      <c r="AR501" s="211"/>
      <c r="AS501" s="141" t="s">
        <v>355</v>
      </c>
      <c r="AT501" s="142"/>
      <c r="AU501" s="211"/>
      <c r="AV501" s="211"/>
      <c r="AW501" s="141" t="s">
        <v>300</v>
      </c>
      <c r="AX501" s="202"/>
    </row>
    <row r="502" spans="1:50" ht="2.25" hidden="1" customHeight="1" x14ac:dyDescent="0.15">
      <c r="A502" s="196"/>
      <c r="B502" s="193"/>
      <c r="C502" s="113"/>
      <c r="D502" s="193"/>
      <c r="E502" s="335"/>
      <c r="F502" s="336"/>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33"/>
      <c r="AF502" s="190"/>
      <c r="AG502" s="190"/>
      <c r="AH502" s="190"/>
      <c r="AI502" s="333"/>
      <c r="AJ502" s="190"/>
      <c r="AK502" s="190"/>
      <c r="AL502" s="190"/>
      <c r="AM502" s="333"/>
      <c r="AN502" s="190"/>
      <c r="AO502" s="190"/>
      <c r="AP502" s="334"/>
      <c r="AQ502" s="333"/>
      <c r="AR502" s="190"/>
      <c r="AS502" s="190"/>
      <c r="AT502" s="334"/>
      <c r="AU502" s="190"/>
      <c r="AV502" s="190"/>
      <c r="AW502" s="190"/>
      <c r="AX502" s="203"/>
    </row>
    <row r="503" spans="1:50" ht="23.25" hidden="1" customHeight="1" x14ac:dyDescent="0.15">
      <c r="A503" s="196"/>
      <c r="B503" s="193"/>
      <c r="C503" s="113"/>
      <c r="D503" s="193"/>
      <c r="E503" s="335"/>
      <c r="F503" s="336"/>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33"/>
      <c r="AF503" s="190"/>
      <c r="AG503" s="190"/>
      <c r="AH503" s="334"/>
      <c r="AI503" s="333"/>
      <c r="AJ503" s="190"/>
      <c r="AK503" s="190"/>
      <c r="AL503" s="190"/>
      <c r="AM503" s="333"/>
      <c r="AN503" s="190"/>
      <c r="AO503" s="190"/>
      <c r="AP503" s="334"/>
      <c r="AQ503" s="333"/>
      <c r="AR503" s="190"/>
      <c r="AS503" s="190"/>
      <c r="AT503" s="334"/>
      <c r="AU503" s="190"/>
      <c r="AV503" s="190"/>
      <c r="AW503" s="190"/>
      <c r="AX503" s="203"/>
    </row>
    <row r="504" spans="1:50" ht="23.25" hidden="1" customHeight="1" x14ac:dyDescent="0.15">
      <c r="A504" s="196"/>
      <c r="B504" s="193"/>
      <c r="C504" s="113"/>
      <c r="D504" s="193"/>
      <c r="E504" s="335"/>
      <c r="F504" s="336"/>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576" t="s">
        <v>301</v>
      </c>
      <c r="AC504" s="576"/>
      <c r="AD504" s="576"/>
      <c r="AE504" s="333"/>
      <c r="AF504" s="190"/>
      <c r="AG504" s="190"/>
      <c r="AH504" s="334"/>
      <c r="AI504" s="333"/>
      <c r="AJ504" s="190"/>
      <c r="AK504" s="190"/>
      <c r="AL504" s="190"/>
      <c r="AM504" s="333"/>
      <c r="AN504" s="190"/>
      <c r="AO504" s="190"/>
      <c r="AP504" s="334"/>
      <c r="AQ504" s="333"/>
      <c r="AR504" s="190"/>
      <c r="AS504" s="190"/>
      <c r="AT504" s="334"/>
      <c r="AU504" s="190"/>
      <c r="AV504" s="190"/>
      <c r="AW504" s="190"/>
      <c r="AX504" s="203"/>
    </row>
    <row r="505" spans="1:50" ht="18.75" hidden="1" customHeight="1" x14ac:dyDescent="0.15">
      <c r="A505" s="196"/>
      <c r="B505" s="193"/>
      <c r="C505" s="113"/>
      <c r="D505" s="193"/>
      <c r="E505" s="335" t="s">
        <v>363</v>
      </c>
      <c r="F505" s="336"/>
      <c r="G505" s="337"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38" t="s">
        <v>362</v>
      </c>
      <c r="AF505" s="339"/>
      <c r="AG505" s="339"/>
      <c r="AH505" s="340"/>
      <c r="AI505" s="217" t="s">
        <v>526</v>
      </c>
      <c r="AJ505" s="217"/>
      <c r="AK505" s="217"/>
      <c r="AL505" s="183"/>
      <c r="AM505" s="217" t="s">
        <v>524</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35"/>
      <c r="F506" s="336"/>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585"/>
      <c r="AR506" s="211"/>
      <c r="AS506" s="141" t="s">
        <v>355</v>
      </c>
      <c r="AT506" s="142"/>
      <c r="AU506" s="211"/>
      <c r="AV506" s="211"/>
      <c r="AW506" s="141" t="s">
        <v>300</v>
      </c>
      <c r="AX506" s="202"/>
    </row>
    <row r="507" spans="1:50" ht="23.25" hidden="1" customHeight="1" x14ac:dyDescent="0.15">
      <c r="A507" s="196"/>
      <c r="B507" s="193"/>
      <c r="C507" s="113"/>
      <c r="D507" s="193"/>
      <c r="E507" s="335"/>
      <c r="F507" s="336"/>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33"/>
      <c r="AF507" s="190"/>
      <c r="AG507" s="190"/>
      <c r="AH507" s="190"/>
      <c r="AI507" s="333"/>
      <c r="AJ507" s="190"/>
      <c r="AK507" s="190"/>
      <c r="AL507" s="190"/>
      <c r="AM507" s="333"/>
      <c r="AN507" s="190"/>
      <c r="AO507" s="190"/>
      <c r="AP507" s="334"/>
      <c r="AQ507" s="333"/>
      <c r="AR507" s="190"/>
      <c r="AS507" s="190"/>
      <c r="AT507" s="334"/>
      <c r="AU507" s="190"/>
      <c r="AV507" s="190"/>
      <c r="AW507" s="190"/>
      <c r="AX507" s="203"/>
    </row>
    <row r="508" spans="1:50" ht="23.25" hidden="1" customHeight="1" x14ac:dyDescent="0.15">
      <c r="A508" s="196"/>
      <c r="B508" s="193"/>
      <c r="C508" s="113"/>
      <c r="D508" s="193"/>
      <c r="E508" s="335"/>
      <c r="F508" s="336"/>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33"/>
      <c r="AF508" s="190"/>
      <c r="AG508" s="190"/>
      <c r="AH508" s="334"/>
      <c r="AI508" s="333"/>
      <c r="AJ508" s="190"/>
      <c r="AK508" s="190"/>
      <c r="AL508" s="190"/>
      <c r="AM508" s="333"/>
      <c r="AN508" s="190"/>
      <c r="AO508" s="190"/>
      <c r="AP508" s="334"/>
      <c r="AQ508" s="333"/>
      <c r="AR508" s="190"/>
      <c r="AS508" s="190"/>
      <c r="AT508" s="334"/>
      <c r="AU508" s="190"/>
      <c r="AV508" s="190"/>
      <c r="AW508" s="190"/>
      <c r="AX508" s="203"/>
    </row>
    <row r="509" spans="1:50" ht="23.25" hidden="1" customHeight="1" x14ac:dyDescent="0.15">
      <c r="A509" s="196"/>
      <c r="B509" s="193"/>
      <c r="C509" s="113"/>
      <c r="D509" s="193"/>
      <c r="E509" s="335"/>
      <c r="F509" s="336"/>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576" t="s">
        <v>301</v>
      </c>
      <c r="AC509" s="576"/>
      <c r="AD509" s="576"/>
      <c r="AE509" s="333"/>
      <c r="AF509" s="190"/>
      <c r="AG509" s="190"/>
      <c r="AH509" s="334"/>
      <c r="AI509" s="333"/>
      <c r="AJ509" s="190"/>
      <c r="AK509" s="190"/>
      <c r="AL509" s="190"/>
      <c r="AM509" s="333"/>
      <c r="AN509" s="190"/>
      <c r="AO509" s="190"/>
      <c r="AP509" s="334"/>
      <c r="AQ509" s="333"/>
      <c r="AR509" s="190"/>
      <c r="AS509" s="190"/>
      <c r="AT509" s="334"/>
      <c r="AU509" s="190"/>
      <c r="AV509" s="190"/>
      <c r="AW509" s="190"/>
      <c r="AX509" s="203"/>
    </row>
    <row r="510" spans="1:50" ht="18.75" hidden="1" customHeight="1" x14ac:dyDescent="0.15">
      <c r="A510" s="196"/>
      <c r="B510" s="193"/>
      <c r="C510" s="113"/>
      <c r="D510" s="193"/>
      <c r="E510" s="335" t="s">
        <v>364</v>
      </c>
      <c r="F510" s="336"/>
      <c r="G510" s="337"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38" t="s">
        <v>362</v>
      </c>
      <c r="AF510" s="339"/>
      <c r="AG510" s="339"/>
      <c r="AH510" s="340"/>
      <c r="AI510" s="217" t="s">
        <v>526</v>
      </c>
      <c r="AJ510" s="217"/>
      <c r="AK510" s="217"/>
      <c r="AL510" s="183"/>
      <c r="AM510" s="217" t="s">
        <v>522</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35"/>
      <c r="F511" s="336"/>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585"/>
      <c r="AR511" s="211"/>
      <c r="AS511" s="141" t="s">
        <v>355</v>
      </c>
      <c r="AT511" s="142"/>
      <c r="AU511" s="211"/>
      <c r="AV511" s="211"/>
      <c r="AW511" s="141" t="s">
        <v>300</v>
      </c>
      <c r="AX511" s="202"/>
    </row>
    <row r="512" spans="1:50" ht="23.25" hidden="1" customHeight="1" x14ac:dyDescent="0.15">
      <c r="A512" s="196"/>
      <c r="B512" s="193"/>
      <c r="C512" s="113"/>
      <c r="D512" s="193"/>
      <c r="E512" s="335"/>
      <c r="F512" s="336"/>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33"/>
      <c r="AF512" s="190"/>
      <c r="AG512" s="190"/>
      <c r="AH512" s="190"/>
      <c r="AI512" s="333"/>
      <c r="AJ512" s="190"/>
      <c r="AK512" s="190"/>
      <c r="AL512" s="190"/>
      <c r="AM512" s="333"/>
      <c r="AN512" s="190"/>
      <c r="AO512" s="190"/>
      <c r="AP512" s="334"/>
      <c r="AQ512" s="333"/>
      <c r="AR512" s="190"/>
      <c r="AS512" s="190"/>
      <c r="AT512" s="334"/>
      <c r="AU512" s="190"/>
      <c r="AV512" s="190"/>
      <c r="AW512" s="190"/>
      <c r="AX512" s="203"/>
    </row>
    <row r="513" spans="1:50" ht="23.25" hidden="1" customHeight="1" x14ac:dyDescent="0.15">
      <c r="A513" s="196"/>
      <c r="B513" s="193"/>
      <c r="C513" s="113"/>
      <c r="D513" s="193"/>
      <c r="E513" s="335"/>
      <c r="F513" s="336"/>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33"/>
      <c r="AF513" s="190"/>
      <c r="AG513" s="190"/>
      <c r="AH513" s="334"/>
      <c r="AI513" s="333"/>
      <c r="AJ513" s="190"/>
      <c r="AK513" s="190"/>
      <c r="AL513" s="190"/>
      <c r="AM513" s="333"/>
      <c r="AN513" s="190"/>
      <c r="AO513" s="190"/>
      <c r="AP513" s="334"/>
      <c r="AQ513" s="333"/>
      <c r="AR513" s="190"/>
      <c r="AS513" s="190"/>
      <c r="AT513" s="334"/>
      <c r="AU513" s="190"/>
      <c r="AV513" s="190"/>
      <c r="AW513" s="190"/>
      <c r="AX513" s="203"/>
    </row>
    <row r="514" spans="1:50" ht="23.25" hidden="1" customHeight="1" x14ac:dyDescent="0.15">
      <c r="A514" s="196"/>
      <c r="B514" s="193"/>
      <c r="C514" s="113"/>
      <c r="D514" s="193"/>
      <c r="E514" s="335"/>
      <c r="F514" s="336"/>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576" t="s">
        <v>14</v>
      </c>
      <c r="AC514" s="576"/>
      <c r="AD514" s="576"/>
      <c r="AE514" s="333"/>
      <c r="AF514" s="190"/>
      <c r="AG514" s="190"/>
      <c r="AH514" s="334"/>
      <c r="AI514" s="333"/>
      <c r="AJ514" s="190"/>
      <c r="AK514" s="190"/>
      <c r="AL514" s="190"/>
      <c r="AM514" s="333"/>
      <c r="AN514" s="190"/>
      <c r="AO514" s="190"/>
      <c r="AP514" s="334"/>
      <c r="AQ514" s="333"/>
      <c r="AR514" s="190"/>
      <c r="AS514" s="190"/>
      <c r="AT514" s="334"/>
      <c r="AU514" s="190"/>
      <c r="AV514" s="190"/>
      <c r="AW514" s="190"/>
      <c r="AX514" s="203"/>
    </row>
    <row r="515" spans="1:50" ht="18.75" hidden="1" customHeight="1" x14ac:dyDescent="0.15">
      <c r="A515" s="196"/>
      <c r="B515" s="193"/>
      <c r="C515" s="113"/>
      <c r="D515" s="193"/>
      <c r="E515" s="335" t="s">
        <v>364</v>
      </c>
      <c r="F515" s="336"/>
      <c r="G515" s="337"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38" t="s">
        <v>362</v>
      </c>
      <c r="AF515" s="339"/>
      <c r="AG515" s="339"/>
      <c r="AH515" s="340"/>
      <c r="AI515" s="217" t="s">
        <v>527</v>
      </c>
      <c r="AJ515" s="217"/>
      <c r="AK515" s="217"/>
      <c r="AL515" s="183"/>
      <c r="AM515" s="217" t="s">
        <v>522</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35"/>
      <c r="F516" s="336"/>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585"/>
      <c r="AR516" s="211"/>
      <c r="AS516" s="141" t="s">
        <v>355</v>
      </c>
      <c r="AT516" s="142"/>
      <c r="AU516" s="211"/>
      <c r="AV516" s="211"/>
      <c r="AW516" s="141" t="s">
        <v>300</v>
      </c>
      <c r="AX516" s="202"/>
    </row>
    <row r="517" spans="1:50" ht="23.25" hidden="1" customHeight="1" x14ac:dyDescent="0.15">
      <c r="A517" s="196"/>
      <c r="B517" s="193"/>
      <c r="C517" s="113"/>
      <c r="D517" s="193"/>
      <c r="E517" s="335"/>
      <c r="F517" s="336"/>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33"/>
      <c r="AF517" s="190"/>
      <c r="AG517" s="190"/>
      <c r="AH517" s="190"/>
      <c r="AI517" s="333"/>
      <c r="AJ517" s="190"/>
      <c r="AK517" s="190"/>
      <c r="AL517" s="190"/>
      <c r="AM517" s="333"/>
      <c r="AN517" s="190"/>
      <c r="AO517" s="190"/>
      <c r="AP517" s="334"/>
      <c r="AQ517" s="333"/>
      <c r="AR517" s="190"/>
      <c r="AS517" s="190"/>
      <c r="AT517" s="334"/>
      <c r="AU517" s="190"/>
      <c r="AV517" s="190"/>
      <c r="AW517" s="190"/>
      <c r="AX517" s="203"/>
    </row>
    <row r="518" spans="1:50" ht="23.25" hidden="1" customHeight="1" x14ac:dyDescent="0.15">
      <c r="A518" s="196"/>
      <c r="B518" s="193"/>
      <c r="C518" s="113"/>
      <c r="D518" s="193"/>
      <c r="E518" s="335"/>
      <c r="F518" s="336"/>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33"/>
      <c r="AF518" s="190"/>
      <c r="AG518" s="190"/>
      <c r="AH518" s="334"/>
      <c r="AI518" s="333"/>
      <c r="AJ518" s="190"/>
      <c r="AK518" s="190"/>
      <c r="AL518" s="190"/>
      <c r="AM518" s="333"/>
      <c r="AN518" s="190"/>
      <c r="AO518" s="190"/>
      <c r="AP518" s="334"/>
      <c r="AQ518" s="333"/>
      <c r="AR518" s="190"/>
      <c r="AS518" s="190"/>
      <c r="AT518" s="334"/>
      <c r="AU518" s="190"/>
      <c r="AV518" s="190"/>
      <c r="AW518" s="190"/>
      <c r="AX518" s="203"/>
    </row>
    <row r="519" spans="1:50" ht="23.25" hidden="1" customHeight="1" x14ac:dyDescent="0.15">
      <c r="A519" s="196"/>
      <c r="B519" s="193"/>
      <c r="C519" s="113"/>
      <c r="D519" s="193"/>
      <c r="E519" s="335"/>
      <c r="F519" s="336"/>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576" t="s">
        <v>14</v>
      </c>
      <c r="AC519" s="576"/>
      <c r="AD519" s="576"/>
      <c r="AE519" s="333"/>
      <c r="AF519" s="190"/>
      <c r="AG519" s="190"/>
      <c r="AH519" s="334"/>
      <c r="AI519" s="333"/>
      <c r="AJ519" s="190"/>
      <c r="AK519" s="190"/>
      <c r="AL519" s="190"/>
      <c r="AM519" s="333"/>
      <c r="AN519" s="190"/>
      <c r="AO519" s="190"/>
      <c r="AP519" s="334"/>
      <c r="AQ519" s="333"/>
      <c r="AR519" s="190"/>
      <c r="AS519" s="190"/>
      <c r="AT519" s="334"/>
      <c r="AU519" s="190"/>
      <c r="AV519" s="190"/>
      <c r="AW519" s="190"/>
      <c r="AX519" s="203"/>
    </row>
    <row r="520" spans="1:50" ht="18.75" hidden="1" customHeight="1" x14ac:dyDescent="0.15">
      <c r="A520" s="196"/>
      <c r="B520" s="193"/>
      <c r="C520" s="113"/>
      <c r="D520" s="193"/>
      <c r="E520" s="335" t="s">
        <v>364</v>
      </c>
      <c r="F520" s="336"/>
      <c r="G520" s="337"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38" t="s">
        <v>362</v>
      </c>
      <c r="AF520" s="339"/>
      <c r="AG520" s="339"/>
      <c r="AH520" s="340"/>
      <c r="AI520" s="217" t="s">
        <v>527</v>
      </c>
      <c r="AJ520" s="217"/>
      <c r="AK520" s="217"/>
      <c r="AL520" s="183"/>
      <c r="AM520" s="217" t="s">
        <v>522</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35"/>
      <c r="F521" s="336"/>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585"/>
      <c r="AR521" s="211"/>
      <c r="AS521" s="141" t="s">
        <v>355</v>
      </c>
      <c r="AT521" s="142"/>
      <c r="AU521" s="211"/>
      <c r="AV521" s="211"/>
      <c r="AW521" s="141" t="s">
        <v>300</v>
      </c>
      <c r="AX521" s="202"/>
    </row>
    <row r="522" spans="1:50" ht="23.25" hidden="1" customHeight="1" x14ac:dyDescent="0.15">
      <c r="A522" s="196"/>
      <c r="B522" s="193"/>
      <c r="C522" s="113"/>
      <c r="D522" s="193"/>
      <c r="E522" s="335"/>
      <c r="F522" s="336"/>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33"/>
      <c r="AF522" s="190"/>
      <c r="AG522" s="190"/>
      <c r="AH522" s="190"/>
      <c r="AI522" s="333"/>
      <c r="AJ522" s="190"/>
      <c r="AK522" s="190"/>
      <c r="AL522" s="190"/>
      <c r="AM522" s="333"/>
      <c r="AN522" s="190"/>
      <c r="AO522" s="190"/>
      <c r="AP522" s="334"/>
      <c r="AQ522" s="333"/>
      <c r="AR522" s="190"/>
      <c r="AS522" s="190"/>
      <c r="AT522" s="334"/>
      <c r="AU522" s="190"/>
      <c r="AV522" s="190"/>
      <c r="AW522" s="190"/>
      <c r="AX522" s="203"/>
    </row>
    <row r="523" spans="1:50" ht="23.25" hidden="1" customHeight="1" x14ac:dyDescent="0.15">
      <c r="A523" s="196"/>
      <c r="B523" s="193"/>
      <c r="C523" s="113"/>
      <c r="D523" s="193"/>
      <c r="E523" s="335"/>
      <c r="F523" s="336"/>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33"/>
      <c r="AF523" s="190"/>
      <c r="AG523" s="190"/>
      <c r="AH523" s="334"/>
      <c r="AI523" s="333"/>
      <c r="AJ523" s="190"/>
      <c r="AK523" s="190"/>
      <c r="AL523" s="190"/>
      <c r="AM523" s="333"/>
      <c r="AN523" s="190"/>
      <c r="AO523" s="190"/>
      <c r="AP523" s="334"/>
      <c r="AQ523" s="333"/>
      <c r="AR523" s="190"/>
      <c r="AS523" s="190"/>
      <c r="AT523" s="334"/>
      <c r="AU523" s="190"/>
      <c r="AV523" s="190"/>
      <c r="AW523" s="190"/>
      <c r="AX523" s="203"/>
    </row>
    <row r="524" spans="1:50" ht="23.25" hidden="1" customHeight="1" x14ac:dyDescent="0.15">
      <c r="A524" s="196"/>
      <c r="B524" s="193"/>
      <c r="C524" s="113"/>
      <c r="D524" s="193"/>
      <c r="E524" s="335"/>
      <c r="F524" s="336"/>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576" t="s">
        <v>14</v>
      </c>
      <c r="AC524" s="576"/>
      <c r="AD524" s="576"/>
      <c r="AE524" s="333"/>
      <c r="AF524" s="190"/>
      <c r="AG524" s="190"/>
      <c r="AH524" s="334"/>
      <c r="AI524" s="333"/>
      <c r="AJ524" s="190"/>
      <c r="AK524" s="190"/>
      <c r="AL524" s="190"/>
      <c r="AM524" s="333"/>
      <c r="AN524" s="190"/>
      <c r="AO524" s="190"/>
      <c r="AP524" s="334"/>
      <c r="AQ524" s="333"/>
      <c r="AR524" s="190"/>
      <c r="AS524" s="190"/>
      <c r="AT524" s="334"/>
      <c r="AU524" s="190"/>
      <c r="AV524" s="190"/>
      <c r="AW524" s="190"/>
      <c r="AX524" s="203"/>
    </row>
    <row r="525" spans="1:50" ht="18.75" hidden="1" customHeight="1" x14ac:dyDescent="0.15">
      <c r="A525" s="196"/>
      <c r="B525" s="193"/>
      <c r="C525" s="113"/>
      <c r="D525" s="193"/>
      <c r="E525" s="335" t="s">
        <v>364</v>
      </c>
      <c r="F525" s="336"/>
      <c r="G525" s="337"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38" t="s">
        <v>362</v>
      </c>
      <c r="AF525" s="339"/>
      <c r="AG525" s="339"/>
      <c r="AH525" s="340"/>
      <c r="AI525" s="217" t="s">
        <v>526</v>
      </c>
      <c r="AJ525" s="217"/>
      <c r="AK525" s="217"/>
      <c r="AL525" s="183"/>
      <c r="AM525" s="217" t="s">
        <v>518</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35"/>
      <c r="F526" s="336"/>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585"/>
      <c r="AR526" s="211"/>
      <c r="AS526" s="141" t="s">
        <v>355</v>
      </c>
      <c r="AT526" s="142"/>
      <c r="AU526" s="211"/>
      <c r="AV526" s="211"/>
      <c r="AW526" s="141" t="s">
        <v>300</v>
      </c>
      <c r="AX526" s="202"/>
    </row>
    <row r="527" spans="1:50" ht="23.25" hidden="1" customHeight="1" x14ac:dyDescent="0.15">
      <c r="A527" s="196"/>
      <c r="B527" s="193"/>
      <c r="C527" s="113"/>
      <c r="D527" s="193"/>
      <c r="E527" s="335"/>
      <c r="F527" s="336"/>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33"/>
      <c r="AF527" s="190"/>
      <c r="AG527" s="190"/>
      <c r="AH527" s="190"/>
      <c r="AI527" s="333"/>
      <c r="AJ527" s="190"/>
      <c r="AK527" s="190"/>
      <c r="AL527" s="190"/>
      <c r="AM527" s="333"/>
      <c r="AN527" s="190"/>
      <c r="AO527" s="190"/>
      <c r="AP527" s="334"/>
      <c r="AQ527" s="333"/>
      <c r="AR527" s="190"/>
      <c r="AS527" s="190"/>
      <c r="AT527" s="334"/>
      <c r="AU527" s="190"/>
      <c r="AV527" s="190"/>
      <c r="AW527" s="190"/>
      <c r="AX527" s="203"/>
    </row>
    <row r="528" spans="1:50" ht="23.25" hidden="1" customHeight="1" x14ac:dyDescent="0.15">
      <c r="A528" s="196"/>
      <c r="B528" s="193"/>
      <c r="C528" s="113"/>
      <c r="D528" s="193"/>
      <c r="E528" s="335"/>
      <c r="F528" s="336"/>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33"/>
      <c r="AF528" s="190"/>
      <c r="AG528" s="190"/>
      <c r="AH528" s="334"/>
      <c r="AI528" s="333"/>
      <c r="AJ528" s="190"/>
      <c r="AK528" s="190"/>
      <c r="AL528" s="190"/>
      <c r="AM528" s="333"/>
      <c r="AN528" s="190"/>
      <c r="AO528" s="190"/>
      <c r="AP528" s="334"/>
      <c r="AQ528" s="333"/>
      <c r="AR528" s="190"/>
      <c r="AS528" s="190"/>
      <c r="AT528" s="334"/>
      <c r="AU528" s="190"/>
      <c r="AV528" s="190"/>
      <c r="AW528" s="190"/>
      <c r="AX528" s="203"/>
    </row>
    <row r="529" spans="1:50" ht="23.25" hidden="1" customHeight="1" x14ac:dyDescent="0.15">
      <c r="A529" s="196"/>
      <c r="B529" s="193"/>
      <c r="C529" s="113"/>
      <c r="D529" s="193"/>
      <c r="E529" s="335"/>
      <c r="F529" s="336"/>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576" t="s">
        <v>14</v>
      </c>
      <c r="AC529" s="576"/>
      <c r="AD529" s="576"/>
      <c r="AE529" s="333"/>
      <c r="AF529" s="190"/>
      <c r="AG529" s="190"/>
      <c r="AH529" s="334"/>
      <c r="AI529" s="333"/>
      <c r="AJ529" s="190"/>
      <c r="AK529" s="190"/>
      <c r="AL529" s="190"/>
      <c r="AM529" s="333"/>
      <c r="AN529" s="190"/>
      <c r="AO529" s="190"/>
      <c r="AP529" s="334"/>
      <c r="AQ529" s="333"/>
      <c r="AR529" s="190"/>
      <c r="AS529" s="190"/>
      <c r="AT529" s="334"/>
      <c r="AU529" s="190"/>
      <c r="AV529" s="190"/>
      <c r="AW529" s="190"/>
      <c r="AX529" s="203"/>
    </row>
    <row r="530" spans="1:50" ht="18.75" hidden="1" customHeight="1" x14ac:dyDescent="0.15">
      <c r="A530" s="196"/>
      <c r="B530" s="193"/>
      <c r="C530" s="113"/>
      <c r="D530" s="193"/>
      <c r="E530" s="335" t="s">
        <v>364</v>
      </c>
      <c r="F530" s="336"/>
      <c r="G530" s="337"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38" t="s">
        <v>362</v>
      </c>
      <c r="AF530" s="339"/>
      <c r="AG530" s="339"/>
      <c r="AH530" s="340"/>
      <c r="AI530" s="217" t="s">
        <v>526</v>
      </c>
      <c r="AJ530" s="217"/>
      <c r="AK530" s="217"/>
      <c r="AL530" s="183"/>
      <c r="AM530" s="217" t="s">
        <v>522</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35"/>
      <c r="F531" s="336"/>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585"/>
      <c r="AR531" s="211"/>
      <c r="AS531" s="141" t="s">
        <v>355</v>
      </c>
      <c r="AT531" s="142"/>
      <c r="AU531" s="211"/>
      <c r="AV531" s="211"/>
      <c r="AW531" s="141" t="s">
        <v>300</v>
      </c>
      <c r="AX531" s="202"/>
    </row>
    <row r="532" spans="1:50" ht="23.25" hidden="1" customHeight="1" x14ac:dyDescent="0.15">
      <c r="A532" s="196"/>
      <c r="B532" s="193"/>
      <c r="C532" s="113"/>
      <c r="D532" s="193"/>
      <c r="E532" s="335"/>
      <c r="F532" s="336"/>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33"/>
      <c r="AF532" s="190"/>
      <c r="AG532" s="190"/>
      <c r="AH532" s="190"/>
      <c r="AI532" s="333"/>
      <c r="AJ532" s="190"/>
      <c r="AK532" s="190"/>
      <c r="AL532" s="190"/>
      <c r="AM532" s="333"/>
      <c r="AN532" s="190"/>
      <c r="AO532" s="190"/>
      <c r="AP532" s="334"/>
      <c r="AQ532" s="333"/>
      <c r="AR532" s="190"/>
      <c r="AS532" s="190"/>
      <c r="AT532" s="334"/>
      <c r="AU532" s="190"/>
      <c r="AV532" s="190"/>
      <c r="AW532" s="190"/>
      <c r="AX532" s="203"/>
    </row>
    <row r="533" spans="1:50" ht="23.25" hidden="1" customHeight="1" x14ac:dyDescent="0.15">
      <c r="A533" s="196"/>
      <c r="B533" s="193"/>
      <c r="C533" s="113"/>
      <c r="D533" s="193"/>
      <c r="E533" s="335"/>
      <c r="F533" s="336"/>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33"/>
      <c r="AF533" s="190"/>
      <c r="AG533" s="190"/>
      <c r="AH533" s="334"/>
      <c r="AI533" s="333"/>
      <c r="AJ533" s="190"/>
      <c r="AK533" s="190"/>
      <c r="AL533" s="190"/>
      <c r="AM533" s="333"/>
      <c r="AN533" s="190"/>
      <c r="AO533" s="190"/>
      <c r="AP533" s="334"/>
      <c r="AQ533" s="333"/>
      <c r="AR533" s="190"/>
      <c r="AS533" s="190"/>
      <c r="AT533" s="334"/>
      <c r="AU533" s="190"/>
      <c r="AV533" s="190"/>
      <c r="AW533" s="190"/>
      <c r="AX533" s="203"/>
    </row>
    <row r="534" spans="1:50" ht="22.5" hidden="1" customHeight="1" x14ac:dyDescent="0.15">
      <c r="A534" s="196"/>
      <c r="B534" s="193"/>
      <c r="C534" s="113"/>
      <c r="D534" s="193"/>
      <c r="E534" s="335"/>
      <c r="F534" s="336"/>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576" t="s">
        <v>14</v>
      </c>
      <c r="AC534" s="576"/>
      <c r="AD534" s="576"/>
      <c r="AE534" s="333"/>
      <c r="AF534" s="190"/>
      <c r="AG534" s="190"/>
      <c r="AH534" s="334"/>
      <c r="AI534" s="333"/>
      <c r="AJ534" s="190"/>
      <c r="AK534" s="190"/>
      <c r="AL534" s="190"/>
      <c r="AM534" s="333"/>
      <c r="AN534" s="190"/>
      <c r="AO534" s="190"/>
      <c r="AP534" s="334"/>
      <c r="AQ534" s="333"/>
      <c r="AR534" s="190"/>
      <c r="AS534" s="190"/>
      <c r="AT534" s="334"/>
      <c r="AU534" s="190"/>
      <c r="AV534" s="190"/>
      <c r="AW534" s="190"/>
      <c r="AX534" s="203"/>
    </row>
    <row r="535" spans="1:50" ht="23.25" hidden="1" customHeight="1" x14ac:dyDescent="0.15">
      <c r="A535" s="196"/>
      <c r="B535" s="193"/>
      <c r="C535" s="113"/>
      <c r="D535" s="193"/>
      <c r="E535" s="171" t="s">
        <v>567</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562</v>
      </c>
      <c r="F538" s="107"/>
      <c r="G538" s="908" t="s">
        <v>374</v>
      </c>
      <c r="H538" s="172"/>
      <c r="I538" s="172"/>
      <c r="J538" s="909"/>
      <c r="K538" s="910"/>
      <c r="L538" s="910"/>
      <c r="M538" s="910"/>
      <c r="N538" s="910"/>
      <c r="O538" s="910"/>
      <c r="P538" s="910"/>
      <c r="Q538" s="910"/>
      <c r="R538" s="910"/>
      <c r="S538" s="910"/>
      <c r="T538" s="911"/>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12"/>
    </row>
    <row r="539" spans="1:50" ht="18.75" hidden="1" customHeight="1" x14ac:dyDescent="0.15">
      <c r="A539" s="196"/>
      <c r="B539" s="193"/>
      <c r="C539" s="113"/>
      <c r="D539" s="193"/>
      <c r="E539" s="335" t="s">
        <v>363</v>
      </c>
      <c r="F539" s="336"/>
      <c r="G539" s="337"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38" t="s">
        <v>362</v>
      </c>
      <c r="AF539" s="339"/>
      <c r="AG539" s="339"/>
      <c r="AH539" s="340"/>
      <c r="AI539" s="217" t="s">
        <v>527</v>
      </c>
      <c r="AJ539" s="217"/>
      <c r="AK539" s="217"/>
      <c r="AL539" s="183"/>
      <c r="AM539" s="217" t="s">
        <v>522</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35"/>
      <c r="F540" s="336"/>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585"/>
      <c r="AR540" s="211"/>
      <c r="AS540" s="141" t="s">
        <v>355</v>
      </c>
      <c r="AT540" s="142"/>
      <c r="AU540" s="211"/>
      <c r="AV540" s="211"/>
      <c r="AW540" s="141" t="s">
        <v>300</v>
      </c>
      <c r="AX540" s="202"/>
    </row>
    <row r="541" spans="1:50" ht="23.25" hidden="1" customHeight="1" x14ac:dyDescent="0.15">
      <c r="A541" s="196"/>
      <c r="B541" s="193"/>
      <c r="C541" s="113"/>
      <c r="D541" s="193"/>
      <c r="E541" s="335"/>
      <c r="F541" s="336"/>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33"/>
      <c r="AF541" s="190"/>
      <c r="AG541" s="190"/>
      <c r="AH541" s="190"/>
      <c r="AI541" s="333"/>
      <c r="AJ541" s="190"/>
      <c r="AK541" s="190"/>
      <c r="AL541" s="190"/>
      <c r="AM541" s="333"/>
      <c r="AN541" s="190"/>
      <c r="AO541" s="190"/>
      <c r="AP541" s="334"/>
      <c r="AQ541" s="333"/>
      <c r="AR541" s="190"/>
      <c r="AS541" s="190"/>
      <c r="AT541" s="334"/>
      <c r="AU541" s="190"/>
      <c r="AV541" s="190"/>
      <c r="AW541" s="190"/>
      <c r="AX541" s="203"/>
    </row>
    <row r="542" spans="1:50" ht="23.25" hidden="1" customHeight="1" x14ac:dyDescent="0.15">
      <c r="A542" s="196"/>
      <c r="B542" s="193"/>
      <c r="C542" s="113"/>
      <c r="D542" s="193"/>
      <c r="E542" s="335"/>
      <c r="F542" s="336"/>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33"/>
      <c r="AF542" s="190"/>
      <c r="AG542" s="190"/>
      <c r="AH542" s="334"/>
      <c r="AI542" s="333"/>
      <c r="AJ542" s="190"/>
      <c r="AK542" s="190"/>
      <c r="AL542" s="190"/>
      <c r="AM542" s="333"/>
      <c r="AN542" s="190"/>
      <c r="AO542" s="190"/>
      <c r="AP542" s="334"/>
      <c r="AQ542" s="333"/>
      <c r="AR542" s="190"/>
      <c r="AS542" s="190"/>
      <c r="AT542" s="334"/>
      <c r="AU542" s="190"/>
      <c r="AV542" s="190"/>
      <c r="AW542" s="190"/>
      <c r="AX542" s="203"/>
    </row>
    <row r="543" spans="1:50" ht="23.25" hidden="1" customHeight="1" x14ac:dyDescent="0.15">
      <c r="A543" s="196"/>
      <c r="B543" s="193"/>
      <c r="C543" s="113"/>
      <c r="D543" s="193"/>
      <c r="E543" s="335"/>
      <c r="F543" s="336"/>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576" t="s">
        <v>301</v>
      </c>
      <c r="AC543" s="576"/>
      <c r="AD543" s="576"/>
      <c r="AE543" s="333"/>
      <c r="AF543" s="190"/>
      <c r="AG543" s="190"/>
      <c r="AH543" s="334"/>
      <c r="AI543" s="333"/>
      <c r="AJ543" s="190"/>
      <c r="AK543" s="190"/>
      <c r="AL543" s="190"/>
      <c r="AM543" s="333"/>
      <c r="AN543" s="190"/>
      <c r="AO543" s="190"/>
      <c r="AP543" s="334"/>
      <c r="AQ543" s="333"/>
      <c r="AR543" s="190"/>
      <c r="AS543" s="190"/>
      <c r="AT543" s="334"/>
      <c r="AU543" s="190"/>
      <c r="AV543" s="190"/>
      <c r="AW543" s="190"/>
      <c r="AX543" s="203"/>
    </row>
    <row r="544" spans="1:50" ht="18.75" hidden="1" customHeight="1" x14ac:dyDescent="0.15">
      <c r="A544" s="196"/>
      <c r="B544" s="193"/>
      <c r="C544" s="113"/>
      <c r="D544" s="193"/>
      <c r="E544" s="335" t="s">
        <v>363</v>
      </c>
      <c r="F544" s="336"/>
      <c r="G544" s="337"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38" t="s">
        <v>362</v>
      </c>
      <c r="AF544" s="339"/>
      <c r="AG544" s="339"/>
      <c r="AH544" s="340"/>
      <c r="AI544" s="217" t="s">
        <v>526</v>
      </c>
      <c r="AJ544" s="217"/>
      <c r="AK544" s="217"/>
      <c r="AL544" s="183"/>
      <c r="AM544" s="217" t="s">
        <v>524</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35"/>
      <c r="F545" s="336"/>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585"/>
      <c r="AR545" s="211"/>
      <c r="AS545" s="141" t="s">
        <v>355</v>
      </c>
      <c r="AT545" s="142"/>
      <c r="AU545" s="211"/>
      <c r="AV545" s="211"/>
      <c r="AW545" s="141" t="s">
        <v>300</v>
      </c>
      <c r="AX545" s="202"/>
    </row>
    <row r="546" spans="1:50" ht="23.25" hidden="1" customHeight="1" x14ac:dyDescent="0.15">
      <c r="A546" s="196"/>
      <c r="B546" s="193"/>
      <c r="C546" s="113"/>
      <c r="D546" s="193"/>
      <c r="E546" s="335"/>
      <c r="F546" s="336"/>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33"/>
      <c r="AF546" s="190"/>
      <c r="AG546" s="190"/>
      <c r="AH546" s="190"/>
      <c r="AI546" s="333"/>
      <c r="AJ546" s="190"/>
      <c r="AK546" s="190"/>
      <c r="AL546" s="190"/>
      <c r="AM546" s="333"/>
      <c r="AN546" s="190"/>
      <c r="AO546" s="190"/>
      <c r="AP546" s="334"/>
      <c r="AQ546" s="333"/>
      <c r="AR546" s="190"/>
      <c r="AS546" s="190"/>
      <c r="AT546" s="334"/>
      <c r="AU546" s="190"/>
      <c r="AV546" s="190"/>
      <c r="AW546" s="190"/>
      <c r="AX546" s="203"/>
    </row>
    <row r="547" spans="1:50" ht="23.25" hidden="1" customHeight="1" x14ac:dyDescent="0.15">
      <c r="A547" s="196"/>
      <c r="B547" s="193"/>
      <c r="C547" s="113"/>
      <c r="D547" s="193"/>
      <c r="E547" s="335"/>
      <c r="F547" s="336"/>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33"/>
      <c r="AF547" s="190"/>
      <c r="AG547" s="190"/>
      <c r="AH547" s="334"/>
      <c r="AI547" s="333"/>
      <c r="AJ547" s="190"/>
      <c r="AK547" s="190"/>
      <c r="AL547" s="190"/>
      <c r="AM547" s="333"/>
      <c r="AN547" s="190"/>
      <c r="AO547" s="190"/>
      <c r="AP547" s="334"/>
      <c r="AQ547" s="333"/>
      <c r="AR547" s="190"/>
      <c r="AS547" s="190"/>
      <c r="AT547" s="334"/>
      <c r="AU547" s="190"/>
      <c r="AV547" s="190"/>
      <c r="AW547" s="190"/>
      <c r="AX547" s="203"/>
    </row>
    <row r="548" spans="1:50" ht="23.25" hidden="1" customHeight="1" x14ac:dyDescent="0.15">
      <c r="A548" s="196"/>
      <c r="B548" s="193"/>
      <c r="C548" s="113"/>
      <c r="D548" s="193"/>
      <c r="E548" s="335"/>
      <c r="F548" s="336"/>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576" t="s">
        <v>301</v>
      </c>
      <c r="AC548" s="576"/>
      <c r="AD548" s="576"/>
      <c r="AE548" s="333"/>
      <c r="AF548" s="190"/>
      <c r="AG548" s="190"/>
      <c r="AH548" s="334"/>
      <c r="AI548" s="333"/>
      <c r="AJ548" s="190"/>
      <c r="AK548" s="190"/>
      <c r="AL548" s="190"/>
      <c r="AM548" s="333"/>
      <c r="AN548" s="190"/>
      <c r="AO548" s="190"/>
      <c r="AP548" s="334"/>
      <c r="AQ548" s="333"/>
      <c r="AR548" s="190"/>
      <c r="AS548" s="190"/>
      <c r="AT548" s="334"/>
      <c r="AU548" s="190"/>
      <c r="AV548" s="190"/>
      <c r="AW548" s="190"/>
      <c r="AX548" s="203"/>
    </row>
    <row r="549" spans="1:50" ht="18.75" hidden="1" customHeight="1" x14ac:dyDescent="0.15">
      <c r="A549" s="196"/>
      <c r="B549" s="193"/>
      <c r="C549" s="113"/>
      <c r="D549" s="193"/>
      <c r="E549" s="335" t="s">
        <v>363</v>
      </c>
      <c r="F549" s="336"/>
      <c r="G549" s="337"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38" t="s">
        <v>362</v>
      </c>
      <c r="AF549" s="339"/>
      <c r="AG549" s="339"/>
      <c r="AH549" s="340"/>
      <c r="AI549" s="217" t="s">
        <v>526</v>
      </c>
      <c r="AJ549" s="217"/>
      <c r="AK549" s="217"/>
      <c r="AL549" s="183"/>
      <c r="AM549" s="217" t="s">
        <v>518</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35"/>
      <c r="F550" s="336"/>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585"/>
      <c r="AR550" s="211"/>
      <c r="AS550" s="141" t="s">
        <v>355</v>
      </c>
      <c r="AT550" s="142"/>
      <c r="AU550" s="211"/>
      <c r="AV550" s="211"/>
      <c r="AW550" s="141" t="s">
        <v>300</v>
      </c>
      <c r="AX550" s="202"/>
    </row>
    <row r="551" spans="1:50" ht="23.25" hidden="1" customHeight="1" x14ac:dyDescent="0.15">
      <c r="A551" s="196"/>
      <c r="B551" s="193"/>
      <c r="C551" s="113"/>
      <c r="D551" s="193"/>
      <c r="E551" s="335"/>
      <c r="F551" s="336"/>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33"/>
      <c r="AF551" s="190"/>
      <c r="AG551" s="190"/>
      <c r="AH551" s="190"/>
      <c r="AI551" s="333"/>
      <c r="AJ551" s="190"/>
      <c r="AK551" s="190"/>
      <c r="AL551" s="190"/>
      <c r="AM551" s="333"/>
      <c r="AN551" s="190"/>
      <c r="AO551" s="190"/>
      <c r="AP551" s="334"/>
      <c r="AQ551" s="333"/>
      <c r="AR551" s="190"/>
      <c r="AS551" s="190"/>
      <c r="AT551" s="334"/>
      <c r="AU551" s="190"/>
      <c r="AV551" s="190"/>
      <c r="AW551" s="190"/>
      <c r="AX551" s="203"/>
    </row>
    <row r="552" spans="1:50" ht="23.25" hidden="1" customHeight="1" x14ac:dyDescent="0.15">
      <c r="A552" s="196"/>
      <c r="B552" s="193"/>
      <c r="C552" s="113"/>
      <c r="D552" s="193"/>
      <c r="E552" s="335"/>
      <c r="F552" s="336"/>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33"/>
      <c r="AF552" s="190"/>
      <c r="AG552" s="190"/>
      <c r="AH552" s="334"/>
      <c r="AI552" s="333"/>
      <c r="AJ552" s="190"/>
      <c r="AK552" s="190"/>
      <c r="AL552" s="190"/>
      <c r="AM552" s="333"/>
      <c r="AN552" s="190"/>
      <c r="AO552" s="190"/>
      <c r="AP552" s="334"/>
      <c r="AQ552" s="333"/>
      <c r="AR552" s="190"/>
      <c r="AS552" s="190"/>
      <c r="AT552" s="334"/>
      <c r="AU552" s="190"/>
      <c r="AV552" s="190"/>
      <c r="AW552" s="190"/>
      <c r="AX552" s="203"/>
    </row>
    <row r="553" spans="1:50" ht="23.25" hidden="1" customHeight="1" x14ac:dyDescent="0.15">
      <c r="A553" s="196"/>
      <c r="B553" s="193"/>
      <c r="C553" s="113"/>
      <c r="D553" s="193"/>
      <c r="E553" s="335"/>
      <c r="F553" s="336"/>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576" t="s">
        <v>301</v>
      </c>
      <c r="AC553" s="576"/>
      <c r="AD553" s="576"/>
      <c r="AE553" s="333"/>
      <c r="AF553" s="190"/>
      <c r="AG553" s="190"/>
      <c r="AH553" s="334"/>
      <c r="AI553" s="333"/>
      <c r="AJ553" s="190"/>
      <c r="AK553" s="190"/>
      <c r="AL553" s="190"/>
      <c r="AM553" s="333"/>
      <c r="AN553" s="190"/>
      <c r="AO553" s="190"/>
      <c r="AP553" s="334"/>
      <c r="AQ553" s="333"/>
      <c r="AR553" s="190"/>
      <c r="AS553" s="190"/>
      <c r="AT553" s="334"/>
      <c r="AU553" s="190"/>
      <c r="AV553" s="190"/>
      <c r="AW553" s="190"/>
      <c r="AX553" s="203"/>
    </row>
    <row r="554" spans="1:50" ht="18.75" hidden="1" customHeight="1" x14ac:dyDescent="0.15">
      <c r="A554" s="196"/>
      <c r="B554" s="193"/>
      <c r="C554" s="113"/>
      <c r="D554" s="193"/>
      <c r="E554" s="335" t="s">
        <v>363</v>
      </c>
      <c r="F554" s="336"/>
      <c r="G554" s="337"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38" t="s">
        <v>362</v>
      </c>
      <c r="AF554" s="339"/>
      <c r="AG554" s="339"/>
      <c r="AH554" s="340"/>
      <c r="AI554" s="217" t="s">
        <v>526</v>
      </c>
      <c r="AJ554" s="217"/>
      <c r="AK554" s="217"/>
      <c r="AL554" s="183"/>
      <c r="AM554" s="217" t="s">
        <v>518</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35"/>
      <c r="F555" s="336"/>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585"/>
      <c r="AR555" s="211"/>
      <c r="AS555" s="141" t="s">
        <v>355</v>
      </c>
      <c r="AT555" s="142"/>
      <c r="AU555" s="211"/>
      <c r="AV555" s="211"/>
      <c r="AW555" s="141" t="s">
        <v>300</v>
      </c>
      <c r="AX555" s="202"/>
    </row>
    <row r="556" spans="1:50" ht="23.25" hidden="1" customHeight="1" x14ac:dyDescent="0.15">
      <c r="A556" s="196"/>
      <c r="B556" s="193"/>
      <c r="C556" s="113"/>
      <c r="D556" s="193"/>
      <c r="E556" s="335"/>
      <c r="F556" s="336"/>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33"/>
      <c r="AF556" s="190"/>
      <c r="AG556" s="190"/>
      <c r="AH556" s="190"/>
      <c r="AI556" s="333"/>
      <c r="AJ556" s="190"/>
      <c r="AK556" s="190"/>
      <c r="AL556" s="190"/>
      <c r="AM556" s="333"/>
      <c r="AN556" s="190"/>
      <c r="AO556" s="190"/>
      <c r="AP556" s="334"/>
      <c r="AQ556" s="333"/>
      <c r="AR556" s="190"/>
      <c r="AS556" s="190"/>
      <c r="AT556" s="334"/>
      <c r="AU556" s="190"/>
      <c r="AV556" s="190"/>
      <c r="AW556" s="190"/>
      <c r="AX556" s="203"/>
    </row>
    <row r="557" spans="1:50" ht="23.25" hidden="1" customHeight="1" x14ac:dyDescent="0.15">
      <c r="A557" s="196"/>
      <c r="B557" s="193"/>
      <c r="C557" s="113"/>
      <c r="D557" s="193"/>
      <c r="E557" s="335"/>
      <c r="F557" s="336"/>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33"/>
      <c r="AF557" s="190"/>
      <c r="AG557" s="190"/>
      <c r="AH557" s="334"/>
      <c r="AI557" s="333"/>
      <c r="AJ557" s="190"/>
      <c r="AK557" s="190"/>
      <c r="AL557" s="190"/>
      <c r="AM557" s="333"/>
      <c r="AN557" s="190"/>
      <c r="AO557" s="190"/>
      <c r="AP557" s="334"/>
      <c r="AQ557" s="333"/>
      <c r="AR557" s="190"/>
      <c r="AS557" s="190"/>
      <c r="AT557" s="334"/>
      <c r="AU557" s="190"/>
      <c r="AV557" s="190"/>
      <c r="AW557" s="190"/>
      <c r="AX557" s="203"/>
    </row>
    <row r="558" spans="1:50" ht="23.25" hidden="1" customHeight="1" x14ac:dyDescent="0.15">
      <c r="A558" s="196"/>
      <c r="B558" s="193"/>
      <c r="C558" s="113"/>
      <c r="D558" s="193"/>
      <c r="E558" s="335"/>
      <c r="F558" s="336"/>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576" t="s">
        <v>301</v>
      </c>
      <c r="AC558" s="576"/>
      <c r="AD558" s="576"/>
      <c r="AE558" s="333"/>
      <c r="AF558" s="190"/>
      <c r="AG558" s="190"/>
      <c r="AH558" s="334"/>
      <c r="AI558" s="333"/>
      <c r="AJ558" s="190"/>
      <c r="AK558" s="190"/>
      <c r="AL558" s="190"/>
      <c r="AM558" s="333"/>
      <c r="AN558" s="190"/>
      <c r="AO558" s="190"/>
      <c r="AP558" s="334"/>
      <c r="AQ558" s="333"/>
      <c r="AR558" s="190"/>
      <c r="AS558" s="190"/>
      <c r="AT558" s="334"/>
      <c r="AU558" s="190"/>
      <c r="AV558" s="190"/>
      <c r="AW558" s="190"/>
      <c r="AX558" s="203"/>
    </row>
    <row r="559" spans="1:50" ht="18.75" hidden="1" customHeight="1" x14ac:dyDescent="0.15">
      <c r="A559" s="196"/>
      <c r="B559" s="193"/>
      <c r="C559" s="113"/>
      <c r="D559" s="193"/>
      <c r="E559" s="335" t="s">
        <v>363</v>
      </c>
      <c r="F559" s="336"/>
      <c r="G559" s="337"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38" t="s">
        <v>362</v>
      </c>
      <c r="AF559" s="339"/>
      <c r="AG559" s="339"/>
      <c r="AH559" s="340"/>
      <c r="AI559" s="217" t="s">
        <v>526</v>
      </c>
      <c r="AJ559" s="217"/>
      <c r="AK559" s="217"/>
      <c r="AL559" s="183"/>
      <c r="AM559" s="217" t="s">
        <v>522</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35"/>
      <c r="F560" s="336"/>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585"/>
      <c r="AR560" s="211"/>
      <c r="AS560" s="141" t="s">
        <v>355</v>
      </c>
      <c r="AT560" s="142"/>
      <c r="AU560" s="211"/>
      <c r="AV560" s="211"/>
      <c r="AW560" s="141" t="s">
        <v>300</v>
      </c>
      <c r="AX560" s="202"/>
    </row>
    <row r="561" spans="1:50" ht="3" hidden="1" customHeight="1" x14ac:dyDescent="0.15">
      <c r="A561" s="196"/>
      <c r="B561" s="193"/>
      <c r="C561" s="113"/>
      <c r="D561" s="193"/>
      <c r="E561" s="335"/>
      <c r="F561" s="336"/>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33"/>
      <c r="AF561" s="190"/>
      <c r="AG561" s="190"/>
      <c r="AH561" s="190"/>
      <c r="AI561" s="333"/>
      <c r="AJ561" s="190"/>
      <c r="AK561" s="190"/>
      <c r="AL561" s="190"/>
      <c r="AM561" s="333"/>
      <c r="AN561" s="190"/>
      <c r="AO561" s="190"/>
      <c r="AP561" s="334"/>
      <c r="AQ561" s="333"/>
      <c r="AR561" s="190"/>
      <c r="AS561" s="190"/>
      <c r="AT561" s="334"/>
      <c r="AU561" s="190"/>
      <c r="AV561" s="190"/>
      <c r="AW561" s="190"/>
      <c r="AX561" s="203"/>
    </row>
    <row r="562" spans="1:50" ht="23.25" hidden="1" customHeight="1" x14ac:dyDescent="0.15">
      <c r="A562" s="196"/>
      <c r="B562" s="193"/>
      <c r="C562" s="113"/>
      <c r="D562" s="193"/>
      <c r="E562" s="335"/>
      <c r="F562" s="336"/>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33"/>
      <c r="AF562" s="190"/>
      <c r="AG562" s="190"/>
      <c r="AH562" s="334"/>
      <c r="AI562" s="333"/>
      <c r="AJ562" s="190"/>
      <c r="AK562" s="190"/>
      <c r="AL562" s="190"/>
      <c r="AM562" s="333"/>
      <c r="AN562" s="190"/>
      <c r="AO562" s="190"/>
      <c r="AP562" s="334"/>
      <c r="AQ562" s="333"/>
      <c r="AR562" s="190"/>
      <c r="AS562" s="190"/>
      <c r="AT562" s="334"/>
      <c r="AU562" s="190"/>
      <c r="AV562" s="190"/>
      <c r="AW562" s="190"/>
      <c r="AX562" s="203"/>
    </row>
    <row r="563" spans="1:50" ht="23.25" hidden="1" customHeight="1" x14ac:dyDescent="0.15">
      <c r="A563" s="196"/>
      <c r="B563" s="193"/>
      <c r="C563" s="113"/>
      <c r="D563" s="193"/>
      <c r="E563" s="335"/>
      <c r="F563" s="336"/>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576" t="s">
        <v>301</v>
      </c>
      <c r="AC563" s="576"/>
      <c r="AD563" s="576"/>
      <c r="AE563" s="333"/>
      <c r="AF563" s="190"/>
      <c r="AG563" s="190"/>
      <c r="AH563" s="334"/>
      <c r="AI563" s="333"/>
      <c r="AJ563" s="190"/>
      <c r="AK563" s="190"/>
      <c r="AL563" s="190"/>
      <c r="AM563" s="333"/>
      <c r="AN563" s="190"/>
      <c r="AO563" s="190"/>
      <c r="AP563" s="334"/>
      <c r="AQ563" s="333"/>
      <c r="AR563" s="190"/>
      <c r="AS563" s="190"/>
      <c r="AT563" s="334"/>
      <c r="AU563" s="190"/>
      <c r="AV563" s="190"/>
      <c r="AW563" s="190"/>
      <c r="AX563" s="203"/>
    </row>
    <row r="564" spans="1:50" ht="18.75" hidden="1" customHeight="1" x14ac:dyDescent="0.15">
      <c r="A564" s="196"/>
      <c r="B564" s="193"/>
      <c r="C564" s="113"/>
      <c r="D564" s="193"/>
      <c r="E564" s="335" t="s">
        <v>364</v>
      </c>
      <c r="F564" s="336"/>
      <c r="G564" s="337"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38" t="s">
        <v>362</v>
      </c>
      <c r="AF564" s="339"/>
      <c r="AG564" s="339"/>
      <c r="AH564" s="340"/>
      <c r="AI564" s="217" t="s">
        <v>526</v>
      </c>
      <c r="AJ564" s="217"/>
      <c r="AK564" s="217"/>
      <c r="AL564" s="183"/>
      <c r="AM564" s="217" t="s">
        <v>518</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35"/>
      <c r="F565" s="336"/>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585"/>
      <c r="AR565" s="211"/>
      <c r="AS565" s="141" t="s">
        <v>355</v>
      </c>
      <c r="AT565" s="142"/>
      <c r="AU565" s="211"/>
      <c r="AV565" s="211"/>
      <c r="AW565" s="141" t="s">
        <v>300</v>
      </c>
      <c r="AX565" s="202"/>
    </row>
    <row r="566" spans="1:50" ht="23.25" hidden="1" customHeight="1" x14ac:dyDescent="0.15">
      <c r="A566" s="196"/>
      <c r="B566" s="193"/>
      <c r="C566" s="113"/>
      <c r="D566" s="193"/>
      <c r="E566" s="335"/>
      <c r="F566" s="336"/>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33"/>
      <c r="AF566" s="190"/>
      <c r="AG566" s="190"/>
      <c r="AH566" s="190"/>
      <c r="AI566" s="333"/>
      <c r="AJ566" s="190"/>
      <c r="AK566" s="190"/>
      <c r="AL566" s="190"/>
      <c r="AM566" s="333"/>
      <c r="AN566" s="190"/>
      <c r="AO566" s="190"/>
      <c r="AP566" s="334"/>
      <c r="AQ566" s="333"/>
      <c r="AR566" s="190"/>
      <c r="AS566" s="190"/>
      <c r="AT566" s="334"/>
      <c r="AU566" s="190"/>
      <c r="AV566" s="190"/>
      <c r="AW566" s="190"/>
      <c r="AX566" s="203"/>
    </row>
    <row r="567" spans="1:50" ht="23.25" hidden="1" customHeight="1" x14ac:dyDescent="0.15">
      <c r="A567" s="196"/>
      <c r="B567" s="193"/>
      <c r="C567" s="113"/>
      <c r="D567" s="193"/>
      <c r="E567" s="335"/>
      <c r="F567" s="336"/>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33"/>
      <c r="AF567" s="190"/>
      <c r="AG567" s="190"/>
      <c r="AH567" s="334"/>
      <c r="AI567" s="333"/>
      <c r="AJ567" s="190"/>
      <c r="AK567" s="190"/>
      <c r="AL567" s="190"/>
      <c r="AM567" s="333"/>
      <c r="AN567" s="190"/>
      <c r="AO567" s="190"/>
      <c r="AP567" s="334"/>
      <c r="AQ567" s="333"/>
      <c r="AR567" s="190"/>
      <c r="AS567" s="190"/>
      <c r="AT567" s="334"/>
      <c r="AU567" s="190"/>
      <c r="AV567" s="190"/>
      <c r="AW567" s="190"/>
      <c r="AX567" s="203"/>
    </row>
    <row r="568" spans="1:50" ht="23.25" hidden="1" customHeight="1" x14ac:dyDescent="0.15">
      <c r="A568" s="196"/>
      <c r="B568" s="193"/>
      <c r="C568" s="113"/>
      <c r="D568" s="193"/>
      <c r="E568" s="335"/>
      <c r="F568" s="336"/>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576" t="s">
        <v>14</v>
      </c>
      <c r="AC568" s="576"/>
      <c r="AD568" s="576"/>
      <c r="AE568" s="333"/>
      <c r="AF568" s="190"/>
      <c r="AG568" s="190"/>
      <c r="AH568" s="334"/>
      <c r="AI568" s="333"/>
      <c r="AJ568" s="190"/>
      <c r="AK568" s="190"/>
      <c r="AL568" s="190"/>
      <c r="AM568" s="333"/>
      <c r="AN568" s="190"/>
      <c r="AO568" s="190"/>
      <c r="AP568" s="334"/>
      <c r="AQ568" s="333"/>
      <c r="AR568" s="190"/>
      <c r="AS568" s="190"/>
      <c r="AT568" s="334"/>
      <c r="AU568" s="190"/>
      <c r="AV568" s="190"/>
      <c r="AW568" s="190"/>
      <c r="AX568" s="203"/>
    </row>
    <row r="569" spans="1:50" ht="18.75" hidden="1" customHeight="1" x14ac:dyDescent="0.15">
      <c r="A569" s="196"/>
      <c r="B569" s="193"/>
      <c r="C569" s="113"/>
      <c r="D569" s="193"/>
      <c r="E569" s="335" t="s">
        <v>364</v>
      </c>
      <c r="F569" s="336"/>
      <c r="G569" s="337"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38" t="s">
        <v>362</v>
      </c>
      <c r="AF569" s="339"/>
      <c r="AG569" s="339"/>
      <c r="AH569" s="340"/>
      <c r="AI569" s="217" t="s">
        <v>527</v>
      </c>
      <c r="AJ569" s="217"/>
      <c r="AK569" s="217"/>
      <c r="AL569" s="183"/>
      <c r="AM569" s="217" t="s">
        <v>518</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35"/>
      <c r="F570" s="336"/>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585"/>
      <c r="AR570" s="211"/>
      <c r="AS570" s="141" t="s">
        <v>355</v>
      </c>
      <c r="AT570" s="142"/>
      <c r="AU570" s="211"/>
      <c r="AV570" s="211"/>
      <c r="AW570" s="141" t="s">
        <v>300</v>
      </c>
      <c r="AX570" s="202"/>
    </row>
    <row r="571" spans="1:50" ht="23.25" hidden="1" customHeight="1" x14ac:dyDescent="0.15">
      <c r="A571" s="196"/>
      <c r="B571" s="193"/>
      <c r="C571" s="113"/>
      <c r="D571" s="193"/>
      <c r="E571" s="335"/>
      <c r="F571" s="336"/>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33"/>
      <c r="AF571" s="190"/>
      <c r="AG571" s="190"/>
      <c r="AH571" s="190"/>
      <c r="AI571" s="333"/>
      <c r="AJ571" s="190"/>
      <c r="AK571" s="190"/>
      <c r="AL571" s="190"/>
      <c r="AM571" s="333"/>
      <c r="AN571" s="190"/>
      <c r="AO571" s="190"/>
      <c r="AP571" s="334"/>
      <c r="AQ571" s="333"/>
      <c r="AR571" s="190"/>
      <c r="AS571" s="190"/>
      <c r="AT571" s="334"/>
      <c r="AU571" s="190"/>
      <c r="AV571" s="190"/>
      <c r="AW571" s="190"/>
      <c r="AX571" s="203"/>
    </row>
    <row r="572" spans="1:50" ht="23.25" hidden="1" customHeight="1" x14ac:dyDescent="0.15">
      <c r="A572" s="196"/>
      <c r="B572" s="193"/>
      <c r="C572" s="113"/>
      <c r="D572" s="193"/>
      <c r="E572" s="335"/>
      <c r="F572" s="336"/>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33"/>
      <c r="AF572" s="190"/>
      <c r="AG572" s="190"/>
      <c r="AH572" s="334"/>
      <c r="AI572" s="333"/>
      <c r="AJ572" s="190"/>
      <c r="AK572" s="190"/>
      <c r="AL572" s="190"/>
      <c r="AM572" s="333"/>
      <c r="AN572" s="190"/>
      <c r="AO572" s="190"/>
      <c r="AP572" s="334"/>
      <c r="AQ572" s="333"/>
      <c r="AR572" s="190"/>
      <c r="AS572" s="190"/>
      <c r="AT572" s="334"/>
      <c r="AU572" s="190"/>
      <c r="AV572" s="190"/>
      <c r="AW572" s="190"/>
      <c r="AX572" s="203"/>
    </row>
    <row r="573" spans="1:50" ht="23.25" hidden="1" customHeight="1" x14ac:dyDescent="0.15">
      <c r="A573" s="196"/>
      <c r="B573" s="193"/>
      <c r="C573" s="113"/>
      <c r="D573" s="193"/>
      <c r="E573" s="335"/>
      <c r="F573" s="336"/>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576" t="s">
        <v>14</v>
      </c>
      <c r="AC573" s="576"/>
      <c r="AD573" s="576"/>
      <c r="AE573" s="333"/>
      <c r="AF573" s="190"/>
      <c r="AG573" s="190"/>
      <c r="AH573" s="334"/>
      <c r="AI573" s="333"/>
      <c r="AJ573" s="190"/>
      <c r="AK573" s="190"/>
      <c r="AL573" s="190"/>
      <c r="AM573" s="333"/>
      <c r="AN573" s="190"/>
      <c r="AO573" s="190"/>
      <c r="AP573" s="334"/>
      <c r="AQ573" s="333"/>
      <c r="AR573" s="190"/>
      <c r="AS573" s="190"/>
      <c r="AT573" s="334"/>
      <c r="AU573" s="190"/>
      <c r="AV573" s="190"/>
      <c r="AW573" s="190"/>
      <c r="AX573" s="203"/>
    </row>
    <row r="574" spans="1:50" ht="18.75" hidden="1" customHeight="1" x14ac:dyDescent="0.15">
      <c r="A574" s="196"/>
      <c r="B574" s="193"/>
      <c r="C574" s="113"/>
      <c r="D574" s="193"/>
      <c r="E574" s="335" t="s">
        <v>364</v>
      </c>
      <c r="F574" s="336"/>
      <c r="G574" s="337"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38" t="s">
        <v>362</v>
      </c>
      <c r="AF574" s="339"/>
      <c r="AG574" s="339"/>
      <c r="AH574" s="340"/>
      <c r="AI574" s="217" t="s">
        <v>526</v>
      </c>
      <c r="AJ574" s="217"/>
      <c r="AK574" s="217"/>
      <c r="AL574" s="183"/>
      <c r="AM574" s="217" t="s">
        <v>518</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35"/>
      <c r="F575" s="336"/>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585"/>
      <c r="AR575" s="211"/>
      <c r="AS575" s="141" t="s">
        <v>355</v>
      </c>
      <c r="AT575" s="142"/>
      <c r="AU575" s="211"/>
      <c r="AV575" s="211"/>
      <c r="AW575" s="141" t="s">
        <v>300</v>
      </c>
      <c r="AX575" s="202"/>
    </row>
    <row r="576" spans="1:50" ht="23.25" hidden="1" customHeight="1" x14ac:dyDescent="0.15">
      <c r="A576" s="196"/>
      <c r="B576" s="193"/>
      <c r="C576" s="113"/>
      <c r="D576" s="193"/>
      <c r="E576" s="335"/>
      <c r="F576" s="336"/>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33"/>
      <c r="AF576" s="190"/>
      <c r="AG576" s="190"/>
      <c r="AH576" s="190"/>
      <c r="AI576" s="333"/>
      <c r="AJ576" s="190"/>
      <c r="AK576" s="190"/>
      <c r="AL576" s="190"/>
      <c r="AM576" s="333"/>
      <c r="AN576" s="190"/>
      <c r="AO576" s="190"/>
      <c r="AP576" s="334"/>
      <c r="AQ576" s="333"/>
      <c r="AR576" s="190"/>
      <c r="AS576" s="190"/>
      <c r="AT576" s="334"/>
      <c r="AU576" s="190"/>
      <c r="AV576" s="190"/>
      <c r="AW576" s="190"/>
      <c r="AX576" s="203"/>
    </row>
    <row r="577" spans="1:50" ht="23.25" hidden="1" customHeight="1" x14ac:dyDescent="0.15">
      <c r="A577" s="196"/>
      <c r="B577" s="193"/>
      <c r="C577" s="113"/>
      <c r="D577" s="193"/>
      <c r="E577" s="335"/>
      <c r="F577" s="336"/>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33"/>
      <c r="AF577" s="190"/>
      <c r="AG577" s="190"/>
      <c r="AH577" s="334"/>
      <c r="AI577" s="333"/>
      <c r="AJ577" s="190"/>
      <c r="AK577" s="190"/>
      <c r="AL577" s="190"/>
      <c r="AM577" s="333"/>
      <c r="AN577" s="190"/>
      <c r="AO577" s="190"/>
      <c r="AP577" s="334"/>
      <c r="AQ577" s="333"/>
      <c r="AR577" s="190"/>
      <c r="AS577" s="190"/>
      <c r="AT577" s="334"/>
      <c r="AU577" s="190"/>
      <c r="AV577" s="190"/>
      <c r="AW577" s="190"/>
      <c r="AX577" s="203"/>
    </row>
    <row r="578" spans="1:50" ht="23.25" hidden="1" customHeight="1" x14ac:dyDescent="0.15">
      <c r="A578" s="196"/>
      <c r="B578" s="193"/>
      <c r="C578" s="113"/>
      <c r="D578" s="193"/>
      <c r="E578" s="335"/>
      <c r="F578" s="336"/>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576" t="s">
        <v>14</v>
      </c>
      <c r="AC578" s="576"/>
      <c r="AD578" s="576"/>
      <c r="AE578" s="333"/>
      <c r="AF578" s="190"/>
      <c r="AG578" s="190"/>
      <c r="AH578" s="334"/>
      <c r="AI578" s="333"/>
      <c r="AJ578" s="190"/>
      <c r="AK578" s="190"/>
      <c r="AL578" s="190"/>
      <c r="AM578" s="333"/>
      <c r="AN578" s="190"/>
      <c r="AO578" s="190"/>
      <c r="AP578" s="334"/>
      <c r="AQ578" s="333"/>
      <c r="AR578" s="190"/>
      <c r="AS578" s="190"/>
      <c r="AT578" s="334"/>
      <c r="AU578" s="190"/>
      <c r="AV578" s="190"/>
      <c r="AW578" s="190"/>
      <c r="AX578" s="203"/>
    </row>
    <row r="579" spans="1:50" ht="18.75" hidden="1" customHeight="1" x14ac:dyDescent="0.15">
      <c r="A579" s="196"/>
      <c r="B579" s="193"/>
      <c r="C579" s="113"/>
      <c r="D579" s="193"/>
      <c r="E579" s="335" t="s">
        <v>364</v>
      </c>
      <c r="F579" s="336"/>
      <c r="G579" s="337"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38" t="s">
        <v>362</v>
      </c>
      <c r="AF579" s="339"/>
      <c r="AG579" s="339"/>
      <c r="AH579" s="340"/>
      <c r="AI579" s="217" t="s">
        <v>526</v>
      </c>
      <c r="AJ579" s="217"/>
      <c r="AK579" s="217"/>
      <c r="AL579" s="183"/>
      <c r="AM579" s="217" t="s">
        <v>518</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35"/>
      <c r="F580" s="336"/>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585"/>
      <c r="AR580" s="211"/>
      <c r="AS580" s="141" t="s">
        <v>355</v>
      </c>
      <c r="AT580" s="142"/>
      <c r="AU580" s="211"/>
      <c r="AV580" s="211"/>
      <c r="AW580" s="141" t="s">
        <v>300</v>
      </c>
      <c r="AX580" s="202"/>
    </row>
    <row r="581" spans="1:50" ht="23.25" hidden="1" customHeight="1" x14ac:dyDescent="0.15">
      <c r="A581" s="196"/>
      <c r="B581" s="193"/>
      <c r="C581" s="113"/>
      <c r="D581" s="193"/>
      <c r="E581" s="335"/>
      <c r="F581" s="336"/>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33"/>
      <c r="AF581" s="190"/>
      <c r="AG581" s="190"/>
      <c r="AH581" s="190"/>
      <c r="AI581" s="333"/>
      <c r="AJ581" s="190"/>
      <c r="AK581" s="190"/>
      <c r="AL581" s="190"/>
      <c r="AM581" s="333"/>
      <c r="AN581" s="190"/>
      <c r="AO581" s="190"/>
      <c r="AP581" s="334"/>
      <c r="AQ581" s="333"/>
      <c r="AR581" s="190"/>
      <c r="AS581" s="190"/>
      <c r="AT581" s="334"/>
      <c r="AU581" s="190"/>
      <c r="AV581" s="190"/>
      <c r="AW581" s="190"/>
      <c r="AX581" s="203"/>
    </row>
    <row r="582" spans="1:50" ht="23.25" hidden="1" customHeight="1" x14ac:dyDescent="0.15">
      <c r="A582" s="196"/>
      <c r="B582" s="193"/>
      <c r="C582" s="113"/>
      <c r="D582" s="193"/>
      <c r="E582" s="335"/>
      <c r="F582" s="336"/>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33"/>
      <c r="AF582" s="190"/>
      <c r="AG582" s="190"/>
      <c r="AH582" s="334"/>
      <c r="AI582" s="333"/>
      <c r="AJ582" s="190"/>
      <c r="AK582" s="190"/>
      <c r="AL582" s="190"/>
      <c r="AM582" s="333"/>
      <c r="AN582" s="190"/>
      <c r="AO582" s="190"/>
      <c r="AP582" s="334"/>
      <c r="AQ582" s="333"/>
      <c r="AR582" s="190"/>
      <c r="AS582" s="190"/>
      <c r="AT582" s="334"/>
      <c r="AU582" s="190"/>
      <c r="AV582" s="190"/>
      <c r="AW582" s="190"/>
      <c r="AX582" s="203"/>
    </row>
    <row r="583" spans="1:50" ht="23.25" hidden="1" customHeight="1" x14ac:dyDescent="0.15">
      <c r="A583" s="196"/>
      <c r="B583" s="193"/>
      <c r="C583" s="113"/>
      <c r="D583" s="193"/>
      <c r="E583" s="335"/>
      <c r="F583" s="336"/>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576" t="s">
        <v>14</v>
      </c>
      <c r="AC583" s="576"/>
      <c r="AD583" s="576"/>
      <c r="AE583" s="333"/>
      <c r="AF583" s="190"/>
      <c r="AG583" s="190"/>
      <c r="AH583" s="334"/>
      <c r="AI583" s="333"/>
      <c r="AJ583" s="190"/>
      <c r="AK583" s="190"/>
      <c r="AL583" s="190"/>
      <c r="AM583" s="333"/>
      <c r="AN583" s="190"/>
      <c r="AO583" s="190"/>
      <c r="AP583" s="334"/>
      <c r="AQ583" s="333"/>
      <c r="AR583" s="190"/>
      <c r="AS583" s="190"/>
      <c r="AT583" s="334"/>
      <c r="AU583" s="190"/>
      <c r="AV583" s="190"/>
      <c r="AW583" s="190"/>
      <c r="AX583" s="203"/>
    </row>
    <row r="584" spans="1:50" ht="18.75" hidden="1" customHeight="1" x14ac:dyDescent="0.15">
      <c r="A584" s="196"/>
      <c r="B584" s="193"/>
      <c r="C584" s="113"/>
      <c r="D584" s="193"/>
      <c r="E584" s="335" t="s">
        <v>364</v>
      </c>
      <c r="F584" s="336"/>
      <c r="G584" s="337"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38" t="s">
        <v>362</v>
      </c>
      <c r="AF584" s="339"/>
      <c r="AG584" s="339"/>
      <c r="AH584" s="340"/>
      <c r="AI584" s="217" t="s">
        <v>526</v>
      </c>
      <c r="AJ584" s="217"/>
      <c r="AK584" s="217"/>
      <c r="AL584" s="183"/>
      <c r="AM584" s="217" t="s">
        <v>522</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35"/>
      <c r="F585" s="336"/>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585"/>
      <c r="AR585" s="211"/>
      <c r="AS585" s="141" t="s">
        <v>355</v>
      </c>
      <c r="AT585" s="142"/>
      <c r="AU585" s="211"/>
      <c r="AV585" s="211"/>
      <c r="AW585" s="141" t="s">
        <v>300</v>
      </c>
      <c r="AX585" s="202"/>
    </row>
    <row r="586" spans="1:50" ht="23.25" hidden="1" customHeight="1" x14ac:dyDescent="0.15">
      <c r="A586" s="196"/>
      <c r="B586" s="193"/>
      <c r="C586" s="113"/>
      <c r="D586" s="193"/>
      <c r="E586" s="335"/>
      <c r="F586" s="336"/>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33"/>
      <c r="AF586" s="190"/>
      <c r="AG586" s="190"/>
      <c r="AH586" s="190"/>
      <c r="AI586" s="333"/>
      <c r="AJ586" s="190"/>
      <c r="AK586" s="190"/>
      <c r="AL586" s="190"/>
      <c r="AM586" s="333"/>
      <c r="AN586" s="190"/>
      <c r="AO586" s="190"/>
      <c r="AP586" s="334"/>
      <c r="AQ586" s="333"/>
      <c r="AR586" s="190"/>
      <c r="AS586" s="190"/>
      <c r="AT586" s="334"/>
      <c r="AU586" s="190"/>
      <c r="AV586" s="190"/>
      <c r="AW586" s="190"/>
      <c r="AX586" s="203"/>
    </row>
    <row r="587" spans="1:50" ht="23.25" hidden="1" customHeight="1" x14ac:dyDescent="0.15">
      <c r="A587" s="196"/>
      <c r="B587" s="193"/>
      <c r="C587" s="113"/>
      <c r="D587" s="193"/>
      <c r="E587" s="335"/>
      <c r="F587" s="336"/>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33"/>
      <c r="AF587" s="190"/>
      <c r="AG587" s="190"/>
      <c r="AH587" s="334"/>
      <c r="AI587" s="333"/>
      <c r="AJ587" s="190"/>
      <c r="AK587" s="190"/>
      <c r="AL587" s="190"/>
      <c r="AM587" s="333"/>
      <c r="AN587" s="190"/>
      <c r="AO587" s="190"/>
      <c r="AP587" s="334"/>
      <c r="AQ587" s="333"/>
      <c r="AR587" s="190"/>
      <c r="AS587" s="190"/>
      <c r="AT587" s="334"/>
      <c r="AU587" s="190"/>
      <c r="AV587" s="190"/>
      <c r="AW587" s="190"/>
      <c r="AX587" s="203"/>
    </row>
    <row r="588" spans="1:50" ht="6" hidden="1" customHeight="1" x14ac:dyDescent="0.15">
      <c r="A588" s="196"/>
      <c r="B588" s="193"/>
      <c r="C588" s="113"/>
      <c r="D588" s="193"/>
      <c r="E588" s="335"/>
      <c r="F588" s="336"/>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576" t="s">
        <v>14</v>
      </c>
      <c r="AC588" s="576"/>
      <c r="AD588" s="576"/>
      <c r="AE588" s="333"/>
      <c r="AF588" s="190"/>
      <c r="AG588" s="190"/>
      <c r="AH588" s="334"/>
      <c r="AI588" s="333"/>
      <c r="AJ588" s="190"/>
      <c r="AK588" s="190"/>
      <c r="AL588" s="190"/>
      <c r="AM588" s="333"/>
      <c r="AN588" s="190"/>
      <c r="AO588" s="190"/>
      <c r="AP588" s="334"/>
      <c r="AQ588" s="333"/>
      <c r="AR588" s="190"/>
      <c r="AS588" s="190"/>
      <c r="AT588" s="334"/>
      <c r="AU588" s="190"/>
      <c r="AV588" s="190"/>
      <c r="AW588" s="190"/>
      <c r="AX588" s="203"/>
    </row>
    <row r="589" spans="1:50" ht="23.25" hidden="1" customHeight="1" x14ac:dyDescent="0.15">
      <c r="A589" s="196"/>
      <c r="B589" s="193"/>
      <c r="C589" s="113"/>
      <c r="D589" s="193"/>
      <c r="E589" s="171" t="s">
        <v>567</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561</v>
      </c>
      <c r="F592" s="107"/>
      <c r="G592" s="908" t="s">
        <v>374</v>
      </c>
      <c r="H592" s="172"/>
      <c r="I592" s="172"/>
      <c r="J592" s="909"/>
      <c r="K592" s="910"/>
      <c r="L592" s="910"/>
      <c r="M592" s="910"/>
      <c r="N592" s="910"/>
      <c r="O592" s="910"/>
      <c r="P592" s="910"/>
      <c r="Q592" s="910"/>
      <c r="R592" s="910"/>
      <c r="S592" s="910"/>
      <c r="T592" s="911"/>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12"/>
    </row>
    <row r="593" spans="1:50" ht="18.75" hidden="1" customHeight="1" x14ac:dyDescent="0.15">
      <c r="A593" s="196"/>
      <c r="B593" s="193"/>
      <c r="C593" s="113"/>
      <c r="D593" s="193"/>
      <c r="E593" s="335" t="s">
        <v>363</v>
      </c>
      <c r="F593" s="336"/>
      <c r="G593" s="337"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38" t="s">
        <v>362</v>
      </c>
      <c r="AF593" s="339"/>
      <c r="AG593" s="339"/>
      <c r="AH593" s="340"/>
      <c r="AI593" s="217" t="s">
        <v>526</v>
      </c>
      <c r="AJ593" s="217"/>
      <c r="AK593" s="217"/>
      <c r="AL593" s="183"/>
      <c r="AM593" s="217" t="s">
        <v>518</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35"/>
      <c r="F594" s="336"/>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585"/>
      <c r="AR594" s="211"/>
      <c r="AS594" s="141" t="s">
        <v>355</v>
      </c>
      <c r="AT594" s="142"/>
      <c r="AU594" s="211"/>
      <c r="AV594" s="211"/>
      <c r="AW594" s="141" t="s">
        <v>300</v>
      </c>
      <c r="AX594" s="202"/>
    </row>
    <row r="595" spans="1:50" ht="23.25" hidden="1" customHeight="1" x14ac:dyDescent="0.15">
      <c r="A595" s="196"/>
      <c r="B595" s="193"/>
      <c r="C595" s="113"/>
      <c r="D595" s="193"/>
      <c r="E595" s="335"/>
      <c r="F595" s="336"/>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33"/>
      <c r="AF595" s="190"/>
      <c r="AG595" s="190"/>
      <c r="AH595" s="190"/>
      <c r="AI595" s="333"/>
      <c r="AJ595" s="190"/>
      <c r="AK595" s="190"/>
      <c r="AL595" s="190"/>
      <c r="AM595" s="333"/>
      <c r="AN595" s="190"/>
      <c r="AO595" s="190"/>
      <c r="AP595" s="334"/>
      <c r="AQ595" s="333"/>
      <c r="AR595" s="190"/>
      <c r="AS595" s="190"/>
      <c r="AT595" s="334"/>
      <c r="AU595" s="190"/>
      <c r="AV595" s="190"/>
      <c r="AW595" s="190"/>
      <c r="AX595" s="203"/>
    </row>
    <row r="596" spans="1:50" ht="23.25" hidden="1" customHeight="1" x14ac:dyDescent="0.15">
      <c r="A596" s="196"/>
      <c r="B596" s="193"/>
      <c r="C596" s="113"/>
      <c r="D596" s="193"/>
      <c r="E596" s="335"/>
      <c r="F596" s="336"/>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33"/>
      <c r="AF596" s="190"/>
      <c r="AG596" s="190"/>
      <c r="AH596" s="334"/>
      <c r="AI596" s="333"/>
      <c r="AJ596" s="190"/>
      <c r="AK596" s="190"/>
      <c r="AL596" s="190"/>
      <c r="AM596" s="333"/>
      <c r="AN596" s="190"/>
      <c r="AO596" s="190"/>
      <c r="AP596" s="334"/>
      <c r="AQ596" s="333"/>
      <c r="AR596" s="190"/>
      <c r="AS596" s="190"/>
      <c r="AT596" s="334"/>
      <c r="AU596" s="190"/>
      <c r="AV596" s="190"/>
      <c r="AW596" s="190"/>
      <c r="AX596" s="203"/>
    </row>
    <row r="597" spans="1:50" ht="23.25" hidden="1" customHeight="1" x14ac:dyDescent="0.15">
      <c r="A597" s="196"/>
      <c r="B597" s="193"/>
      <c r="C597" s="113"/>
      <c r="D597" s="193"/>
      <c r="E597" s="335"/>
      <c r="F597" s="336"/>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576" t="s">
        <v>301</v>
      </c>
      <c r="AC597" s="576"/>
      <c r="AD597" s="576"/>
      <c r="AE597" s="333"/>
      <c r="AF597" s="190"/>
      <c r="AG597" s="190"/>
      <c r="AH597" s="334"/>
      <c r="AI597" s="333"/>
      <c r="AJ597" s="190"/>
      <c r="AK597" s="190"/>
      <c r="AL597" s="190"/>
      <c r="AM597" s="333"/>
      <c r="AN597" s="190"/>
      <c r="AO597" s="190"/>
      <c r="AP597" s="334"/>
      <c r="AQ597" s="333"/>
      <c r="AR597" s="190"/>
      <c r="AS597" s="190"/>
      <c r="AT597" s="334"/>
      <c r="AU597" s="190"/>
      <c r="AV597" s="190"/>
      <c r="AW597" s="190"/>
      <c r="AX597" s="203"/>
    </row>
    <row r="598" spans="1:50" ht="18.75" hidden="1" customHeight="1" x14ac:dyDescent="0.15">
      <c r="A598" s="196"/>
      <c r="B598" s="193"/>
      <c r="C598" s="113"/>
      <c r="D598" s="193"/>
      <c r="E598" s="335" t="s">
        <v>363</v>
      </c>
      <c r="F598" s="336"/>
      <c r="G598" s="337"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38" t="s">
        <v>362</v>
      </c>
      <c r="AF598" s="339"/>
      <c r="AG598" s="339"/>
      <c r="AH598" s="340"/>
      <c r="AI598" s="217" t="s">
        <v>527</v>
      </c>
      <c r="AJ598" s="217"/>
      <c r="AK598" s="217"/>
      <c r="AL598" s="183"/>
      <c r="AM598" s="217" t="s">
        <v>523</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35"/>
      <c r="F599" s="336"/>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585"/>
      <c r="AR599" s="211"/>
      <c r="AS599" s="141" t="s">
        <v>355</v>
      </c>
      <c r="AT599" s="142"/>
      <c r="AU599" s="211"/>
      <c r="AV599" s="211"/>
      <c r="AW599" s="141" t="s">
        <v>300</v>
      </c>
      <c r="AX599" s="202"/>
    </row>
    <row r="600" spans="1:50" ht="23.25" hidden="1" customHeight="1" x14ac:dyDescent="0.15">
      <c r="A600" s="196"/>
      <c r="B600" s="193"/>
      <c r="C600" s="113"/>
      <c r="D600" s="193"/>
      <c r="E600" s="335"/>
      <c r="F600" s="336"/>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33"/>
      <c r="AF600" s="190"/>
      <c r="AG600" s="190"/>
      <c r="AH600" s="190"/>
      <c r="AI600" s="333"/>
      <c r="AJ600" s="190"/>
      <c r="AK600" s="190"/>
      <c r="AL600" s="190"/>
      <c r="AM600" s="333"/>
      <c r="AN600" s="190"/>
      <c r="AO600" s="190"/>
      <c r="AP600" s="334"/>
      <c r="AQ600" s="333"/>
      <c r="AR600" s="190"/>
      <c r="AS600" s="190"/>
      <c r="AT600" s="334"/>
      <c r="AU600" s="190"/>
      <c r="AV600" s="190"/>
      <c r="AW600" s="190"/>
      <c r="AX600" s="203"/>
    </row>
    <row r="601" spans="1:50" ht="23.25" hidden="1" customHeight="1" x14ac:dyDescent="0.15">
      <c r="A601" s="196"/>
      <c r="B601" s="193"/>
      <c r="C601" s="113"/>
      <c r="D601" s="193"/>
      <c r="E601" s="335"/>
      <c r="F601" s="336"/>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33"/>
      <c r="AF601" s="190"/>
      <c r="AG601" s="190"/>
      <c r="AH601" s="334"/>
      <c r="AI601" s="333"/>
      <c r="AJ601" s="190"/>
      <c r="AK601" s="190"/>
      <c r="AL601" s="190"/>
      <c r="AM601" s="333"/>
      <c r="AN601" s="190"/>
      <c r="AO601" s="190"/>
      <c r="AP601" s="334"/>
      <c r="AQ601" s="333"/>
      <c r="AR601" s="190"/>
      <c r="AS601" s="190"/>
      <c r="AT601" s="334"/>
      <c r="AU601" s="190"/>
      <c r="AV601" s="190"/>
      <c r="AW601" s="190"/>
      <c r="AX601" s="203"/>
    </row>
    <row r="602" spans="1:50" ht="23.25" hidden="1" customHeight="1" x14ac:dyDescent="0.15">
      <c r="A602" s="196"/>
      <c r="B602" s="193"/>
      <c r="C602" s="113"/>
      <c r="D602" s="193"/>
      <c r="E602" s="335"/>
      <c r="F602" s="336"/>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576" t="s">
        <v>301</v>
      </c>
      <c r="AC602" s="576"/>
      <c r="AD602" s="576"/>
      <c r="AE602" s="333"/>
      <c r="AF602" s="190"/>
      <c r="AG602" s="190"/>
      <c r="AH602" s="334"/>
      <c r="AI602" s="333"/>
      <c r="AJ602" s="190"/>
      <c r="AK602" s="190"/>
      <c r="AL602" s="190"/>
      <c r="AM602" s="333"/>
      <c r="AN602" s="190"/>
      <c r="AO602" s="190"/>
      <c r="AP602" s="334"/>
      <c r="AQ602" s="333"/>
      <c r="AR602" s="190"/>
      <c r="AS602" s="190"/>
      <c r="AT602" s="334"/>
      <c r="AU602" s="190"/>
      <c r="AV602" s="190"/>
      <c r="AW602" s="190"/>
      <c r="AX602" s="203"/>
    </row>
    <row r="603" spans="1:50" ht="18.75" hidden="1" customHeight="1" x14ac:dyDescent="0.15">
      <c r="A603" s="196"/>
      <c r="B603" s="193"/>
      <c r="C603" s="113"/>
      <c r="D603" s="193"/>
      <c r="E603" s="335" t="s">
        <v>363</v>
      </c>
      <c r="F603" s="336"/>
      <c r="G603" s="337"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38" t="s">
        <v>362</v>
      </c>
      <c r="AF603" s="339"/>
      <c r="AG603" s="339"/>
      <c r="AH603" s="340"/>
      <c r="AI603" s="217" t="s">
        <v>526</v>
      </c>
      <c r="AJ603" s="217"/>
      <c r="AK603" s="217"/>
      <c r="AL603" s="183"/>
      <c r="AM603" s="217" t="s">
        <v>518</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35"/>
      <c r="F604" s="336"/>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585"/>
      <c r="AR604" s="211"/>
      <c r="AS604" s="141" t="s">
        <v>355</v>
      </c>
      <c r="AT604" s="142"/>
      <c r="AU604" s="211"/>
      <c r="AV604" s="211"/>
      <c r="AW604" s="141" t="s">
        <v>300</v>
      </c>
      <c r="AX604" s="202"/>
    </row>
    <row r="605" spans="1:50" ht="23.25" hidden="1" customHeight="1" x14ac:dyDescent="0.15">
      <c r="A605" s="196"/>
      <c r="B605" s="193"/>
      <c r="C605" s="113"/>
      <c r="D605" s="193"/>
      <c r="E605" s="335"/>
      <c r="F605" s="336"/>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33"/>
      <c r="AF605" s="190"/>
      <c r="AG605" s="190"/>
      <c r="AH605" s="190"/>
      <c r="AI605" s="333"/>
      <c r="AJ605" s="190"/>
      <c r="AK605" s="190"/>
      <c r="AL605" s="190"/>
      <c r="AM605" s="333"/>
      <c r="AN605" s="190"/>
      <c r="AO605" s="190"/>
      <c r="AP605" s="334"/>
      <c r="AQ605" s="333"/>
      <c r="AR605" s="190"/>
      <c r="AS605" s="190"/>
      <c r="AT605" s="334"/>
      <c r="AU605" s="190"/>
      <c r="AV605" s="190"/>
      <c r="AW605" s="190"/>
      <c r="AX605" s="203"/>
    </row>
    <row r="606" spans="1:50" ht="23.25" hidden="1" customHeight="1" x14ac:dyDescent="0.15">
      <c r="A606" s="196"/>
      <c r="B606" s="193"/>
      <c r="C606" s="113"/>
      <c r="D606" s="193"/>
      <c r="E606" s="335"/>
      <c r="F606" s="336"/>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33"/>
      <c r="AF606" s="190"/>
      <c r="AG606" s="190"/>
      <c r="AH606" s="334"/>
      <c r="AI606" s="333"/>
      <c r="AJ606" s="190"/>
      <c r="AK606" s="190"/>
      <c r="AL606" s="190"/>
      <c r="AM606" s="333"/>
      <c r="AN606" s="190"/>
      <c r="AO606" s="190"/>
      <c r="AP606" s="334"/>
      <c r="AQ606" s="333"/>
      <c r="AR606" s="190"/>
      <c r="AS606" s="190"/>
      <c r="AT606" s="334"/>
      <c r="AU606" s="190"/>
      <c r="AV606" s="190"/>
      <c r="AW606" s="190"/>
      <c r="AX606" s="203"/>
    </row>
    <row r="607" spans="1:50" ht="23.25" hidden="1" customHeight="1" x14ac:dyDescent="0.15">
      <c r="A607" s="196"/>
      <c r="B607" s="193"/>
      <c r="C607" s="113"/>
      <c r="D607" s="193"/>
      <c r="E607" s="335"/>
      <c r="F607" s="336"/>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576" t="s">
        <v>301</v>
      </c>
      <c r="AC607" s="576"/>
      <c r="AD607" s="576"/>
      <c r="AE607" s="333"/>
      <c r="AF607" s="190"/>
      <c r="AG607" s="190"/>
      <c r="AH607" s="334"/>
      <c r="AI607" s="333"/>
      <c r="AJ607" s="190"/>
      <c r="AK607" s="190"/>
      <c r="AL607" s="190"/>
      <c r="AM607" s="333"/>
      <c r="AN607" s="190"/>
      <c r="AO607" s="190"/>
      <c r="AP607" s="334"/>
      <c r="AQ607" s="333"/>
      <c r="AR607" s="190"/>
      <c r="AS607" s="190"/>
      <c r="AT607" s="334"/>
      <c r="AU607" s="190"/>
      <c r="AV607" s="190"/>
      <c r="AW607" s="190"/>
      <c r="AX607" s="203"/>
    </row>
    <row r="608" spans="1:50" ht="18.75" hidden="1" customHeight="1" x14ac:dyDescent="0.15">
      <c r="A608" s="196"/>
      <c r="B608" s="193"/>
      <c r="C608" s="113"/>
      <c r="D608" s="193"/>
      <c r="E608" s="335" t="s">
        <v>363</v>
      </c>
      <c r="F608" s="336"/>
      <c r="G608" s="337"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38" t="s">
        <v>362</v>
      </c>
      <c r="AF608" s="339"/>
      <c r="AG608" s="339"/>
      <c r="AH608" s="340"/>
      <c r="AI608" s="217" t="s">
        <v>526</v>
      </c>
      <c r="AJ608" s="217"/>
      <c r="AK608" s="217"/>
      <c r="AL608" s="183"/>
      <c r="AM608" s="217" t="s">
        <v>518</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35"/>
      <c r="F609" s="336"/>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585"/>
      <c r="AR609" s="211"/>
      <c r="AS609" s="141" t="s">
        <v>355</v>
      </c>
      <c r="AT609" s="142"/>
      <c r="AU609" s="211"/>
      <c r="AV609" s="211"/>
      <c r="AW609" s="141" t="s">
        <v>300</v>
      </c>
      <c r="AX609" s="202"/>
    </row>
    <row r="610" spans="1:50" ht="23.25" hidden="1" customHeight="1" x14ac:dyDescent="0.15">
      <c r="A610" s="196"/>
      <c r="B610" s="193"/>
      <c r="C610" s="113"/>
      <c r="D610" s="193"/>
      <c r="E610" s="335"/>
      <c r="F610" s="336"/>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33"/>
      <c r="AF610" s="190"/>
      <c r="AG610" s="190"/>
      <c r="AH610" s="190"/>
      <c r="AI610" s="333"/>
      <c r="AJ610" s="190"/>
      <c r="AK610" s="190"/>
      <c r="AL610" s="190"/>
      <c r="AM610" s="333"/>
      <c r="AN610" s="190"/>
      <c r="AO610" s="190"/>
      <c r="AP610" s="334"/>
      <c r="AQ610" s="333"/>
      <c r="AR610" s="190"/>
      <c r="AS610" s="190"/>
      <c r="AT610" s="334"/>
      <c r="AU610" s="190"/>
      <c r="AV610" s="190"/>
      <c r="AW610" s="190"/>
      <c r="AX610" s="203"/>
    </row>
    <row r="611" spans="1:50" ht="23.25" hidden="1" customHeight="1" x14ac:dyDescent="0.15">
      <c r="A611" s="196"/>
      <c r="B611" s="193"/>
      <c r="C611" s="113"/>
      <c r="D611" s="193"/>
      <c r="E611" s="335"/>
      <c r="F611" s="336"/>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33"/>
      <c r="AF611" s="190"/>
      <c r="AG611" s="190"/>
      <c r="AH611" s="334"/>
      <c r="AI611" s="333"/>
      <c r="AJ611" s="190"/>
      <c r="AK611" s="190"/>
      <c r="AL611" s="190"/>
      <c r="AM611" s="333"/>
      <c r="AN611" s="190"/>
      <c r="AO611" s="190"/>
      <c r="AP611" s="334"/>
      <c r="AQ611" s="333"/>
      <c r="AR611" s="190"/>
      <c r="AS611" s="190"/>
      <c r="AT611" s="334"/>
      <c r="AU611" s="190"/>
      <c r="AV611" s="190"/>
      <c r="AW611" s="190"/>
      <c r="AX611" s="203"/>
    </row>
    <row r="612" spans="1:50" ht="23.25" hidden="1" customHeight="1" x14ac:dyDescent="0.15">
      <c r="A612" s="196"/>
      <c r="B612" s="193"/>
      <c r="C612" s="113"/>
      <c r="D612" s="193"/>
      <c r="E612" s="335"/>
      <c r="F612" s="336"/>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576" t="s">
        <v>301</v>
      </c>
      <c r="AC612" s="576"/>
      <c r="AD612" s="576"/>
      <c r="AE612" s="333"/>
      <c r="AF612" s="190"/>
      <c r="AG612" s="190"/>
      <c r="AH612" s="334"/>
      <c r="AI612" s="333"/>
      <c r="AJ612" s="190"/>
      <c r="AK612" s="190"/>
      <c r="AL612" s="190"/>
      <c r="AM612" s="333"/>
      <c r="AN612" s="190"/>
      <c r="AO612" s="190"/>
      <c r="AP612" s="334"/>
      <c r="AQ612" s="333"/>
      <c r="AR612" s="190"/>
      <c r="AS612" s="190"/>
      <c r="AT612" s="334"/>
      <c r="AU612" s="190"/>
      <c r="AV612" s="190"/>
      <c r="AW612" s="190"/>
      <c r="AX612" s="203"/>
    </row>
    <row r="613" spans="1:50" ht="18.75" hidden="1" customHeight="1" x14ac:dyDescent="0.15">
      <c r="A613" s="196"/>
      <c r="B613" s="193"/>
      <c r="C613" s="113"/>
      <c r="D613" s="193"/>
      <c r="E613" s="335" t="s">
        <v>363</v>
      </c>
      <c r="F613" s="336"/>
      <c r="G613" s="337"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38" t="s">
        <v>362</v>
      </c>
      <c r="AF613" s="339"/>
      <c r="AG613" s="339"/>
      <c r="AH613" s="340"/>
      <c r="AI613" s="217" t="s">
        <v>526</v>
      </c>
      <c r="AJ613" s="217"/>
      <c r="AK613" s="217"/>
      <c r="AL613" s="183"/>
      <c r="AM613" s="217" t="s">
        <v>522</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35"/>
      <c r="F614" s="336"/>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585"/>
      <c r="AR614" s="211"/>
      <c r="AS614" s="141" t="s">
        <v>355</v>
      </c>
      <c r="AT614" s="142"/>
      <c r="AU614" s="211"/>
      <c r="AV614" s="211"/>
      <c r="AW614" s="141" t="s">
        <v>300</v>
      </c>
      <c r="AX614" s="202"/>
    </row>
    <row r="615" spans="1:50" ht="23.25" hidden="1" customHeight="1" x14ac:dyDescent="0.15">
      <c r="A615" s="196"/>
      <c r="B615" s="193"/>
      <c r="C615" s="113"/>
      <c r="D615" s="193"/>
      <c r="E615" s="335"/>
      <c r="F615" s="336"/>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33"/>
      <c r="AF615" s="190"/>
      <c r="AG615" s="190"/>
      <c r="AH615" s="190"/>
      <c r="AI615" s="333"/>
      <c r="AJ615" s="190"/>
      <c r="AK615" s="190"/>
      <c r="AL615" s="190"/>
      <c r="AM615" s="333"/>
      <c r="AN615" s="190"/>
      <c r="AO615" s="190"/>
      <c r="AP615" s="334"/>
      <c r="AQ615" s="333"/>
      <c r="AR615" s="190"/>
      <c r="AS615" s="190"/>
      <c r="AT615" s="334"/>
      <c r="AU615" s="190"/>
      <c r="AV615" s="190"/>
      <c r="AW615" s="190"/>
      <c r="AX615" s="203"/>
    </row>
    <row r="616" spans="1:50" ht="23.25" hidden="1" customHeight="1" x14ac:dyDescent="0.15">
      <c r="A616" s="196"/>
      <c r="B616" s="193"/>
      <c r="C616" s="113"/>
      <c r="D616" s="193"/>
      <c r="E616" s="335"/>
      <c r="F616" s="336"/>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33"/>
      <c r="AF616" s="190"/>
      <c r="AG616" s="190"/>
      <c r="AH616" s="334"/>
      <c r="AI616" s="333"/>
      <c r="AJ616" s="190"/>
      <c r="AK616" s="190"/>
      <c r="AL616" s="190"/>
      <c r="AM616" s="333"/>
      <c r="AN616" s="190"/>
      <c r="AO616" s="190"/>
      <c r="AP616" s="334"/>
      <c r="AQ616" s="333"/>
      <c r="AR616" s="190"/>
      <c r="AS616" s="190"/>
      <c r="AT616" s="334"/>
      <c r="AU616" s="190"/>
      <c r="AV616" s="190"/>
      <c r="AW616" s="190"/>
      <c r="AX616" s="203"/>
    </row>
    <row r="617" spans="1:50" ht="23.25" hidden="1" customHeight="1" x14ac:dyDescent="0.15">
      <c r="A617" s="196"/>
      <c r="B617" s="193"/>
      <c r="C617" s="113"/>
      <c r="D617" s="193"/>
      <c r="E617" s="335"/>
      <c r="F617" s="336"/>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576" t="s">
        <v>301</v>
      </c>
      <c r="AC617" s="576"/>
      <c r="AD617" s="576"/>
      <c r="AE617" s="333"/>
      <c r="AF617" s="190"/>
      <c r="AG617" s="190"/>
      <c r="AH617" s="334"/>
      <c r="AI617" s="333"/>
      <c r="AJ617" s="190"/>
      <c r="AK617" s="190"/>
      <c r="AL617" s="190"/>
      <c r="AM617" s="333"/>
      <c r="AN617" s="190"/>
      <c r="AO617" s="190"/>
      <c r="AP617" s="334"/>
      <c r="AQ617" s="333"/>
      <c r="AR617" s="190"/>
      <c r="AS617" s="190"/>
      <c r="AT617" s="334"/>
      <c r="AU617" s="190"/>
      <c r="AV617" s="190"/>
      <c r="AW617" s="190"/>
      <c r="AX617" s="203"/>
    </row>
    <row r="618" spans="1:50" ht="18.75" hidden="1" customHeight="1" x14ac:dyDescent="0.15">
      <c r="A618" s="196"/>
      <c r="B618" s="193"/>
      <c r="C618" s="113"/>
      <c r="D618" s="193"/>
      <c r="E618" s="335" t="s">
        <v>364</v>
      </c>
      <c r="F618" s="336"/>
      <c r="G618" s="337"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38" t="s">
        <v>362</v>
      </c>
      <c r="AF618" s="339"/>
      <c r="AG618" s="339"/>
      <c r="AH618" s="340"/>
      <c r="AI618" s="217" t="s">
        <v>526</v>
      </c>
      <c r="AJ618" s="217"/>
      <c r="AK618" s="217"/>
      <c r="AL618" s="183"/>
      <c r="AM618" s="217" t="s">
        <v>522</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35"/>
      <c r="F619" s="336"/>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585"/>
      <c r="AR619" s="211"/>
      <c r="AS619" s="141" t="s">
        <v>355</v>
      </c>
      <c r="AT619" s="142"/>
      <c r="AU619" s="211"/>
      <c r="AV619" s="211"/>
      <c r="AW619" s="141" t="s">
        <v>300</v>
      </c>
      <c r="AX619" s="202"/>
    </row>
    <row r="620" spans="1:50" ht="23.25" hidden="1" customHeight="1" x14ac:dyDescent="0.15">
      <c r="A620" s="196"/>
      <c r="B620" s="193"/>
      <c r="C620" s="113"/>
      <c r="D620" s="193"/>
      <c r="E620" s="335"/>
      <c r="F620" s="336"/>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33"/>
      <c r="AF620" s="190"/>
      <c r="AG620" s="190"/>
      <c r="AH620" s="190"/>
      <c r="AI620" s="333"/>
      <c r="AJ620" s="190"/>
      <c r="AK620" s="190"/>
      <c r="AL620" s="190"/>
      <c r="AM620" s="333"/>
      <c r="AN620" s="190"/>
      <c r="AO620" s="190"/>
      <c r="AP620" s="334"/>
      <c r="AQ620" s="333"/>
      <c r="AR620" s="190"/>
      <c r="AS620" s="190"/>
      <c r="AT620" s="334"/>
      <c r="AU620" s="190"/>
      <c r="AV620" s="190"/>
      <c r="AW620" s="190"/>
      <c r="AX620" s="203"/>
    </row>
    <row r="621" spans="1:50" ht="23.25" hidden="1" customHeight="1" x14ac:dyDescent="0.15">
      <c r="A621" s="196"/>
      <c r="B621" s="193"/>
      <c r="C621" s="113"/>
      <c r="D621" s="193"/>
      <c r="E621" s="335"/>
      <c r="F621" s="336"/>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33"/>
      <c r="AF621" s="190"/>
      <c r="AG621" s="190"/>
      <c r="AH621" s="334"/>
      <c r="AI621" s="333"/>
      <c r="AJ621" s="190"/>
      <c r="AK621" s="190"/>
      <c r="AL621" s="190"/>
      <c r="AM621" s="333"/>
      <c r="AN621" s="190"/>
      <c r="AO621" s="190"/>
      <c r="AP621" s="334"/>
      <c r="AQ621" s="333"/>
      <c r="AR621" s="190"/>
      <c r="AS621" s="190"/>
      <c r="AT621" s="334"/>
      <c r="AU621" s="190"/>
      <c r="AV621" s="190"/>
      <c r="AW621" s="190"/>
      <c r="AX621" s="203"/>
    </row>
    <row r="622" spans="1:50" ht="23.25" hidden="1" customHeight="1" x14ac:dyDescent="0.15">
      <c r="A622" s="196"/>
      <c r="B622" s="193"/>
      <c r="C622" s="113"/>
      <c r="D622" s="193"/>
      <c r="E622" s="335"/>
      <c r="F622" s="336"/>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576" t="s">
        <v>14</v>
      </c>
      <c r="AC622" s="576"/>
      <c r="AD622" s="576"/>
      <c r="AE622" s="333"/>
      <c r="AF622" s="190"/>
      <c r="AG622" s="190"/>
      <c r="AH622" s="334"/>
      <c r="AI622" s="333"/>
      <c r="AJ622" s="190"/>
      <c r="AK622" s="190"/>
      <c r="AL622" s="190"/>
      <c r="AM622" s="333"/>
      <c r="AN622" s="190"/>
      <c r="AO622" s="190"/>
      <c r="AP622" s="334"/>
      <c r="AQ622" s="333"/>
      <c r="AR622" s="190"/>
      <c r="AS622" s="190"/>
      <c r="AT622" s="334"/>
      <c r="AU622" s="190"/>
      <c r="AV622" s="190"/>
      <c r="AW622" s="190"/>
      <c r="AX622" s="203"/>
    </row>
    <row r="623" spans="1:50" ht="18.75" hidden="1" customHeight="1" x14ac:dyDescent="0.15">
      <c r="A623" s="196"/>
      <c r="B623" s="193"/>
      <c r="C623" s="113"/>
      <c r="D623" s="193"/>
      <c r="E623" s="335" t="s">
        <v>364</v>
      </c>
      <c r="F623" s="336"/>
      <c r="G623" s="337"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38" t="s">
        <v>362</v>
      </c>
      <c r="AF623" s="339"/>
      <c r="AG623" s="339"/>
      <c r="AH623" s="340"/>
      <c r="AI623" s="217" t="s">
        <v>526</v>
      </c>
      <c r="AJ623" s="217"/>
      <c r="AK623" s="217"/>
      <c r="AL623" s="183"/>
      <c r="AM623" s="217" t="s">
        <v>523</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35"/>
      <c r="F624" s="336"/>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585"/>
      <c r="AR624" s="211"/>
      <c r="AS624" s="141" t="s">
        <v>355</v>
      </c>
      <c r="AT624" s="142"/>
      <c r="AU624" s="211"/>
      <c r="AV624" s="211"/>
      <c r="AW624" s="141" t="s">
        <v>300</v>
      </c>
      <c r="AX624" s="202"/>
    </row>
    <row r="625" spans="1:50" ht="23.25" hidden="1" customHeight="1" x14ac:dyDescent="0.15">
      <c r="A625" s="196"/>
      <c r="B625" s="193"/>
      <c r="C625" s="113"/>
      <c r="D625" s="193"/>
      <c r="E625" s="335"/>
      <c r="F625" s="336"/>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33"/>
      <c r="AF625" s="190"/>
      <c r="AG625" s="190"/>
      <c r="AH625" s="190"/>
      <c r="AI625" s="333"/>
      <c r="AJ625" s="190"/>
      <c r="AK625" s="190"/>
      <c r="AL625" s="190"/>
      <c r="AM625" s="333"/>
      <c r="AN625" s="190"/>
      <c r="AO625" s="190"/>
      <c r="AP625" s="334"/>
      <c r="AQ625" s="333"/>
      <c r="AR625" s="190"/>
      <c r="AS625" s="190"/>
      <c r="AT625" s="334"/>
      <c r="AU625" s="190"/>
      <c r="AV625" s="190"/>
      <c r="AW625" s="190"/>
      <c r="AX625" s="203"/>
    </row>
    <row r="626" spans="1:50" ht="23.25" hidden="1" customHeight="1" x14ac:dyDescent="0.15">
      <c r="A626" s="196"/>
      <c r="B626" s="193"/>
      <c r="C626" s="113"/>
      <c r="D626" s="193"/>
      <c r="E626" s="335"/>
      <c r="F626" s="336"/>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33"/>
      <c r="AF626" s="190"/>
      <c r="AG626" s="190"/>
      <c r="AH626" s="334"/>
      <c r="AI626" s="333"/>
      <c r="AJ626" s="190"/>
      <c r="AK626" s="190"/>
      <c r="AL626" s="190"/>
      <c r="AM626" s="333"/>
      <c r="AN626" s="190"/>
      <c r="AO626" s="190"/>
      <c r="AP626" s="334"/>
      <c r="AQ626" s="333"/>
      <c r="AR626" s="190"/>
      <c r="AS626" s="190"/>
      <c r="AT626" s="334"/>
      <c r="AU626" s="190"/>
      <c r="AV626" s="190"/>
      <c r="AW626" s="190"/>
      <c r="AX626" s="203"/>
    </row>
    <row r="627" spans="1:50" ht="23.25" hidden="1" customHeight="1" x14ac:dyDescent="0.15">
      <c r="A627" s="196"/>
      <c r="B627" s="193"/>
      <c r="C627" s="113"/>
      <c r="D627" s="193"/>
      <c r="E627" s="335"/>
      <c r="F627" s="336"/>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576" t="s">
        <v>14</v>
      </c>
      <c r="AC627" s="576"/>
      <c r="AD627" s="576"/>
      <c r="AE627" s="333"/>
      <c r="AF627" s="190"/>
      <c r="AG627" s="190"/>
      <c r="AH627" s="334"/>
      <c r="AI627" s="333"/>
      <c r="AJ627" s="190"/>
      <c r="AK627" s="190"/>
      <c r="AL627" s="190"/>
      <c r="AM627" s="333"/>
      <c r="AN627" s="190"/>
      <c r="AO627" s="190"/>
      <c r="AP627" s="334"/>
      <c r="AQ627" s="333"/>
      <c r="AR627" s="190"/>
      <c r="AS627" s="190"/>
      <c r="AT627" s="334"/>
      <c r="AU627" s="190"/>
      <c r="AV627" s="190"/>
      <c r="AW627" s="190"/>
      <c r="AX627" s="203"/>
    </row>
    <row r="628" spans="1:50" ht="18.75" hidden="1" customHeight="1" x14ac:dyDescent="0.15">
      <c r="A628" s="196"/>
      <c r="B628" s="193"/>
      <c r="C628" s="113"/>
      <c r="D628" s="193"/>
      <c r="E628" s="335" t="s">
        <v>364</v>
      </c>
      <c r="F628" s="336"/>
      <c r="G628" s="337"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38" t="s">
        <v>362</v>
      </c>
      <c r="AF628" s="339"/>
      <c r="AG628" s="339"/>
      <c r="AH628" s="340"/>
      <c r="AI628" s="217" t="s">
        <v>526</v>
      </c>
      <c r="AJ628" s="217"/>
      <c r="AK628" s="217"/>
      <c r="AL628" s="183"/>
      <c r="AM628" s="217" t="s">
        <v>522</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35"/>
      <c r="F629" s="336"/>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585"/>
      <c r="AR629" s="211"/>
      <c r="AS629" s="141" t="s">
        <v>355</v>
      </c>
      <c r="AT629" s="142"/>
      <c r="AU629" s="211"/>
      <c r="AV629" s="211"/>
      <c r="AW629" s="141" t="s">
        <v>300</v>
      </c>
      <c r="AX629" s="202"/>
    </row>
    <row r="630" spans="1:50" ht="23.25" hidden="1" customHeight="1" x14ac:dyDescent="0.15">
      <c r="A630" s="196"/>
      <c r="B630" s="193"/>
      <c r="C630" s="113"/>
      <c r="D630" s="193"/>
      <c r="E630" s="335"/>
      <c r="F630" s="336"/>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33"/>
      <c r="AF630" s="190"/>
      <c r="AG630" s="190"/>
      <c r="AH630" s="190"/>
      <c r="AI630" s="333"/>
      <c r="AJ630" s="190"/>
      <c r="AK630" s="190"/>
      <c r="AL630" s="190"/>
      <c r="AM630" s="333"/>
      <c r="AN630" s="190"/>
      <c r="AO630" s="190"/>
      <c r="AP630" s="334"/>
      <c r="AQ630" s="333"/>
      <c r="AR630" s="190"/>
      <c r="AS630" s="190"/>
      <c r="AT630" s="334"/>
      <c r="AU630" s="190"/>
      <c r="AV630" s="190"/>
      <c r="AW630" s="190"/>
      <c r="AX630" s="203"/>
    </row>
    <row r="631" spans="1:50" ht="23.25" hidden="1" customHeight="1" x14ac:dyDescent="0.15">
      <c r="A631" s="196"/>
      <c r="B631" s="193"/>
      <c r="C631" s="113"/>
      <c r="D631" s="193"/>
      <c r="E631" s="335"/>
      <c r="F631" s="336"/>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33"/>
      <c r="AF631" s="190"/>
      <c r="AG631" s="190"/>
      <c r="AH631" s="334"/>
      <c r="AI631" s="333"/>
      <c r="AJ631" s="190"/>
      <c r="AK631" s="190"/>
      <c r="AL631" s="190"/>
      <c r="AM631" s="333"/>
      <c r="AN631" s="190"/>
      <c r="AO631" s="190"/>
      <c r="AP631" s="334"/>
      <c r="AQ631" s="333"/>
      <c r="AR631" s="190"/>
      <c r="AS631" s="190"/>
      <c r="AT631" s="334"/>
      <c r="AU631" s="190"/>
      <c r="AV631" s="190"/>
      <c r="AW631" s="190"/>
      <c r="AX631" s="203"/>
    </row>
    <row r="632" spans="1:50" ht="23.25" hidden="1" customHeight="1" x14ac:dyDescent="0.15">
      <c r="A632" s="196"/>
      <c r="B632" s="193"/>
      <c r="C632" s="113"/>
      <c r="D632" s="193"/>
      <c r="E632" s="335"/>
      <c r="F632" s="336"/>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576" t="s">
        <v>14</v>
      </c>
      <c r="AC632" s="576"/>
      <c r="AD632" s="576"/>
      <c r="AE632" s="333"/>
      <c r="AF632" s="190"/>
      <c r="AG632" s="190"/>
      <c r="AH632" s="334"/>
      <c r="AI632" s="333"/>
      <c r="AJ632" s="190"/>
      <c r="AK632" s="190"/>
      <c r="AL632" s="190"/>
      <c r="AM632" s="333"/>
      <c r="AN632" s="190"/>
      <c r="AO632" s="190"/>
      <c r="AP632" s="334"/>
      <c r="AQ632" s="333"/>
      <c r="AR632" s="190"/>
      <c r="AS632" s="190"/>
      <c r="AT632" s="334"/>
      <c r="AU632" s="190"/>
      <c r="AV632" s="190"/>
      <c r="AW632" s="190"/>
      <c r="AX632" s="203"/>
    </row>
    <row r="633" spans="1:50" ht="18.75" hidden="1" customHeight="1" x14ac:dyDescent="0.15">
      <c r="A633" s="196"/>
      <c r="B633" s="193"/>
      <c r="C633" s="113"/>
      <c r="D633" s="193"/>
      <c r="E633" s="335" t="s">
        <v>364</v>
      </c>
      <c r="F633" s="336"/>
      <c r="G633" s="337"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38" t="s">
        <v>362</v>
      </c>
      <c r="AF633" s="339"/>
      <c r="AG633" s="339"/>
      <c r="AH633" s="340"/>
      <c r="AI633" s="217" t="s">
        <v>526</v>
      </c>
      <c r="AJ633" s="217"/>
      <c r="AK633" s="217"/>
      <c r="AL633" s="183"/>
      <c r="AM633" s="217" t="s">
        <v>518</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35"/>
      <c r="F634" s="336"/>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585"/>
      <c r="AR634" s="211"/>
      <c r="AS634" s="141" t="s">
        <v>355</v>
      </c>
      <c r="AT634" s="142"/>
      <c r="AU634" s="211"/>
      <c r="AV634" s="211"/>
      <c r="AW634" s="141" t="s">
        <v>300</v>
      </c>
      <c r="AX634" s="202"/>
    </row>
    <row r="635" spans="1:50" ht="23.25" hidden="1" customHeight="1" x14ac:dyDescent="0.15">
      <c r="A635" s="196"/>
      <c r="B635" s="193"/>
      <c r="C635" s="113"/>
      <c r="D635" s="193"/>
      <c r="E635" s="335"/>
      <c r="F635" s="336"/>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33"/>
      <c r="AF635" s="190"/>
      <c r="AG635" s="190"/>
      <c r="AH635" s="190"/>
      <c r="AI635" s="333"/>
      <c r="AJ635" s="190"/>
      <c r="AK635" s="190"/>
      <c r="AL635" s="190"/>
      <c r="AM635" s="333"/>
      <c r="AN635" s="190"/>
      <c r="AO635" s="190"/>
      <c r="AP635" s="334"/>
      <c r="AQ635" s="333"/>
      <c r="AR635" s="190"/>
      <c r="AS635" s="190"/>
      <c r="AT635" s="334"/>
      <c r="AU635" s="190"/>
      <c r="AV635" s="190"/>
      <c r="AW635" s="190"/>
      <c r="AX635" s="203"/>
    </row>
    <row r="636" spans="1:50" ht="23.25" hidden="1" customHeight="1" x14ac:dyDescent="0.15">
      <c r="A636" s="196"/>
      <c r="B636" s="193"/>
      <c r="C636" s="113"/>
      <c r="D636" s="193"/>
      <c r="E636" s="335"/>
      <c r="F636" s="336"/>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33"/>
      <c r="AF636" s="190"/>
      <c r="AG636" s="190"/>
      <c r="AH636" s="334"/>
      <c r="AI636" s="333"/>
      <c r="AJ636" s="190"/>
      <c r="AK636" s="190"/>
      <c r="AL636" s="190"/>
      <c r="AM636" s="333"/>
      <c r="AN636" s="190"/>
      <c r="AO636" s="190"/>
      <c r="AP636" s="334"/>
      <c r="AQ636" s="333"/>
      <c r="AR636" s="190"/>
      <c r="AS636" s="190"/>
      <c r="AT636" s="334"/>
      <c r="AU636" s="190"/>
      <c r="AV636" s="190"/>
      <c r="AW636" s="190"/>
      <c r="AX636" s="203"/>
    </row>
    <row r="637" spans="1:50" ht="23.25" hidden="1" customHeight="1" x14ac:dyDescent="0.15">
      <c r="A637" s="196"/>
      <c r="B637" s="193"/>
      <c r="C637" s="113"/>
      <c r="D637" s="193"/>
      <c r="E637" s="335"/>
      <c r="F637" s="336"/>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576" t="s">
        <v>14</v>
      </c>
      <c r="AC637" s="576"/>
      <c r="AD637" s="576"/>
      <c r="AE637" s="333"/>
      <c r="AF637" s="190"/>
      <c r="AG637" s="190"/>
      <c r="AH637" s="334"/>
      <c r="AI637" s="333"/>
      <c r="AJ637" s="190"/>
      <c r="AK637" s="190"/>
      <c r="AL637" s="190"/>
      <c r="AM637" s="333"/>
      <c r="AN637" s="190"/>
      <c r="AO637" s="190"/>
      <c r="AP637" s="334"/>
      <c r="AQ637" s="333"/>
      <c r="AR637" s="190"/>
      <c r="AS637" s="190"/>
      <c r="AT637" s="334"/>
      <c r="AU637" s="190"/>
      <c r="AV637" s="190"/>
      <c r="AW637" s="190"/>
      <c r="AX637" s="203"/>
    </row>
    <row r="638" spans="1:50" ht="18.75" hidden="1" customHeight="1" x14ac:dyDescent="0.15">
      <c r="A638" s="196"/>
      <c r="B638" s="193"/>
      <c r="C638" s="113"/>
      <c r="D638" s="193"/>
      <c r="E638" s="335" t="s">
        <v>364</v>
      </c>
      <c r="F638" s="336"/>
      <c r="G638" s="337"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38" t="s">
        <v>362</v>
      </c>
      <c r="AF638" s="339"/>
      <c r="AG638" s="339"/>
      <c r="AH638" s="340"/>
      <c r="AI638" s="217" t="s">
        <v>526</v>
      </c>
      <c r="AJ638" s="217"/>
      <c r="AK638" s="217"/>
      <c r="AL638" s="183"/>
      <c r="AM638" s="217" t="s">
        <v>522</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35"/>
      <c r="F639" s="336"/>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585"/>
      <c r="AR639" s="211"/>
      <c r="AS639" s="141" t="s">
        <v>355</v>
      </c>
      <c r="AT639" s="142"/>
      <c r="AU639" s="211"/>
      <c r="AV639" s="211"/>
      <c r="AW639" s="141" t="s">
        <v>300</v>
      </c>
      <c r="AX639" s="202"/>
    </row>
    <row r="640" spans="1:50" ht="23.25" hidden="1" customHeight="1" x14ac:dyDescent="0.15">
      <c r="A640" s="196"/>
      <c r="B640" s="193"/>
      <c r="C640" s="113"/>
      <c r="D640" s="193"/>
      <c r="E640" s="335"/>
      <c r="F640" s="336"/>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33"/>
      <c r="AF640" s="190"/>
      <c r="AG640" s="190"/>
      <c r="AH640" s="190"/>
      <c r="AI640" s="333"/>
      <c r="AJ640" s="190"/>
      <c r="AK640" s="190"/>
      <c r="AL640" s="190"/>
      <c r="AM640" s="333"/>
      <c r="AN640" s="190"/>
      <c r="AO640" s="190"/>
      <c r="AP640" s="334"/>
      <c r="AQ640" s="333"/>
      <c r="AR640" s="190"/>
      <c r="AS640" s="190"/>
      <c r="AT640" s="334"/>
      <c r="AU640" s="190"/>
      <c r="AV640" s="190"/>
      <c r="AW640" s="190"/>
      <c r="AX640" s="203"/>
    </row>
    <row r="641" spans="1:50" ht="23.25" hidden="1" customHeight="1" x14ac:dyDescent="0.15">
      <c r="A641" s="196"/>
      <c r="B641" s="193"/>
      <c r="C641" s="113"/>
      <c r="D641" s="193"/>
      <c r="E641" s="335"/>
      <c r="F641" s="336"/>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33"/>
      <c r="AF641" s="190"/>
      <c r="AG641" s="190"/>
      <c r="AH641" s="334"/>
      <c r="AI641" s="333"/>
      <c r="AJ641" s="190"/>
      <c r="AK641" s="190"/>
      <c r="AL641" s="190"/>
      <c r="AM641" s="333"/>
      <c r="AN641" s="190"/>
      <c r="AO641" s="190"/>
      <c r="AP641" s="334"/>
      <c r="AQ641" s="333"/>
      <c r="AR641" s="190"/>
      <c r="AS641" s="190"/>
      <c r="AT641" s="334"/>
      <c r="AU641" s="190"/>
      <c r="AV641" s="190"/>
      <c r="AW641" s="190"/>
      <c r="AX641" s="203"/>
    </row>
    <row r="642" spans="1:50" ht="23.25" hidden="1" customHeight="1" x14ac:dyDescent="0.15">
      <c r="A642" s="196"/>
      <c r="B642" s="193"/>
      <c r="C642" s="113"/>
      <c r="D642" s="193"/>
      <c r="E642" s="335"/>
      <c r="F642" s="336"/>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576" t="s">
        <v>14</v>
      </c>
      <c r="AC642" s="576"/>
      <c r="AD642" s="576"/>
      <c r="AE642" s="333"/>
      <c r="AF642" s="190"/>
      <c r="AG642" s="190"/>
      <c r="AH642" s="334"/>
      <c r="AI642" s="333"/>
      <c r="AJ642" s="190"/>
      <c r="AK642" s="190"/>
      <c r="AL642" s="190"/>
      <c r="AM642" s="333"/>
      <c r="AN642" s="190"/>
      <c r="AO642" s="190"/>
      <c r="AP642" s="334"/>
      <c r="AQ642" s="333"/>
      <c r="AR642" s="190"/>
      <c r="AS642" s="190"/>
      <c r="AT642" s="334"/>
      <c r="AU642" s="190"/>
      <c r="AV642" s="190"/>
      <c r="AW642" s="190"/>
      <c r="AX642" s="203"/>
    </row>
    <row r="643" spans="1:50" ht="23.25" hidden="1" customHeight="1" x14ac:dyDescent="0.15">
      <c r="A643" s="196"/>
      <c r="B643" s="193"/>
      <c r="C643" s="113"/>
      <c r="D643" s="193"/>
      <c r="E643" s="171" t="s">
        <v>567</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562</v>
      </c>
      <c r="F646" s="107"/>
      <c r="G646" s="908" t="s">
        <v>374</v>
      </c>
      <c r="H646" s="172"/>
      <c r="I646" s="172"/>
      <c r="J646" s="909"/>
      <c r="K646" s="910"/>
      <c r="L646" s="910"/>
      <c r="M646" s="910"/>
      <c r="N646" s="910"/>
      <c r="O646" s="910"/>
      <c r="P646" s="910"/>
      <c r="Q646" s="910"/>
      <c r="R646" s="910"/>
      <c r="S646" s="910"/>
      <c r="T646" s="91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12"/>
    </row>
    <row r="647" spans="1:50" ht="1.5" hidden="1" customHeight="1" x14ac:dyDescent="0.15">
      <c r="A647" s="196"/>
      <c r="B647" s="193"/>
      <c r="C647" s="113"/>
      <c r="D647" s="193"/>
      <c r="E647" s="335" t="s">
        <v>363</v>
      </c>
      <c r="F647" s="336"/>
      <c r="G647" s="337"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38" t="s">
        <v>362</v>
      </c>
      <c r="AF647" s="339"/>
      <c r="AG647" s="339"/>
      <c r="AH647" s="340"/>
      <c r="AI647" s="217" t="s">
        <v>527</v>
      </c>
      <c r="AJ647" s="217"/>
      <c r="AK647" s="217"/>
      <c r="AL647" s="183"/>
      <c r="AM647" s="217" t="s">
        <v>518</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35"/>
      <c r="F648" s="336"/>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585"/>
      <c r="AR648" s="211"/>
      <c r="AS648" s="141" t="s">
        <v>355</v>
      </c>
      <c r="AT648" s="142"/>
      <c r="AU648" s="211"/>
      <c r="AV648" s="211"/>
      <c r="AW648" s="141" t="s">
        <v>300</v>
      </c>
      <c r="AX648" s="202"/>
    </row>
    <row r="649" spans="1:50" ht="23.25" hidden="1" customHeight="1" x14ac:dyDescent="0.15">
      <c r="A649" s="196"/>
      <c r="B649" s="193"/>
      <c r="C649" s="113"/>
      <c r="D649" s="193"/>
      <c r="E649" s="335"/>
      <c r="F649" s="336"/>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33"/>
      <c r="AF649" s="190"/>
      <c r="AG649" s="190"/>
      <c r="AH649" s="190"/>
      <c r="AI649" s="333"/>
      <c r="AJ649" s="190"/>
      <c r="AK649" s="190"/>
      <c r="AL649" s="190"/>
      <c r="AM649" s="333"/>
      <c r="AN649" s="190"/>
      <c r="AO649" s="190"/>
      <c r="AP649" s="334"/>
      <c r="AQ649" s="333"/>
      <c r="AR649" s="190"/>
      <c r="AS649" s="190"/>
      <c r="AT649" s="334"/>
      <c r="AU649" s="190"/>
      <c r="AV649" s="190"/>
      <c r="AW649" s="190"/>
      <c r="AX649" s="203"/>
    </row>
    <row r="650" spans="1:50" ht="23.25" hidden="1" customHeight="1" x14ac:dyDescent="0.15">
      <c r="A650" s="196"/>
      <c r="B650" s="193"/>
      <c r="C650" s="113"/>
      <c r="D650" s="193"/>
      <c r="E650" s="335"/>
      <c r="F650" s="336"/>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33"/>
      <c r="AF650" s="190"/>
      <c r="AG650" s="190"/>
      <c r="AH650" s="334"/>
      <c r="AI650" s="333"/>
      <c r="AJ650" s="190"/>
      <c r="AK650" s="190"/>
      <c r="AL650" s="190"/>
      <c r="AM650" s="333"/>
      <c r="AN650" s="190"/>
      <c r="AO650" s="190"/>
      <c r="AP650" s="334"/>
      <c r="AQ650" s="333"/>
      <c r="AR650" s="190"/>
      <c r="AS650" s="190"/>
      <c r="AT650" s="334"/>
      <c r="AU650" s="190"/>
      <c r="AV650" s="190"/>
      <c r="AW650" s="190"/>
      <c r="AX650" s="203"/>
    </row>
    <row r="651" spans="1:50" ht="23.25" hidden="1" customHeight="1" x14ac:dyDescent="0.15">
      <c r="A651" s="196"/>
      <c r="B651" s="193"/>
      <c r="C651" s="113"/>
      <c r="D651" s="193"/>
      <c r="E651" s="335"/>
      <c r="F651" s="336"/>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576" t="s">
        <v>301</v>
      </c>
      <c r="AC651" s="576"/>
      <c r="AD651" s="576"/>
      <c r="AE651" s="333"/>
      <c r="AF651" s="190"/>
      <c r="AG651" s="190"/>
      <c r="AH651" s="334"/>
      <c r="AI651" s="333"/>
      <c r="AJ651" s="190"/>
      <c r="AK651" s="190"/>
      <c r="AL651" s="190"/>
      <c r="AM651" s="333"/>
      <c r="AN651" s="190"/>
      <c r="AO651" s="190"/>
      <c r="AP651" s="334"/>
      <c r="AQ651" s="333"/>
      <c r="AR651" s="190"/>
      <c r="AS651" s="190"/>
      <c r="AT651" s="334"/>
      <c r="AU651" s="190"/>
      <c r="AV651" s="190"/>
      <c r="AW651" s="190"/>
      <c r="AX651" s="203"/>
    </row>
    <row r="652" spans="1:50" ht="18.75" hidden="1" customHeight="1" x14ac:dyDescent="0.15">
      <c r="A652" s="196"/>
      <c r="B652" s="193"/>
      <c r="C652" s="113"/>
      <c r="D652" s="193"/>
      <c r="E652" s="335" t="s">
        <v>363</v>
      </c>
      <c r="F652" s="336"/>
      <c r="G652" s="337"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38" t="s">
        <v>362</v>
      </c>
      <c r="AF652" s="339"/>
      <c r="AG652" s="339"/>
      <c r="AH652" s="340"/>
      <c r="AI652" s="217" t="s">
        <v>526</v>
      </c>
      <c r="AJ652" s="217"/>
      <c r="AK652" s="217"/>
      <c r="AL652" s="183"/>
      <c r="AM652" s="217" t="s">
        <v>518</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35"/>
      <c r="F653" s="336"/>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585"/>
      <c r="AR653" s="211"/>
      <c r="AS653" s="141" t="s">
        <v>355</v>
      </c>
      <c r="AT653" s="142"/>
      <c r="AU653" s="211"/>
      <c r="AV653" s="211"/>
      <c r="AW653" s="141" t="s">
        <v>300</v>
      </c>
      <c r="AX653" s="202"/>
    </row>
    <row r="654" spans="1:50" ht="23.25" hidden="1" customHeight="1" x14ac:dyDescent="0.15">
      <c r="A654" s="196"/>
      <c r="B654" s="193"/>
      <c r="C654" s="113"/>
      <c r="D654" s="193"/>
      <c r="E654" s="335"/>
      <c r="F654" s="336"/>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33"/>
      <c r="AF654" s="190"/>
      <c r="AG654" s="190"/>
      <c r="AH654" s="190"/>
      <c r="AI654" s="333"/>
      <c r="AJ654" s="190"/>
      <c r="AK654" s="190"/>
      <c r="AL654" s="190"/>
      <c r="AM654" s="333"/>
      <c r="AN654" s="190"/>
      <c r="AO654" s="190"/>
      <c r="AP654" s="334"/>
      <c r="AQ654" s="333"/>
      <c r="AR654" s="190"/>
      <c r="AS654" s="190"/>
      <c r="AT654" s="334"/>
      <c r="AU654" s="190"/>
      <c r="AV654" s="190"/>
      <c r="AW654" s="190"/>
      <c r="AX654" s="203"/>
    </row>
    <row r="655" spans="1:50" ht="23.25" hidden="1" customHeight="1" x14ac:dyDescent="0.15">
      <c r="A655" s="196"/>
      <c r="B655" s="193"/>
      <c r="C655" s="113"/>
      <c r="D655" s="193"/>
      <c r="E655" s="335"/>
      <c r="F655" s="336"/>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33"/>
      <c r="AF655" s="190"/>
      <c r="AG655" s="190"/>
      <c r="AH655" s="334"/>
      <c r="AI655" s="333"/>
      <c r="AJ655" s="190"/>
      <c r="AK655" s="190"/>
      <c r="AL655" s="190"/>
      <c r="AM655" s="333"/>
      <c r="AN655" s="190"/>
      <c r="AO655" s="190"/>
      <c r="AP655" s="334"/>
      <c r="AQ655" s="333"/>
      <c r="AR655" s="190"/>
      <c r="AS655" s="190"/>
      <c r="AT655" s="334"/>
      <c r="AU655" s="190"/>
      <c r="AV655" s="190"/>
      <c r="AW655" s="190"/>
      <c r="AX655" s="203"/>
    </row>
    <row r="656" spans="1:50" ht="23.25" hidden="1" customHeight="1" x14ac:dyDescent="0.15">
      <c r="A656" s="196"/>
      <c r="B656" s="193"/>
      <c r="C656" s="113"/>
      <c r="D656" s="193"/>
      <c r="E656" s="335"/>
      <c r="F656" s="336"/>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576" t="s">
        <v>301</v>
      </c>
      <c r="AC656" s="576"/>
      <c r="AD656" s="576"/>
      <c r="AE656" s="333"/>
      <c r="AF656" s="190"/>
      <c r="AG656" s="190"/>
      <c r="AH656" s="334"/>
      <c r="AI656" s="333"/>
      <c r="AJ656" s="190"/>
      <c r="AK656" s="190"/>
      <c r="AL656" s="190"/>
      <c r="AM656" s="333"/>
      <c r="AN656" s="190"/>
      <c r="AO656" s="190"/>
      <c r="AP656" s="334"/>
      <c r="AQ656" s="333"/>
      <c r="AR656" s="190"/>
      <c r="AS656" s="190"/>
      <c r="AT656" s="334"/>
      <c r="AU656" s="190"/>
      <c r="AV656" s="190"/>
      <c r="AW656" s="190"/>
      <c r="AX656" s="203"/>
    </row>
    <row r="657" spans="1:50" ht="18.75" hidden="1" customHeight="1" x14ac:dyDescent="0.15">
      <c r="A657" s="196"/>
      <c r="B657" s="193"/>
      <c r="C657" s="113"/>
      <c r="D657" s="193"/>
      <c r="E657" s="335" t="s">
        <v>363</v>
      </c>
      <c r="F657" s="336"/>
      <c r="G657" s="337"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38" t="s">
        <v>362</v>
      </c>
      <c r="AF657" s="339"/>
      <c r="AG657" s="339"/>
      <c r="AH657" s="340"/>
      <c r="AI657" s="217" t="s">
        <v>526</v>
      </c>
      <c r="AJ657" s="217"/>
      <c r="AK657" s="217"/>
      <c r="AL657" s="183"/>
      <c r="AM657" s="217" t="s">
        <v>522</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35"/>
      <c r="F658" s="336"/>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585"/>
      <c r="AR658" s="211"/>
      <c r="AS658" s="141" t="s">
        <v>355</v>
      </c>
      <c r="AT658" s="142"/>
      <c r="AU658" s="211"/>
      <c r="AV658" s="211"/>
      <c r="AW658" s="141" t="s">
        <v>300</v>
      </c>
      <c r="AX658" s="202"/>
    </row>
    <row r="659" spans="1:50" ht="23.25" hidden="1" customHeight="1" x14ac:dyDescent="0.15">
      <c r="A659" s="196"/>
      <c r="B659" s="193"/>
      <c r="C659" s="113"/>
      <c r="D659" s="193"/>
      <c r="E659" s="335"/>
      <c r="F659" s="336"/>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33"/>
      <c r="AF659" s="190"/>
      <c r="AG659" s="190"/>
      <c r="AH659" s="190"/>
      <c r="AI659" s="333"/>
      <c r="AJ659" s="190"/>
      <c r="AK659" s="190"/>
      <c r="AL659" s="190"/>
      <c r="AM659" s="333"/>
      <c r="AN659" s="190"/>
      <c r="AO659" s="190"/>
      <c r="AP659" s="334"/>
      <c r="AQ659" s="333"/>
      <c r="AR659" s="190"/>
      <c r="AS659" s="190"/>
      <c r="AT659" s="334"/>
      <c r="AU659" s="190"/>
      <c r="AV659" s="190"/>
      <c r="AW659" s="190"/>
      <c r="AX659" s="203"/>
    </row>
    <row r="660" spans="1:50" ht="23.25" hidden="1" customHeight="1" x14ac:dyDescent="0.15">
      <c r="A660" s="196"/>
      <c r="B660" s="193"/>
      <c r="C660" s="113"/>
      <c r="D660" s="193"/>
      <c r="E660" s="335"/>
      <c r="F660" s="336"/>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33"/>
      <c r="AF660" s="190"/>
      <c r="AG660" s="190"/>
      <c r="AH660" s="334"/>
      <c r="AI660" s="333"/>
      <c r="AJ660" s="190"/>
      <c r="AK660" s="190"/>
      <c r="AL660" s="190"/>
      <c r="AM660" s="333"/>
      <c r="AN660" s="190"/>
      <c r="AO660" s="190"/>
      <c r="AP660" s="334"/>
      <c r="AQ660" s="333"/>
      <c r="AR660" s="190"/>
      <c r="AS660" s="190"/>
      <c r="AT660" s="334"/>
      <c r="AU660" s="190"/>
      <c r="AV660" s="190"/>
      <c r="AW660" s="190"/>
      <c r="AX660" s="203"/>
    </row>
    <row r="661" spans="1:50" ht="23.25" hidden="1" customHeight="1" x14ac:dyDescent="0.15">
      <c r="A661" s="196"/>
      <c r="B661" s="193"/>
      <c r="C661" s="113"/>
      <c r="D661" s="193"/>
      <c r="E661" s="335"/>
      <c r="F661" s="336"/>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576" t="s">
        <v>301</v>
      </c>
      <c r="AC661" s="576"/>
      <c r="AD661" s="576"/>
      <c r="AE661" s="333"/>
      <c r="AF661" s="190"/>
      <c r="AG661" s="190"/>
      <c r="AH661" s="334"/>
      <c r="AI661" s="333"/>
      <c r="AJ661" s="190"/>
      <c r="AK661" s="190"/>
      <c r="AL661" s="190"/>
      <c r="AM661" s="333"/>
      <c r="AN661" s="190"/>
      <c r="AO661" s="190"/>
      <c r="AP661" s="334"/>
      <c r="AQ661" s="333"/>
      <c r="AR661" s="190"/>
      <c r="AS661" s="190"/>
      <c r="AT661" s="334"/>
      <c r="AU661" s="190"/>
      <c r="AV661" s="190"/>
      <c r="AW661" s="190"/>
      <c r="AX661" s="203"/>
    </row>
    <row r="662" spans="1:50" ht="18.75" hidden="1" customHeight="1" x14ac:dyDescent="0.15">
      <c r="A662" s="196"/>
      <c r="B662" s="193"/>
      <c r="C662" s="113"/>
      <c r="D662" s="193"/>
      <c r="E662" s="335" t="s">
        <v>363</v>
      </c>
      <c r="F662" s="336"/>
      <c r="G662" s="337"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38" t="s">
        <v>362</v>
      </c>
      <c r="AF662" s="339"/>
      <c r="AG662" s="339"/>
      <c r="AH662" s="340"/>
      <c r="AI662" s="217" t="s">
        <v>526</v>
      </c>
      <c r="AJ662" s="217"/>
      <c r="AK662" s="217"/>
      <c r="AL662" s="183"/>
      <c r="AM662" s="217" t="s">
        <v>518</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35"/>
      <c r="F663" s="336"/>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585"/>
      <c r="AR663" s="211"/>
      <c r="AS663" s="141" t="s">
        <v>355</v>
      </c>
      <c r="AT663" s="142"/>
      <c r="AU663" s="211"/>
      <c r="AV663" s="211"/>
      <c r="AW663" s="141" t="s">
        <v>300</v>
      </c>
      <c r="AX663" s="202"/>
    </row>
    <row r="664" spans="1:50" ht="23.25" hidden="1" customHeight="1" x14ac:dyDescent="0.15">
      <c r="A664" s="196"/>
      <c r="B664" s="193"/>
      <c r="C664" s="113"/>
      <c r="D664" s="193"/>
      <c r="E664" s="335"/>
      <c r="F664" s="336"/>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33"/>
      <c r="AF664" s="190"/>
      <c r="AG664" s="190"/>
      <c r="AH664" s="190"/>
      <c r="AI664" s="333"/>
      <c r="AJ664" s="190"/>
      <c r="AK664" s="190"/>
      <c r="AL664" s="190"/>
      <c r="AM664" s="333"/>
      <c r="AN664" s="190"/>
      <c r="AO664" s="190"/>
      <c r="AP664" s="334"/>
      <c r="AQ664" s="333"/>
      <c r="AR664" s="190"/>
      <c r="AS664" s="190"/>
      <c r="AT664" s="334"/>
      <c r="AU664" s="190"/>
      <c r="AV664" s="190"/>
      <c r="AW664" s="190"/>
      <c r="AX664" s="203"/>
    </row>
    <row r="665" spans="1:50" ht="23.25" hidden="1" customHeight="1" x14ac:dyDescent="0.15">
      <c r="A665" s="196"/>
      <c r="B665" s="193"/>
      <c r="C665" s="113"/>
      <c r="D665" s="193"/>
      <c r="E665" s="335"/>
      <c r="F665" s="336"/>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33"/>
      <c r="AF665" s="190"/>
      <c r="AG665" s="190"/>
      <c r="AH665" s="334"/>
      <c r="AI665" s="333"/>
      <c r="AJ665" s="190"/>
      <c r="AK665" s="190"/>
      <c r="AL665" s="190"/>
      <c r="AM665" s="333"/>
      <c r="AN665" s="190"/>
      <c r="AO665" s="190"/>
      <c r="AP665" s="334"/>
      <c r="AQ665" s="333"/>
      <c r="AR665" s="190"/>
      <c r="AS665" s="190"/>
      <c r="AT665" s="334"/>
      <c r="AU665" s="190"/>
      <c r="AV665" s="190"/>
      <c r="AW665" s="190"/>
      <c r="AX665" s="203"/>
    </row>
    <row r="666" spans="1:50" ht="23.25" hidden="1" customHeight="1" x14ac:dyDescent="0.15">
      <c r="A666" s="196"/>
      <c r="B666" s="193"/>
      <c r="C666" s="113"/>
      <c r="D666" s="193"/>
      <c r="E666" s="335"/>
      <c r="F666" s="336"/>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576" t="s">
        <v>301</v>
      </c>
      <c r="AC666" s="576"/>
      <c r="AD666" s="576"/>
      <c r="AE666" s="333"/>
      <c r="AF666" s="190"/>
      <c r="AG666" s="190"/>
      <c r="AH666" s="334"/>
      <c r="AI666" s="333"/>
      <c r="AJ666" s="190"/>
      <c r="AK666" s="190"/>
      <c r="AL666" s="190"/>
      <c r="AM666" s="333"/>
      <c r="AN666" s="190"/>
      <c r="AO666" s="190"/>
      <c r="AP666" s="334"/>
      <c r="AQ666" s="333"/>
      <c r="AR666" s="190"/>
      <c r="AS666" s="190"/>
      <c r="AT666" s="334"/>
      <c r="AU666" s="190"/>
      <c r="AV666" s="190"/>
      <c r="AW666" s="190"/>
      <c r="AX666" s="203"/>
    </row>
    <row r="667" spans="1:50" ht="18.75" hidden="1" customHeight="1" x14ac:dyDescent="0.15">
      <c r="A667" s="196"/>
      <c r="B667" s="193"/>
      <c r="C667" s="113"/>
      <c r="D667" s="193"/>
      <c r="E667" s="335" t="s">
        <v>363</v>
      </c>
      <c r="F667" s="336"/>
      <c r="G667" s="337"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38" t="s">
        <v>362</v>
      </c>
      <c r="AF667" s="339"/>
      <c r="AG667" s="339"/>
      <c r="AH667" s="340"/>
      <c r="AI667" s="217" t="s">
        <v>526</v>
      </c>
      <c r="AJ667" s="217"/>
      <c r="AK667" s="217"/>
      <c r="AL667" s="183"/>
      <c r="AM667" s="217" t="s">
        <v>518</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35"/>
      <c r="F668" s="336"/>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585"/>
      <c r="AR668" s="211"/>
      <c r="AS668" s="141" t="s">
        <v>355</v>
      </c>
      <c r="AT668" s="142"/>
      <c r="AU668" s="211"/>
      <c r="AV668" s="211"/>
      <c r="AW668" s="141" t="s">
        <v>300</v>
      </c>
      <c r="AX668" s="202"/>
    </row>
    <row r="669" spans="1:50" ht="23.25" hidden="1" customHeight="1" x14ac:dyDescent="0.15">
      <c r="A669" s="196"/>
      <c r="B669" s="193"/>
      <c r="C669" s="113"/>
      <c r="D669" s="193"/>
      <c r="E669" s="335"/>
      <c r="F669" s="336"/>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33"/>
      <c r="AF669" s="190"/>
      <c r="AG669" s="190"/>
      <c r="AH669" s="190"/>
      <c r="AI669" s="333"/>
      <c r="AJ669" s="190"/>
      <c r="AK669" s="190"/>
      <c r="AL669" s="190"/>
      <c r="AM669" s="333"/>
      <c r="AN669" s="190"/>
      <c r="AO669" s="190"/>
      <c r="AP669" s="334"/>
      <c r="AQ669" s="333"/>
      <c r="AR669" s="190"/>
      <c r="AS669" s="190"/>
      <c r="AT669" s="334"/>
      <c r="AU669" s="190"/>
      <c r="AV669" s="190"/>
      <c r="AW669" s="190"/>
      <c r="AX669" s="203"/>
    </row>
    <row r="670" spans="1:50" ht="23.25" hidden="1" customHeight="1" x14ac:dyDescent="0.15">
      <c r="A670" s="196"/>
      <c r="B670" s="193"/>
      <c r="C670" s="113"/>
      <c r="D670" s="193"/>
      <c r="E670" s="335"/>
      <c r="F670" s="336"/>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33"/>
      <c r="AF670" s="190"/>
      <c r="AG670" s="190"/>
      <c r="AH670" s="334"/>
      <c r="AI670" s="333"/>
      <c r="AJ670" s="190"/>
      <c r="AK670" s="190"/>
      <c r="AL670" s="190"/>
      <c r="AM670" s="333"/>
      <c r="AN670" s="190"/>
      <c r="AO670" s="190"/>
      <c r="AP670" s="334"/>
      <c r="AQ670" s="333"/>
      <c r="AR670" s="190"/>
      <c r="AS670" s="190"/>
      <c r="AT670" s="334"/>
      <c r="AU670" s="190"/>
      <c r="AV670" s="190"/>
      <c r="AW670" s="190"/>
      <c r="AX670" s="203"/>
    </row>
    <row r="671" spans="1:50" ht="23.25" hidden="1" customHeight="1" x14ac:dyDescent="0.15">
      <c r="A671" s="196"/>
      <c r="B671" s="193"/>
      <c r="C671" s="113"/>
      <c r="D671" s="193"/>
      <c r="E671" s="335"/>
      <c r="F671" s="336"/>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576" t="s">
        <v>301</v>
      </c>
      <c r="AC671" s="576"/>
      <c r="AD671" s="576"/>
      <c r="AE671" s="333"/>
      <c r="AF671" s="190"/>
      <c r="AG671" s="190"/>
      <c r="AH671" s="334"/>
      <c r="AI671" s="333"/>
      <c r="AJ671" s="190"/>
      <c r="AK671" s="190"/>
      <c r="AL671" s="190"/>
      <c r="AM671" s="333"/>
      <c r="AN671" s="190"/>
      <c r="AO671" s="190"/>
      <c r="AP671" s="334"/>
      <c r="AQ671" s="333"/>
      <c r="AR671" s="190"/>
      <c r="AS671" s="190"/>
      <c r="AT671" s="334"/>
      <c r="AU671" s="190"/>
      <c r="AV671" s="190"/>
      <c r="AW671" s="190"/>
      <c r="AX671" s="203"/>
    </row>
    <row r="672" spans="1:50" ht="18.75" hidden="1" customHeight="1" x14ac:dyDescent="0.15">
      <c r="A672" s="196"/>
      <c r="B672" s="193"/>
      <c r="C672" s="113"/>
      <c r="D672" s="193"/>
      <c r="E672" s="335" t="s">
        <v>364</v>
      </c>
      <c r="F672" s="336"/>
      <c r="G672" s="337"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38" t="s">
        <v>362</v>
      </c>
      <c r="AF672" s="339"/>
      <c r="AG672" s="339"/>
      <c r="AH672" s="340"/>
      <c r="AI672" s="217" t="s">
        <v>527</v>
      </c>
      <c r="AJ672" s="217"/>
      <c r="AK672" s="217"/>
      <c r="AL672" s="183"/>
      <c r="AM672" s="217" t="s">
        <v>518</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35"/>
      <c r="F673" s="336"/>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585"/>
      <c r="AR673" s="211"/>
      <c r="AS673" s="141" t="s">
        <v>355</v>
      </c>
      <c r="AT673" s="142"/>
      <c r="AU673" s="211"/>
      <c r="AV673" s="211"/>
      <c r="AW673" s="141" t="s">
        <v>300</v>
      </c>
      <c r="AX673" s="202"/>
    </row>
    <row r="674" spans="1:50" ht="23.25" hidden="1" customHeight="1" x14ac:dyDescent="0.15">
      <c r="A674" s="196"/>
      <c r="B674" s="193"/>
      <c r="C674" s="113"/>
      <c r="D674" s="193"/>
      <c r="E674" s="335"/>
      <c r="F674" s="336"/>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33"/>
      <c r="AF674" s="190"/>
      <c r="AG674" s="190"/>
      <c r="AH674" s="190"/>
      <c r="AI674" s="333"/>
      <c r="AJ674" s="190"/>
      <c r="AK674" s="190"/>
      <c r="AL674" s="190"/>
      <c r="AM674" s="333"/>
      <c r="AN674" s="190"/>
      <c r="AO674" s="190"/>
      <c r="AP674" s="334"/>
      <c r="AQ674" s="333"/>
      <c r="AR674" s="190"/>
      <c r="AS674" s="190"/>
      <c r="AT674" s="334"/>
      <c r="AU674" s="190"/>
      <c r="AV674" s="190"/>
      <c r="AW674" s="190"/>
      <c r="AX674" s="203"/>
    </row>
    <row r="675" spans="1:50" ht="23.25" hidden="1" customHeight="1" x14ac:dyDescent="0.15">
      <c r="A675" s="196"/>
      <c r="B675" s="193"/>
      <c r="C675" s="113"/>
      <c r="D675" s="193"/>
      <c r="E675" s="335"/>
      <c r="F675" s="336"/>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33"/>
      <c r="AF675" s="190"/>
      <c r="AG675" s="190"/>
      <c r="AH675" s="334"/>
      <c r="AI675" s="333"/>
      <c r="AJ675" s="190"/>
      <c r="AK675" s="190"/>
      <c r="AL675" s="190"/>
      <c r="AM675" s="333"/>
      <c r="AN675" s="190"/>
      <c r="AO675" s="190"/>
      <c r="AP675" s="334"/>
      <c r="AQ675" s="333"/>
      <c r="AR675" s="190"/>
      <c r="AS675" s="190"/>
      <c r="AT675" s="334"/>
      <c r="AU675" s="190"/>
      <c r="AV675" s="190"/>
      <c r="AW675" s="190"/>
      <c r="AX675" s="203"/>
    </row>
    <row r="676" spans="1:50" ht="23.25" hidden="1" customHeight="1" x14ac:dyDescent="0.15">
      <c r="A676" s="196"/>
      <c r="B676" s="193"/>
      <c r="C676" s="113"/>
      <c r="D676" s="193"/>
      <c r="E676" s="335"/>
      <c r="F676" s="336"/>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576" t="s">
        <v>14</v>
      </c>
      <c r="AC676" s="576"/>
      <c r="AD676" s="576"/>
      <c r="AE676" s="333"/>
      <c r="AF676" s="190"/>
      <c r="AG676" s="190"/>
      <c r="AH676" s="334"/>
      <c r="AI676" s="333"/>
      <c r="AJ676" s="190"/>
      <c r="AK676" s="190"/>
      <c r="AL676" s="190"/>
      <c r="AM676" s="333"/>
      <c r="AN676" s="190"/>
      <c r="AO676" s="190"/>
      <c r="AP676" s="334"/>
      <c r="AQ676" s="333"/>
      <c r="AR676" s="190"/>
      <c r="AS676" s="190"/>
      <c r="AT676" s="334"/>
      <c r="AU676" s="190"/>
      <c r="AV676" s="190"/>
      <c r="AW676" s="190"/>
      <c r="AX676" s="203"/>
    </row>
    <row r="677" spans="1:50" ht="13.5" hidden="1" customHeight="1" thickBot="1" x14ac:dyDescent="0.2">
      <c r="A677" s="196"/>
      <c r="B677" s="193"/>
      <c r="C677" s="113"/>
      <c r="D677" s="193"/>
      <c r="E677" s="335" t="s">
        <v>364</v>
      </c>
      <c r="F677" s="336"/>
      <c r="G677" s="337"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38" t="s">
        <v>362</v>
      </c>
      <c r="AF677" s="339"/>
      <c r="AG677" s="339"/>
      <c r="AH677" s="340"/>
      <c r="AI677" s="217" t="s">
        <v>526</v>
      </c>
      <c r="AJ677" s="217"/>
      <c r="AK677" s="217"/>
      <c r="AL677" s="183"/>
      <c r="AM677" s="217" t="s">
        <v>524</v>
      </c>
      <c r="AN677" s="217"/>
      <c r="AO677" s="217"/>
      <c r="AP677" s="183"/>
      <c r="AQ677" s="183" t="s">
        <v>354</v>
      </c>
      <c r="AR677" s="162"/>
      <c r="AS677" s="162"/>
      <c r="AT677" s="163"/>
      <c r="AU677" s="166" t="s">
        <v>253</v>
      </c>
      <c r="AV677" s="166"/>
      <c r="AW677" s="166"/>
      <c r="AX677" s="167"/>
    </row>
    <row r="678" spans="1:50" ht="34.5" hidden="1" customHeight="1" thickBot="1" x14ac:dyDescent="0.2">
      <c r="A678" s="196"/>
      <c r="B678" s="193"/>
      <c r="C678" s="113"/>
      <c r="D678" s="193"/>
      <c r="E678" s="335"/>
      <c r="F678" s="336"/>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585"/>
      <c r="AR678" s="211"/>
      <c r="AS678" s="141" t="s">
        <v>355</v>
      </c>
      <c r="AT678" s="142"/>
      <c r="AU678" s="211"/>
      <c r="AV678" s="211"/>
      <c r="AW678" s="141" t="s">
        <v>300</v>
      </c>
      <c r="AX678" s="202"/>
    </row>
    <row r="679" spans="1:50" ht="34.5" hidden="1" customHeight="1" thickBot="1" x14ac:dyDescent="0.2">
      <c r="A679" s="196"/>
      <c r="B679" s="193"/>
      <c r="C679" s="113"/>
      <c r="D679" s="193"/>
      <c r="E679" s="335"/>
      <c r="F679" s="336"/>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33"/>
      <c r="AF679" s="190"/>
      <c r="AG679" s="190"/>
      <c r="AH679" s="190"/>
      <c r="AI679" s="333"/>
      <c r="AJ679" s="190"/>
      <c r="AK679" s="190"/>
      <c r="AL679" s="190"/>
      <c r="AM679" s="333"/>
      <c r="AN679" s="190"/>
      <c r="AO679" s="190"/>
      <c r="AP679" s="334"/>
      <c r="AQ679" s="333"/>
      <c r="AR679" s="190"/>
      <c r="AS679" s="190"/>
      <c r="AT679" s="334"/>
      <c r="AU679" s="190"/>
      <c r="AV679" s="190"/>
      <c r="AW679" s="190"/>
      <c r="AX679" s="203"/>
    </row>
    <row r="680" spans="1:50" ht="34.5" hidden="1" customHeight="1" thickBot="1" x14ac:dyDescent="0.2">
      <c r="A680" s="196"/>
      <c r="B680" s="193"/>
      <c r="C680" s="113"/>
      <c r="D680" s="193"/>
      <c r="E680" s="335"/>
      <c r="F680" s="336"/>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33"/>
      <c r="AF680" s="190"/>
      <c r="AG680" s="190"/>
      <c r="AH680" s="334"/>
      <c r="AI680" s="333"/>
      <c r="AJ680" s="190"/>
      <c r="AK680" s="190"/>
      <c r="AL680" s="190"/>
      <c r="AM680" s="333"/>
      <c r="AN680" s="190"/>
      <c r="AO680" s="190"/>
      <c r="AP680" s="334"/>
      <c r="AQ680" s="333"/>
      <c r="AR680" s="190"/>
      <c r="AS680" s="190"/>
      <c r="AT680" s="334"/>
      <c r="AU680" s="190"/>
      <c r="AV680" s="190"/>
      <c r="AW680" s="190"/>
      <c r="AX680" s="203"/>
    </row>
    <row r="681" spans="1:50" ht="33" hidden="1" customHeight="1" thickBot="1" x14ac:dyDescent="0.2">
      <c r="A681" s="196"/>
      <c r="B681" s="193"/>
      <c r="C681" s="113"/>
      <c r="D681" s="193"/>
      <c r="E681" s="335"/>
      <c r="F681" s="336"/>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576" t="s">
        <v>14</v>
      </c>
      <c r="AC681" s="576"/>
      <c r="AD681" s="576"/>
      <c r="AE681" s="333"/>
      <c r="AF681" s="190"/>
      <c r="AG681" s="190"/>
      <c r="AH681" s="334"/>
      <c r="AI681" s="333"/>
      <c r="AJ681" s="190"/>
      <c r="AK681" s="190"/>
      <c r="AL681" s="190"/>
      <c r="AM681" s="333"/>
      <c r="AN681" s="190"/>
      <c r="AO681" s="190"/>
      <c r="AP681" s="334"/>
      <c r="AQ681" s="333"/>
      <c r="AR681" s="190"/>
      <c r="AS681" s="190"/>
      <c r="AT681" s="334"/>
      <c r="AU681" s="190"/>
      <c r="AV681" s="190"/>
      <c r="AW681" s="190"/>
      <c r="AX681" s="203"/>
    </row>
    <row r="682" spans="1:50" ht="52.5" hidden="1" customHeight="1" thickBot="1" x14ac:dyDescent="0.2">
      <c r="A682" s="196"/>
      <c r="B682" s="193"/>
      <c r="C682" s="113"/>
      <c r="D682" s="193"/>
      <c r="E682" s="335" t="s">
        <v>364</v>
      </c>
      <c r="F682" s="336"/>
      <c r="G682" s="337"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38" t="s">
        <v>362</v>
      </c>
      <c r="AF682" s="339"/>
      <c r="AG682" s="339"/>
      <c r="AH682" s="340"/>
      <c r="AI682" s="217" t="s">
        <v>527</v>
      </c>
      <c r="AJ682" s="217"/>
      <c r="AK682" s="217"/>
      <c r="AL682" s="183"/>
      <c r="AM682" s="217" t="s">
        <v>522</v>
      </c>
      <c r="AN682" s="217"/>
      <c r="AO682" s="217"/>
      <c r="AP682" s="183"/>
      <c r="AQ682" s="183" t="s">
        <v>354</v>
      </c>
      <c r="AR682" s="162"/>
      <c r="AS682" s="162"/>
      <c r="AT682" s="163"/>
      <c r="AU682" s="166" t="s">
        <v>253</v>
      </c>
      <c r="AV682" s="166"/>
      <c r="AW682" s="166"/>
      <c r="AX682" s="167"/>
    </row>
    <row r="683" spans="1:50" ht="14.25" hidden="1" customHeight="1" thickBot="1" x14ac:dyDescent="0.2">
      <c r="A683" s="196"/>
      <c r="B683" s="193"/>
      <c r="C683" s="113"/>
      <c r="D683" s="193"/>
      <c r="E683" s="335"/>
      <c r="F683" s="336"/>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585"/>
      <c r="AR683" s="211"/>
      <c r="AS683" s="141" t="s">
        <v>355</v>
      </c>
      <c r="AT683" s="142"/>
      <c r="AU683" s="211"/>
      <c r="AV683" s="211"/>
      <c r="AW683" s="141" t="s">
        <v>300</v>
      </c>
      <c r="AX683" s="202"/>
    </row>
    <row r="684" spans="1:50" ht="21.75" hidden="1" customHeight="1" thickBot="1" x14ac:dyDescent="0.2">
      <c r="A684" s="196"/>
      <c r="B684" s="193"/>
      <c r="C684" s="113"/>
      <c r="D684" s="193"/>
      <c r="E684" s="335"/>
      <c r="F684" s="336"/>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33"/>
      <c r="AF684" s="190"/>
      <c r="AG684" s="190"/>
      <c r="AH684" s="190"/>
      <c r="AI684" s="333"/>
      <c r="AJ684" s="190"/>
      <c r="AK684" s="190"/>
      <c r="AL684" s="190"/>
      <c r="AM684" s="333"/>
      <c r="AN684" s="190"/>
      <c r="AO684" s="190"/>
      <c r="AP684" s="334"/>
      <c r="AQ684" s="333"/>
      <c r="AR684" s="190"/>
      <c r="AS684" s="190"/>
      <c r="AT684" s="334"/>
      <c r="AU684" s="190"/>
      <c r="AV684" s="190"/>
      <c r="AW684" s="190"/>
      <c r="AX684" s="203"/>
    </row>
    <row r="685" spans="1:50" ht="24.75" hidden="1" customHeight="1" thickBot="1" x14ac:dyDescent="0.2">
      <c r="A685" s="196"/>
      <c r="B685" s="193"/>
      <c r="C685" s="113"/>
      <c r="D685" s="193"/>
      <c r="E685" s="335"/>
      <c r="F685" s="336"/>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33"/>
      <c r="AF685" s="190"/>
      <c r="AG685" s="190"/>
      <c r="AH685" s="334"/>
      <c r="AI685" s="333"/>
      <c r="AJ685" s="190"/>
      <c r="AK685" s="190"/>
      <c r="AL685" s="190"/>
      <c r="AM685" s="333"/>
      <c r="AN685" s="190"/>
      <c r="AO685" s="190"/>
      <c r="AP685" s="334"/>
      <c r="AQ685" s="333"/>
      <c r="AR685" s="190"/>
      <c r="AS685" s="190"/>
      <c r="AT685" s="334"/>
      <c r="AU685" s="190"/>
      <c r="AV685" s="190"/>
      <c r="AW685" s="190"/>
      <c r="AX685" s="203"/>
    </row>
    <row r="686" spans="1:50" ht="70.5" hidden="1" customHeight="1" thickBot="1" x14ac:dyDescent="0.2">
      <c r="A686" s="196"/>
      <c r="B686" s="193"/>
      <c r="C686" s="113"/>
      <c r="D686" s="193"/>
      <c r="E686" s="335"/>
      <c r="F686" s="336"/>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576" t="s">
        <v>14</v>
      </c>
      <c r="AC686" s="576"/>
      <c r="AD686" s="576"/>
      <c r="AE686" s="333"/>
      <c r="AF686" s="190"/>
      <c r="AG686" s="190"/>
      <c r="AH686" s="334"/>
      <c r="AI686" s="333"/>
      <c r="AJ686" s="190"/>
      <c r="AK686" s="190"/>
      <c r="AL686" s="190"/>
      <c r="AM686" s="333"/>
      <c r="AN686" s="190"/>
      <c r="AO686" s="190"/>
      <c r="AP686" s="334"/>
      <c r="AQ686" s="333"/>
      <c r="AR686" s="190"/>
      <c r="AS686" s="190"/>
      <c r="AT686" s="334"/>
      <c r="AU686" s="190"/>
      <c r="AV686" s="190"/>
      <c r="AW686" s="190"/>
      <c r="AX686" s="203"/>
    </row>
    <row r="687" spans="1:50" ht="24.75" hidden="1" customHeight="1" thickBot="1" x14ac:dyDescent="0.2">
      <c r="A687" s="196"/>
      <c r="B687" s="193"/>
      <c r="C687" s="113"/>
      <c r="D687" s="193"/>
      <c r="E687" s="335" t="s">
        <v>364</v>
      </c>
      <c r="F687" s="336"/>
      <c r="G687" s="337"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38" t="s">
        <v>362</v>
      </c>
      <c r="AF687" s="339"/>
      <c r="AG687" s="339"/>
      <c r="AH687" s="340"/>
      <c r="AI687" s="217" t="s">
        <v>526</v>
      </c>
      <c r="AJ687" s="217"/>
      <c r="AK687" s="217"/>
      <c r="AL687" s="183"/>
      <c r="AM687" s="217" t="s">
        <v>518</v>
      </c>
      <c r="AN687" s="217"/>
      <c r="AO687" s="217"/>
      <c r="AP687" s="183"/>
      <c r="AQ687" s="183" t="s">
        <v>354</v>
      </c>
      <c r="AR687" s="162"/>
      <c r="AS687" s="162"/>
      <c r="AT687" s="163"/>
      <c r="AU687" s="166" t="s">
        <v>253</v>
      </c>
      <c r="AV687" s="166"/>
      <c r="AW687" s="166"/>
      <c r="AX687" s="167"/>
    </row>
    <row r="688" spans="1:50" ht="29.25" hidden="1" customHeight="1" thickBot="1" x14ac:dyDescent="0.2">
      <c r="A688" s="196"/>
      <c r="B688" s="193"/>
      <c r="C688" s="113"/>
      <c r="D688" s="193"/>
      <c r="E688" s="335"/>
      <c r="F688" s="336"/>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585"/>
      <c r="AR688" s="211"/>
      <c r="AS688" s="141" t="s">
        <v>355</v>
      </c>
      <c r="AT688" s="142"/>
      <c r="AU688" s="211"/>
      <c r="AV688" s="211"/>
      <c r="AW688" s="141" t="s">
        <v>300</v>
      </c>
      <c r="AX688" s="202"/>
    </row>
    <row r="689" spans="1:50" ht="30.75" hidden="1" customHeight="1" thickBot="1" x14ac:dyDescent="0.2">
      <c r="A689" s="196"/>
      <c r="B689" s="193"/>
      <c r="C689" s="113"/>
      <c r="D689" s="193"/>
      <c r="E689" s="335"/>
      <c r="F689" s="336"/>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33"/>
      <c r="AF689" s="190"/>
      <c r="AG689" s="190"/>
      <c r="AH689" s="190"/>
      <c r="AI689" s="333"/>
      <c r="AJ689" s="190"/>
      <c r="AK689" s="190"/>
      <c r="AL689" s="190"/>
      <c r="AM689" s="333"/>
      <c r="AN689" s="190"/>
      <c r="AO689" s="190"/>
      <c r="AP689" s="334"/>
      <c r="AQ689" s="333"/>
      <c r="AR689" s="190"/>
      <c r="AS689" s="190"/>
      <c r="AT689" s="334"/>
      <c r="AU689" s="190"/>
      <c r="AV689" s="190"/>
      <c r="AW689" s="190"/>
      <c r="AX689" s="203"/>
    </row>
    <row r="690" spans="1:50" ht="35.25" hidden="1" customHeight="1" thickBot="1" x14ac:dyDescent="0.2">
      <c r="A690" s="196"/>
      <c r="B690" s="193"/>
      <c r="C690" s="113"/>
      <c r="D690" s="193"/>
      <c r="E690" s="335"/>
      <c r="F690" s="336"/>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33"/>
      <c r="AF690" s="190"/>
      <c r="AG690" s="190"/>
      <c r="AH690" s="334"/>
      <c r="AI690" s="333"/>
      <c r="AJ690" s="190"/>
      <c r="AK690" s="190"/>
      <c r="AL690" s="190"/>
      <c r="AM690" s="333"/>
      <c r="AN690" s="190"/>
      <c r="AO690" s="190"/>
      <c r="AP690" s="334"/>
      <c r="AQ690" s="333"/>
      <c r="AR690" s="190"/>
      <c r="AS690" s="190"/>
      <c r="AT690" s="334"/>
      <c r="AU690" s="190"/>
      <c r="AV690" s="190"/>
      <c r="AW690" s="190"/>
      <c r="AX690" s="203"/>
    </row>
    <row r="691" spans="1:50" ht="27" hidden="1" customHeight="1" thickBot="1" x14ac:dyDescent="0.2">
      <c r="A691" s="196"/>
      <c r="B691" s="193"/>
      <c r="C691" s="113"/>
      <c r="D691" s="193"/>
      <c r="E691" s="335"/>
      <c r="F691" s="336"/>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576" t="s">
        <v>14</v>
      </c>
      <c r="AC691" s="576"/>
      <c r="AD691" s="576"/>
      <c r="AE691" s="333"/>
      <c r="AF691" s="190"/>
      <c r="AG691" s="190"/>
      <c r="AH691" s="334"/>
      <c r="AI691" s="333"/>
      <c r="AJ691" s="190"/>
      <c r="AK691" s="190"/>
      <c r="AL691" s="190"/>
      <c r="AM691" s="333"/>
      <c r="AN691" s="190"/>
      <c r="AO691" s="190"/>
      <c r="AP691" s="334"/>
      <c r="AQ691" s="333"/>
      <c r="AR691" s="190"/>
      <c r="AS691" s="190"/>
      <c r="AT691" s="334"/>
      <c r="AU691" s="190"/>
      <c r="AV691" s="190"/>
      <c r="AW691" s="190"/>
      <c r="AX691" s="203"/>
    </row>
    <row r="692" spans="1:50" ht="23.25" hidden="1" customHeight="1" thickBot="1" x14ac:dyDescent="0.2">
      <c r="A692" s="196"/>
      <c r="B692" s="193"/>
      <c r="C692" s="113"/>
      <c r="D692" s="193"/>
      <c r="E692" s="335" t="s">
        <v>364</v>
      </c>
      <c r="F692" s="336"/>
      <c r="G692" s="337"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38" t="s">
        <v>362</v>
      </c>
      <c r="AF692" s="339"/>
      <c r="AG692" s="339"/>
      <c r="AH692" s="340"/>
      <c r="AI692" s="217" t="s">
        <v>526</v>
      </c>
      <c r="AJ692" s="217"/>
      <c r="AK692" s="217"/>
      <c r="AL692" s="183"/>
      <c r="AM692" s="217" t="s">
        <v>523</v>
      </c>
      <c r="AN692" s="217"/>
      <c r="AO692" s="217"/>
      <c r="AP692" s="183"/>
      <c r="AQ692" s="183" t="s">
        <v>354</v>
      </c>
      <c r="AR692" s="162"/>
      <c r="AS692" s="162"/>
      <c r="AT692" s="163"/>
      <c r="AU692" s="166" t="s">
        <v>253</v>
      </c>
      <c r="AV692" s="166"/>
      <c r="AW692" s="166"/>
      <c r="AX692" s="167"/>
    </row>
    <row r="693" spans="1:50" ht="54.75" hidden="1" customHeight="1" thickBot="1" x14ac:dyDescent="0.2">
      <c r="A693" s="196"/>
      <c r="B693" s="193"/>
      <c r="C693" s="113"/>
      <c r="D693" s="193"/>
      <c r="E693" s="335"/>
      <c r="F693" s="336"/>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585"/>
      <c r="AR693" s="211"/>
      <c r="AS693" s="141" t="s">
        <v>355</v>
      </c>
      <c r="AT693" s="142"/>
      <c r="AU693" s="211"/>
      <c r="AV693" s="211"/>
      <c r="AW693" s="141" t="s">
        <v>300</v>
      </c>
      <c r="AX693" s="202"/>
    </row>
    <row r="694" spans="1:50" ht="27" hidden="1" customHeight="1" thickBot="1" x14ac:dyDescent="0.2">
      <c r="A694" s="196"/>
      <c r="B694" s="193"/>
      <c r="C694" s="113"/>
      <c r="D694" s="193"/>
      <c r="E694" s="335"/>
      <c r="F694" s="336"/>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33"/>
      <c r="AF694" s="190"/>
      <c r="AG694" s="190"/>
      <c r="AH694" s="190"/>
      <c r="AI694" s="333"/>
      <c r="AJ694" s="190"/>
      <c r="AK694" s="190"/>
      <c r="AL694" s="190"/>
      <c r="AM694" s="333"/>
      <c r="AN694" s="190"/>
      <c r="AO694" s="190"/>
      <c r="AP694" s="334"/>
      <c r="AQ694" s="333"/>
      <c r="AR694" s="190"/>
      <c r="AS694" s="190"/>
      <c r="AT694" s="334"/>
      <c r="AU694" s="190"/>
      <c r="AV694" s="190"/>
      <c r="AW694" s="190"/>
      <c r="AX694" s="203"/>
    </row>
    <row r="695" spans="1:50" ht="30.75" hidden="1" customHeight="1" thickBot="1" x14ac:dyDescent="0.2">
      <c r="A695" s="196"/>
      <c r="B695" s="193"/>
      <c r="C695" s="113"/>
      <c r="D695" s="193"/>
      <c r="E695" s="335"/>
      <c r="F695" s="336"/>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33"/>
      <c r="AF695" s="190"/>
      <c r="AG695" s="190"/>
      <c r="AH695" s="334"/>
      <c r="AI695" s="333"/>
      <c r="AJ695" s="190"/>
      <c r="AK695" s="190"/>
      <c r="AL695" s="190"/>
      <c r="AM695" s="333"/>
      <c r="AN695" s="190"/>
      <c r="AO695" s="190"/>
      <c r="AP695" s="334"/>
      <c r="AQ695" s="333"/>
      <c r="AR695" s="190"/>
      <c r="AS695" s="190"/>
      <c r="AT695" s="334"/>
      <c r="AU695" s="190"/>
      <c r="AV695" s="190"/>
      <c r="AW695" s="190"/>
      <c r="AX695" s="203"/>
    </row>
    <row r="696" spans="1:50" ht="32.25" hidden="1" customHeight="1" thickBot="1" x14ac:dyDescent="0.2">
      <c r="A696" s="196"/>
      <c r="B696" s="193"/>
      <c r="C696" s="113"/>
      <c r="D696" s="193"/>
      <c r="E696" s="335"/>
      <c r="F696" s="336"/>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576" t="s">
        <v>14</v>
      </c>
      <c r="AC696" s="576"/>
      <c r="AD696" s="576"/>
      <c r="AE696" s="333"/>
      <c r="AF696" s="190"/>
      <c r="AG696" s="190"/>
      <c r="AH696" s="334"/>
      <c r="AI696" s="333"/>
      <c r="AJ696" s="190"/>
      <c r="AK696" s="190"/>
      <c r="AL696" s="190"/>
      <c r="AM696" s="333"/>
      <c r="AN696" s="190"/>
      <c r="AO696" s="190"/>
      <c r="AP696" s="334"/>
      <c r="AQ696" s="333"/>
      <c r="AR696" s="190"/>
      <c r="AS696" s="190"/>
      <c r="AT696" s="334"/>
      <c r="AU696" s="190"/>
      <c r="AV696" s="190"/>
      <c r="AW696" s="190"/>
      <c r="AX696" s="203"/>
    </row>
    <row r="697" spans="1:50" ht="45.75" hidden="1" customHeight="1" thickBot="1" x14ac:dyDescent="0.2">
      <c r="A697" s="196"/>
      <c r="B697" s="193"/>
      <c r="C697" s="113"/>
      <c r="D697" s="193"/>
      <c r="E697" s="171" t="s">
        <v>567</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36.75" hidden="1" customHeight="1" thickBot="1" x14ac:dyDescent="0.2">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57" hidden="1" customHeight="1" thickBot="1" x14ac:dyDescent="0.2">
      <c r="A699" s="197"/>
      <c r="B699" s="198"/>
      <c r="C699" s="946"/>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5" t="s">
        <v>31</v>
      </c>
      <c r="AH701" s="379"/>
      <c r="AI701" s="379"/>
      <c r="AJ701" s="379"/>
      <c r="AK701" s="379"/>
      <c r="AL701" s="379"/>
      <c r="AM701" s="379"/>
      <c r="AN701" s="379"/>
      <c r="AO701" s="379"/>
      <c r="AP701" s="379"/>
      <c r="AQ701" s="379"/>
      <c r="AR701" s="379"/>
      <c r="AS701" s="379"/>
      <c r="AT701" s="379"/>
      <c r="AU701" s="379"/>
      <c r="AV701" s="379"/>
      <c r="AW701" s="379"/>
      <c r="AX701" s="816"/>
    </row>
    <row r="702" spans="1:50" ht="27"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739" t="s">
        <v>577</v>
      </c>
      <c r="AE702" s="740"/>
      <c r="AF702" s="740"/>
      <c r="AG702" s="382" t="s">
        <v>592</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81"/>
      <c r="B703" s="882"/>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606"/>
      <c r="AD703" s="319" t="s">
        <v>577</v>
      </c>
      <c r="AE703" s="320"/>
      <c r="AF703" s="320"/>
      <c r="AG703" s="117" t="s">
        <v>593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83"/>
      <c r="B704" s="884"/>
      <c r="C704" s="809" t="s">
        <v>261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58" t="s">
        <v>577</v>
      </c>
      <c r="AE704" s="759"/>
      <c r="AF704" s="759"/>
      <c r="AG704" s="212" t="s">
        <v>594</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37" t="s">
        <v>39</v>
      </c>
      <c r="B705" s="638"/>
      <c r="C705" s="812" t="s">
        <v>41</v>
      </c>
      <c r="D705" s="813"/>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4"/>
      <c r="AD705" s="720" t="s">
        <v>577</v>
      </c>
      <c r="AE705" s="721"/>
      <c r="AF705" s="721"/>
      <c r="AG705" s="157" t="s">
        <v>595</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9"/>
      <c r="B706" s="640"/>
      <c r="C706" s="782"/>
      <c r="D706" s="783"/>
      <c r="E706" s="766" t="s">
        <v>505</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19" t="s">
        <v>596</v>
      </c>
      <c r="AE706" s="320"/>
      <c r="AF706" s="665"/>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39"/>
      <c r="B707" s="640"/>
      <c r="C707" s="784"/>
      <c r="D707" s="785"/>
      <c r="E707" s="769" t="s">
        <v>438</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26" t="s">
        <v>597</v>
      </c>
      <c r="AE707" s="827"/>
      <c r="AF707" s="827"/>
      <c r="AG707" s="212"/>
      <c r="AH707" s="124"/>
      <c r="AI707" s="124"/>
      <c r="AJ707" s="124"/>
      <c r="AK707" s="124"/>
      <c r="AL707" s="124"/>
      <c r="AM707" s="124"/>
      <c r="AN707" s="124"/>
      <c r="AO707" s="124"/>
      <c r="AP707" s="124"/>
      <c r="AQ707" s="124"/>
      <c r="AR707" s="124"/>
      <c r="AS707" s="124"/>
      <c r="AT707" s="124"/>
      <c r="AU707" s="124"/>
      <c r="AV707" s="124"/>
      <c r="AW707" s="124"/>
      <c r="AX707" s="213"/>
    </row>
    <row r="708" spans="1:50" ht="26.25" customHeight="1" x14ac:dyDescent="0.15">
      <c r="A708" s="639"/>
      <c r="B708" s="641"/>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6" t="s">
        <v>598</v>
      </c>
      <c r="AE708" s="597"/>
      <c r="AF708" s="597"/>
      <c r="AG708" s="775"/>
      <c r="AH708" s="776"/>
      <c r="AI708" s="776"/>
      <c r="AJ708" s="776"/>
      <c r="AK708" s="776"/>
      <c r="AL708" s="776"/>
      <c r="AM708" s="776"/>
      <c r="AN708" s="776"/>
      <c r="AO708" s="776"/>
      <c r="AP708" s="776"/>
      <c r="AQ708" s="776"/>
      <c r="AR708" s="776"/>
      <c r="AS708" s="776"/>
      <c r="AT708" s="776"/>
      <c r="AU708" s="776"/>
      <c r="AV708" s="776"/>
      <c r="AW708" s="776"/>
      <c r="AX708" s="777"/>
    </row>
    <row r="709" spans="1:50" ht="26.25" customHeight="1" x14ac:dyDescent="0.15">
      <c r="A709" s="639"/>
      <c r="B709" s="641"/>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319" t="s">
        <v>577</v>
      </c>
      <c r="AE709" s="320"/>
      <c r="AF709" s="320"/>
      <c r="AG709" s="117" t="s">
        <v>599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39"/>
      <c r="B710" s="641"/>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319" t="s">
        <v>598</v>
      </c>
      <c r="AE710" s="320"/>
      <c r="AF710" s="32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9"/>
      <c r="B711" s="641"/>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319" t="s">
        <v>577</v>
      </c>
      <c r="AE711" s="320"/>
      <c r="AF711" s="320"/>
      <c r="AG711" s="117" t="s">
        <v>600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9"/>
      <c r="B712" s="641"/>
      <c r="C712" s="605" t="s">
        <v>469</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758" t="s">
        <v>598</v>
      </c>
      <c r="AE712" s="759"/>
      <c r="AF712" s="759"/>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9"/>
      <c r="B713" s="641"/>
      <c r="C713" s="962" t="s">
        <v>470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19" t="s">
        <v>577</v>
      </c>
      <c r="AE713" s="320"/>
      <c r="AF713" s="665"/>
      <c r="AG713" s="117" t="s">
        <v>727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42"/>
      <c r="B714" s="643"/>
      <c r="C714" s="644" t="s">
        <v>446</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98" t="s">
        <v>577</v>
      </c>
      <c r="AE714" s="799"/>
      <c r="AF714" s="800"/>
      <c r="AG714" s="772" t="s">
        <v>601</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637" t="s">
        <v>40</v>
      </c>
      <c r="B715" s="760"/>
      <c r="C715" s="761" t="s">
        <v>447</v>
      </c>
      <c r="D715" s="762"/>
      <c r="E715" s="762"/>
      <c r="F715" s="762"/>
      <c r="G715" s="762"/>
      <c r="H715" s="762"/>
      <c r="I715" s="762"/>
      <c r="J715" s="762"/>
      <c r="K715" s="762"/>
      <c r="L715" s="762"/>
      <c r="M715" s="762"/>
      <c r="N715" s="762"/>
      <c r="O715" s="762"/>
      <c r="P715" s="762"/>
      <c r="Q715" s="762"/>
      <c r="R715" s="762"/>
      <c r="S715" s="762"/>
      <c r="T715" s="762"/>
      <c r="U715" s="762"/>
      <c r="V715" s="762"/>
      <c r="W715" s="762"/>
      <c r="X715" s="762"/>
      <c r="Y715" s="762"/>
      <c r="Z715" s="762"/>
      <c r="AA715" s="762"/>
      <c r="AB715" s="762"/>
      <c r="AC715" s="763"/>
      <c r="AD715" s="596" t="s">
        <v>577</v>
      </c>
      <c r="AE715" s="597"/>
      <c r="AF715" s="684"/>
      <c r="AG715" s="775" t="s">
        <v>602</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39"/>
      <c r="B716" s="641"/>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577</v>
      </c>
      <c r="AE716" s="624"/>
      <c r="AF716" s="624"/>
      <c r="AG716" s="117" t="s">
        <v>603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39"/>
      <c r="B717" s="641"/>
      <c r="C717" s="605" t="s">
        <v>365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319" t="s">
        <v>577</v>
      </c>
      <c r="AE717" s="320"/>
      <c r="AF717" s="320"/>
      <c r="AG717" s="117" t="s">
        <v>604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42"/>
      <c r="B718" s="643"/>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319" t="s">
        <v>577</v>
      </c>
      <c r="AE718" s="320"/>
      <c r="AF718" s="320"/>
      <c r="AG718" s="159" t="s">
        <v>605</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52" t="s">
        <v>58</v>
      </c>
      <c r="B719" s="753"/>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6"/>
      <c r="AE719" s="597"/>
      <c r="AF719" s="597"/>
      <c r="AG719" s="157" t="s">
        <v>725</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54"/>
      <c r="B720" s="755"/>
      <c r="C720" s="290" t="s">
        <v>462</v>
      </c>
      <c r="D720" s="288"/>
      <c r="E720" s="288"/>
      <c r="F720" s="291"/>
      <c r="G720" s="287" t="s">
        <v>463</v>
      </c>
      <c r="H720" s="288"/>
      <c r="I720" s="288"/>
      <c r="J720" s="288"/>
      <c r="K720" s="288"/>
      <c r="L720" s="288"/>
      <c r="M720" s="288"/>
      <c r="N720" s="287" t="s">
        <v>466</v>
      </c>
      <c r="O720" s="288"/>
      <c r="P720" s="288"/>
      <c r="Q720" s="288"/>
      <c r="R720" s="288"/>
      <c r="S720" s="288"/>
      <c r="T720" s="288"/>
      <c r="U720" s="288"/>
      <c r="V720" s="288"/>
      <c r="W720" s="288"/>
      <c r="X720" s="288"/>
      <c r="Y720" s="288"/>
      <c r="Z720" s="288"/>
      <c r="AA720" s="288"/>
      <c r="AB720" s="288"/>
      <c r="AC720" s="288"/>
      <c r="AD720" s="288"/>
      <c r="AE720" s="288"/>
      <c r="AF720" s="289"/>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54"/>
      <c r="B721" s="755"/>
      <c r="C721" s="284"/>
      <c r="D721" s="285"/>
      <c r="E721" s="285"/>
      <c r="F721" s="286"/>
      <c r="G721" s="278"/>
      <c r="H721" s="279"/>
      <c r="I721" s="83" t="str">
        <f>IF(OR(G721="　", G721=""), "", "-")</f>
        <v/>
      </c>
      <c r="J721" s="282"/>
      <c r="K721" s="282"/>
      <c r="L721" s="83" t="str">
        <f>IF(M721="","","-")</f>
        <v/>
      </c>
      <c r="M721" s="84"/>
      <c r="N721" s="292"/>
      <c r="O721" s="293"/>
      <c r="P721" s="293"/>
      <c r="Q721" s="293"/>
      <c r="R721" s="293"/>
      <c r="S721" s="293"/>
      <c r="T721" s="293"/>
      <c r="U721" s="293"/>
      <c r="V721" s="293"/>
      <c r="W721" s="293"/>
      <c r="X721" s="293"/>
      <c r="Y721" s="293"/>
      <c r="Z721" s="293"/>
      <c r="AA721" s="293"/>
      <c r="AB721" s="293"/>
      <c r="AC721" s="293"/>
      <c r="AD721" s="293"/>
      <c r="AE721" s="293"/>
      <c r="AF721" s="294"/>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54"/>
      <c r="B722" s="755"/>
      <c r="C722" s="284"/>
      <c r="D722" s="285"/>
      <c r="E722" s="285"/>
      <c r="F722" s="286"/>
      <c r="G722" s="278"/>
      <c r="H722" s="279"/>
      <c r="I722" s="83" t="str">
        <f t="shared" ref="I722:I725" si="4">IF(OR(G722="　", G722=""), "", "-")</f>
        <v/>
      </c>
      <c r="J722" s="282"/>
      <c r="K722" s="282"/>
      <c r="L722" s="83" t="str">
        <f t="shared" ref="L722:L725" si="5">IF(M722="","","-")</f>
        <v/>
      </c>
      <c r="M722" s="84"/>
      <c r="N722" s="292"/>
      <c r="O722" s="293"/>
      <c r="P722" s="293"/>
      <c r="Q722" s="293"/>
      <c r="R722" s="293"/>
      <c r="S722" s="293"/>
      <c r="T722" s="293"/>
      <c r="U722" s="293"/>
      <c r="V722" s="293"/>
      <c r="W722" s="293"/>
      <c r="X722" s="293"/>
      <c r="Y722" s="293"/>
      <c r="Z722" s="293"/>
      <c r="AA722" s="293"/>
      <c r="AB722" s="293"/>
      <c r="AC722" s="293"/>
      <c r="AD722" s="293"/>
      <c r="AE722" s="293"/>
      <c r="AF722" s="294"/>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54"/>
      <c r="B723" s="755"/>
      <c r="C723" s="284"/>
      <c r="D723" s="285"/>
      <c r="E723" s="285"/>
      <c r="F723" s="286"/>
      <c r="G723" s="278"/>
      <c r="H723" s="279"/>
      <c r="I723" s="83" t="str">
        <f t="shared" si="4"/>
        <v/>
      </c>
      <c r="J723" s="282"/>
      <c r="K723" s="282"/>
      <c r="L723" s="83" t="str">
        <f t="shared" si="5"/>
        <v/>
      </c>
      <c r="M723" s="84"/>
      <c r="N723" s="292"/>
      <c r="O723" s="293"/>
      <c r="P723" s="293"/>
      <c r="Q723" s="293"/>
      <c r="R723" s="293"/>
      <c r="S723" s="293"/>
      <c r="T723" s="293"/>
      <c r="U723" s="293"/>
      <c r="V723" s="293"/>
      <c r="W723" s="293"/>
      <c r="X723" s="293"/>
      <c r="Y723" s="293"/>
      <c r="Z723" s="293"/>
      <c r="AA723" s="293"/>
      <c r="AB723" s="293"/>
      <c r="AC723" s="293"/>
      <c r="AD723" s="293"/>
      <c r="AE723" s="293"/>
      <c r="AF723" s="294"/>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54"/>
      <c r="B724" s="755"/>
      <c r="C724" s="284"/>
      <c r="D724" s="285"/>
      <c r="E724" s="285"/>
      <c r="F724" s="286"/>
      <c r="G724" s="278"/>
      <c r="H724" s="279"/>
      <c r="I724" s="83" t="str">
        <f t="shared" si="4"/>
        <v/>
      </c>
      <c r="J724" s="282"/>
      <c r="K724" s="282"/>
      <c r="L724" s="83" t="str">
        <f t="shared" si="5"/>
        <v/>
      </c>
      <c r="M724" s="84"/>
      <c r="N724" s="292"/>
      <c r="O724" s="293"/>
      <c r="P724" s="293"/>
      <c r="Q724" s="293"/>
      <c r="R724" s="293"/>
      <c r="S724" s="293"/>
      <c r="T724" s="293"/>
      <c r="U724" s="293"/>
      <c r="V724" s="293"/>
      <c r="W724" s="293"/>
      <c r="X724" s="293"/>
      <c r="Y724" s="293"/>
      <c r="Z724" s="293"/>
      <c r="AA724" s="293"/>
      <c r="AB724" s="293"/>
      <c r="AC724" s="293"/>
      <c r="AD724" s="293"/>
      <c r="AE724" s="293"/>
      <c r="AF724" s="294"/>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56"/>
      <c r="B725" s="757"/>
      <c r="C725" s="316"/>
      <c r="D725" s="317"/>
      <c r="E725" s="317"/>
      <c r="F725" s="318"/>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37" t="s">
        <v>48</v>
      </c>
      <c r="B726" s="790"/>
      <c r="C726" s="806" t="s">
        <v>53</v>
      </c>
      <c r="D726" s="828"/>
      <c r="E726" s="828"/>
      <c r="F726" s="829"/>
      <c r="G726" s="737" t="s">
        <v>606</v>
      </c>
      <c r="H726" s="737"/>
      <c r="I726" s="737"/>
      <c r="J726" s="737"/>
      <c r="K726" s="737"/>
      <c r="L726" s="737"/>
      <c r="M726" s="737"/>
      <c r="N726" s="737"/>
      <c r="O726" s="737"/>
      <c r="P726" s="737"/>
      <c r="Q726" s="737"/>
      <c r="R726" s="737"/>
      <c r="S726" s="737"/>
      <c r="T726" s="737"/>
      <c r="U726" s="737"/>
      <c r="V726" s="737"/>
      <c r="W726" s="737"/>
      <c r="X726" s="737"/>
      <c r="Y726" s="737"/>
      <c r="Z726" s="737"/>
      <c r="AA726" s="737"/>
      <c r="AB726" s="737"/>
      <c r="AC726" s="737"/>
      <c r="AD726" s="737"/>
      <c r="AE726" s="737"/>
      <c r="AF726" s="737"/>
      <c r="AG726" s="737"/>
      <c r="AH726" s="737"/>
      <c r="AI726" s="737"/>
      <c r="AJ726" s="737"/>
      <c r="AK726" s="737"/>
      <c r="AL726" s="737"/>
      <c r="AM726" s="737"/>
      <c r="AN726" s="737"/>
      <c r="AO726" s="737"/>
      <c r="AP726" s="737"/>
      <c r="AQ726" s="737"/>
      <c r="AR726" s="737"/>
      <c r="AS726" s="737"/>
      <c r="AT726" s="737"/>
      <c r="AU726" s="737"/>
      <c r="AV726" s="737"/>
      <c r="AW726" s="737"/>
      <c r="AX726" s="738"/>
    </row>
    <row r="727" spans="1:50" ht="67.5" customHeight="1" thickBot="1" x14ac:dyDescent="0.2">
      <c r="A727" s="791"/>
      <c r="B727" s="792"/>
      <c r="C727" s="732" t="s">
        <v>57</v>
      </c>
      <c r="D727" s="733"/>
      <c r="E727" s="733"/>
      <c r="F727" s="734"/>
      <c r="G727" s="735" t="s">
        <v>607</v>
      </c>
      <c r="H727" s="735"/>
      <c r="I727" s="735"/>
      <c r="J727" s="735"/>
      <c r="K727" s="735"/>
      <c r="L727" s="735"/>
      <c r="M727" s="735"/>
      <c r="N727" s="735"/>
      <c r="O727" s="735"/>
      <c r="P727" s="735"/>
      <c r="Q727" s="735"/>
      <c r="R727" s="735"/>
      <c r="S727" s="735"/>
      <c r="T727" s="735"/>
      <c r="U727" s="735"/>
      <c r="V727" s="735"/>
      <c r="W727" s="735"/>
      <c r="X727" s="735"/>
      <c r="Y727" s="735"/>
      <c r="Z727" s="735"/>
      <c r="AA727" s="735"/>
      <c r="AB727" s="735"/>
      <c r="AC727" s="735"/>
      <c r="AD727" s="735"/>
      <c r="AE727" s="735"/>
      <c r="AF727" s="735"/>
      <c r="AG727" s="735"/>
      <c r="AH727" s="735"/>
      <c r="AI727" s="735"/>
      <c r="AJ727" s="735"/>
      <c r="AK727" s="735"/>
      <c r="AL727" s="735"/>
      <c r="AM727" s="735"/>
      <c r="AN727" s="735"/>
      <c r="AO727" s="735"/>
      <c r="AP727" s="735"/>
      <c r="AQ727" s="735"/>
      <c r="AR727" s="735"/>
      <c r="AS727" s="735"/>
      <c r="AT727" s="735"/>
      <c r="AU727" s="735"/>
      <c r="AV727" s="735"/>
      <c r="AW727" s="735"/>
      <c r="AX727" s="736"/>
    </row>
    <row r="728" spans="1:50" ht="24" customHeight="1" x14ac:dyDescent="0.15">
      <c r="A728" s="729" t="s">
        <v>33</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94" t="s">
        <v>34</v>
      </c>
      <c r="B730" s="795"/>
      <c r="C730" s="795"/>
      <c r="D730" s="795"/>
      <c r="E730" s="795"/>
      <c r="F730" s="795"/>
      <c r="G730" s="795"/>
      <c r="H730" s="795"/>
      <c r="I730" s="795"/>
      <c r="J730" s="795"/>
      <c r="K730" s="795"/>
      <c r="L730" s="795"/>
      <c r="M730" s="795"/>
      <c r="N730" s="795"/>
      <c r="O730" s="795"/>
      <c r="P730" s="795"/>
      <c r="Q730" s="795"/>
      <c r="R730" s="795"/>
      <c r="S730" s="795"/>
      <c r="T730" s="795"/>
      <c r="U730" s="795"/>
      <c r="V730" s="795"/>
      <c r="W730" s="795"/>
      <c r="X730" s="795"/>
      <c r="Y730" s="795"/>
      <c r="Z730" s="795"/>
      <c r="AA730" s="795"/>
      <c r="AB730" s="795"/>
      <c r="AC730" s="795"/>
      <c r="AD730" s="795"/>
      <c r="AE730" s="795"/>
      <c r="AF730" s="795"/>
      <c r="AG730" s="795"/>
      <c r="AH730" s="795"/>
      <c r="AI730" s="795"/>
      <c r="AJ730" s="795"/>
      <c r="AK730" s="795"/>
      <c r="AL730" s="795"/>
      <c r="AM730" s="795"/>
      <c r="AN730" s="795"/>
      <c r="AO730" s="795"/>
      <c r="AP730" s="795"/>
      <c r="AQ730" s="795"/>
      <c r="AR730" s="795"/>
      <c r="AS730" s="795"/>
      <c r="AT730" s="795"/>
      <c r="AU730" s="795"/>
      <c r="AV730" s="795"/>
      <c r="AW730" s="795"/>
      <c r="AX730" s="796"/>
    </row>
    <row r="731" spans="1:50" ht="67.5" customHeight="1" thickBot="1" x14ac:dyDescent="0.2">
      <c r="A731" s="787" t="s">
        <v>256</v>
      </c>
      <c r="B731" s="788"/>
      <c r="C731" s="788"/>
      <c r="D731" s="788"/>
      <c r="E731" s="789"/>
      <c r="F731" s="797" t="s">
        <v>726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94" t="s">
        <v>46</v>
      </c>
      <c r="B732" s="795"/>
      <c r="C732" s="795"/>
      <c r="D732" s="795"/>
      <c r="E732" s="795"/>
      <c r="F732" s="795"/>
      <c r="G732" s="795"/>
      <c r="H732" s="795"/>
      <c r="I732" s="795"/>
      <c r="J732" s="795"/>
      <c r="K732" s="795"/>
      <c r="L732" s="795"/>
      <c r="M732" s="795"/>
      <c r="N732" s="795"/>
      <c r="O732" s="795"/>
      <c r="P732" s="795"/>
      <c r="Q732" s="795"/>
      <c r="R732" s="795"/>
      <c r="S732" s="795"/>
      <c r="T732" s="795"/>
      <c r="U732" s="795"/>
      <c r="V732" s="795"/>
      <c r="W732" s="795"/>
      <c r="X732" s="795"/>
      <c r="Y732" s="795"/>
      <c r="Z732" s="795"/>
      <c r="AA732" s="795"/>
      <c r="AB732" s="795"/>
      <c r="AC732" s="795"/>
      <c r="AD732" s="795"/>
      <c r="AE732" s="795"/>
      <c r="AF732" s="795"/>
      <c r="AG732" s="795"/>
      <c r="AH732" s="795"/>
      <c r="AI732" s="795"/>
      <c r="AJ732" s="795"/>
      <c r="AK732" s="795"/>
      <c r="AL732" s="795"/>
      <c r="AM732" s="795"/>
      <c r="AN732" s="795"/>
      <c r="AO732" s="795"/>
      <c r="AP732" s="795"/>
      <c r="AQ732" s="795"/>
      <c r="AR732" s="795"/>
      <c r="AS732" s="795"/>
      <c r="AT732" s="795"/>
      <c r="AU732" s="795"/>
      <c r="AV732" s="795"/>
      <c r="AW732" s="795"/>
      <c r="AX732" s="796"/>
    </row>
    <row r="733" spans="1:50" ht="66" customHeight="1" thickBot="1" x14ac:dyDescent="0.2">
      <c r="A733" s="675" t="s">
        <v>729</v>
      </c>
      <c r="B733" s="676"/>
      <c r="C733" s="676"/>
      <c r="D733" s="676"/>
      <c r="E733" s="677"/>
      <c r="F733" s="634" t="s">
        <v>728</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78" t="s">
        <v>608</v>
      </c>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47" t="s">
        <v>475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6" t="s">
        <v>548</v>
      </c>
      <c r="B737" s="205"/>
      <c r="C737" s="205"/>
      <c r="D737" s="206"/>
      <c r="E737" s="997" t="s">
        <v>614</v>
      </c>
      <c r="F737" s="997"/>
      <c r="G737" s="997"/>
      <c r="H737" s="997"/>
      <c r="I737" s="997"/>
      <c r="J737" s="997"/>
      <c r="K737" s="997"/>
      <c r="L737" s="997"/>
      <c r="M737" s="997"/>
      <c r="N737" s="359" t="s">
        <v>541</v>
      </c>
      <c r="O737" s="359"/>
      <c r="P737" s="359"/>
      <c r="Q737" s="359"/>
      <c r="R737" s="997" t="s">
        <v>616</v>
      </c>
      <c r="S737" s="997"/>
      <c r="T737" s="997"/>
      <c r="U737" s="997"/>
      <c r="V737" s="997"/>
      <c r="W737" s="997"/>
      <c r="X737" s="997"/>
      <c r="Y737" s="997"/>
      <c r="Z737" s="997"/>
      <c r="AA737" s="359" t="s">
        <v>540</v>
      </c>
      <c r="AB737" s="359"/>
      <c r="AC737" s="359"/>
      <c r="AD737" s="359"/>
      <c r="AE737" s="997" t="s">
        <v>617</v>
      </c>
      <c r="AF737" s="997"/>
      <c r="AG737" s="997"/>
      <c r="AH737" s="997"/>
      <c r="AI737" s="997"/>
      <c r="AJ737" s="997"/>
      <c r="AK737" s="997"/>
      <c r="AL737" s="997"/>
      <c r="AM737" s="997"/>
      <c r="AN737" s="359" t="s">
        <v>539</v>
      </c>
      <c r="AO737" s="359"/>
      <c r="AP737" s="359"/>
      <c r="AQ737" s="359"/>
      <c r="AR737" s="1004" t="s">
        <v>618</v>
      </c>
      <c r="AS737" s="1005"/>
      <c r="AT737" s="1005"/>
      <c r="AU737" s="1005"/>
      <c r="AV737" s="1005"/>
      <c r="AW737" s="1005"/>
      <c r="AX737" s="1006"/>
      <c r="AY737" s="89"/>
      <c r="AZ737" s="89"/>
    </row>
    <row r="738" spans="1:52" ht="24.75" customHeight="1" x14ac:dyDescent="0.15">
      <c r="A738" s="996" t="s">
        <v>538</v>
      </c>
      <c r="B738" s="205"/>
      <c r="C738" s="205"/>
      <c r="D738" s="206"/>
      <c r="E738" s="997" t="s">
        <v>615</v>
      </c>
      <c r="F738" s="997"/>
      <c r="G738" s="997"/>
      <c r="H738" s="997"/>
      <c r="I738" s="997"/>
      <c r="J738" s="997"/>
      <c r="K738" s="997"/>
      <c r="L738" s="997"/>
      <c r="M738" s="997"/>
      <c r="N738" s="359" t="s">
        <v>537</v>
      </c>
      <c r="O738" s="359"/>
      <c r="P738" s="359"/>
      <c r="Q738" s="359"/>
      <c r="R738" s="997" t="s">
        <v>621</v>
      </c>
      <c r="S738" s="997"/>
      <c r="T738" s="997"/>
      <c r="U738" s="997"/>
      <c r="V738" s="997"/>
      <c r="W738" s="997"/>
      <c r="X738" s="997"/>
      <c r="Y738" s="997"/>
      <c r="Z738" s="997"/>
      <c r="AA738" s="359" t="s">
        <v>536</v>
      </c>
      <c r="AB738" s="359"/>
      <c r="AC738" s="359"/>
      <c r="AD738" s="359"/>
      <c r="AE738" s="997" t="s">
        <v>620</v>
      </c>
      <c r="AF738" s="997"/>
      <c r="AG738" s="997"/>
      <c r="AH738" s="997"/>
      <c r="AI738" s="997"/>
      <c r="AJ738" s="997"/>
      <c r="AK738" s="997"/>
      <c r="AL738" s="997"/>
      <c r="AM738" s="997"/>
      <c r="AN738" s="359" t="s">
        <v>532</v>
      </c>
      <c r="AO738" s="359"/>
      <c r="AP738" s="359"/>
      <c r="AQ738" s="359"/>
      <c r="AR738" s="1004" t="s">
        <v>619</v>
      </c>
      <c r="AS738" s="1005"/>
      <c r="AT738" s="1005"/>
      <c r="AU738" s="1005"/>
      <c r="AV738" s="1005"/>
      <c r="AW738" s="1005"/>
      <c r="AX738" s="1006"/>
    </row>
    <row r="739" spans="1:52" ht="24.75" customHeight="1" thickBot="1" x14ac:dyDescent="0.2">
      <c r="A739" s="998" t="s">
        <v>528</v>
      </c>
      <c r="B739" s="999"/>
      <c r="C739" s="999"/>
      <c r="D739" s="1000"/>
      <c r="E739" s="1001" t="s">
        <v>568</v>
      </c>
      <c r="F739" s="1002"/>
      <c r="G739" s="1002"/>
      <c r="H739" s="93" t="str">
        <f>IF(E739="", "", "(")</f>
        <v>(</v>
      </c>
      <c r="I739" s="1002"/>
      <c r="J739" s="1002"/>
      <c r="K739" s="93" t="str">
        <f>IF(OR(I739="　", I739=""), "", "-")</f>
        <v/>
      </c>
      <c r="L739" s="1003">
        <v>94</v>
      </c>
      <c r="M739" s="1003"/>
      <c r="N739" s="94" t="str">
        <f>IF(O739="", "", "-")</f>
        <v/>
      </c>
      <c r="O739" s="95"/>
      <c r="P739" s="94" t="str">
        <f>IF(E739="", "", ")")</f>
        <v>)</v>
      </c>
      <c r="Q739" s="1001"/>
      <c r="R739" s="1002"/>
      <c r="S739" s="1002"/>
      <c r="T739" s="93" t="str">
        <f>IF(Q739="", "", "(")</f>
        <v/>
      </c>
      <c r="U739" s="1002"/>
      <c r="V739" s="1002"/>
      <c r="W739" s="93" t="str">
        <f>IF(OR(U739="　", U739=""), "", "-")</f>
        <v/>
      </c>
      <c r="X739" s="1003"/>
      <c r="Y739" s="1003"/>
      <c r="Z739" s="94" t="str">
        <f>IF(AA739="", "", "-")</f>
        <v/>
      </c>
      <c r="AA739" s="95"/>
      <c r="AB739" s="94" t="str">
        <f>IF(Q739="", "", ")")</f>
        <v/>
      </c>
      <c r="AC739" s="1001"/>
      <c r="AD739" s="1002"/>
      <c r="AE739" s="1002"/>
      <c r="AF739" s="93" t="str">
        <f>IF(AC739="", "", "(")</f>
        <v/>
      </c>
      <c r="AG739" s="1002"/>
      <c r="AH739" s="1002"/>
      <c r="AI739" s="93" t="str">
        <f>IF(OR(AG739="　", AG739=""), "", "-")</f>
        <v/>
      </c>
      <c r="AJ739" s="1003"/>
      <c r="AK739" s="1003"/>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08" t="s">
        <v>508</v>
      </c>
      <c r="B740" s="609"/>
      <c r="C740" s="609"/>
      <c r="D740" s="609"/>
      <c r="E740" s="609"/>
      <c r="F740" s="61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t="s">
        <v>712</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t="s">
        <v>713</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510</v>
      </c>
      <c r="B779" s="626"/>
      <c r="C779" s="626"/>
      <c r="D779" s="626"/>
      <c r="E779" s="626"/>
      <c r="F779" s="627"/>
      <c r="G779" s="685" t="s">
        <v>699</v>
      </c>
      <c r="H779" s="686"/>
      <c r="I779" s="686"/>
      <c r="J779" s="686"/>
      <c r="K779" s="686"/>
      <c r="L779" s="686"/>
      <c r="M779" s="686"/>
      <c r="N779" s="686"/>
      <c r="O779" s="686"/>
      <c r="P779" s="686"/>
      <c r="Q779" s="686"/>
      <c r="R779" s="686"/>
      <c r="S779" s="686"/>
      <c r="T779" s="686"/>
      <c r="U779" s="686"/>
      <c r="V779" s="686"/>
      <c r="W779" s="686"/>
      <c r="X779" s="686"/>
      <c r="Y779" s="686"/>
      <c r="Z779" s="686"/>
      <c r="AA779" s="686"/>
      <c r="AB779" s="687"/>
      <c r="AC779" s="685" t="s">
        <v>714</v>
      </c>
      <c r="AD779" s="686"/>
      <c r="AE779" s="686"/>
      <c r="AF779" s="686"/>
      <c r="AG779" s="686"/>
      <c r="AH779" s="686"/>
      <c r="AI779" s="686"/>
      <c r="AJ779" s="686"/>
      <c r="AK779" s="686"/>
      <c r="AL779" s="686"/>
      <c r="AM779" s="686"/>
      <c r="AN779" s="686"/>
      <c r="AO779" s="686"/>
      <c r="AP779" s="686"/>
      <c r="AQ779" s="686"/>
      <c r="AR779" s="686"/>
      <c r="AS779" s="686"/>
      <c r="AT779" s="686"/>
      <c r="AU779" s="686"/>
      <c r="AV779" s="686"/>
      <c r="AW779" s="686"/>
      <c r="AX779" s="781"/>
    </row>
    <row r="780" spans="1:50" ht="24.75" customHeight="1" x14ac:dyDescent="0.15">
      <c r="A780" s="628"/>
      <c r="B780" s="629"/>
      <c r="C780" s="629"/>
      <c r="D780" s="629"/>
      <c r="E780" s="629"/>
      <c r="F780" s="630"/>
      <c r="G780" s="806" t="s">
        <v>17</v>
      </c>
      <c r="H780" s="670"/>
      <c r="I780" s="670"/>
      <c r="J780" s="670"/>
      <c r="K780" s="670"/>
      <c r="L780" s="669" t="s">
        <v>18</v>
      </c>
      <c r="M780" s="670"/>
      <c r="N780" s="670"/>
      <c r="O780" s="670"/>
      <c r="P780" s="670"/>
      <c r="Q780" s="670"/>
      <c r="R780" s="670"/>
      <c r="S780" s="670"/>
      <c r="T780" s="670"/>
      <c r="U780" s="670"/>
      <c r="V780" s="670"/>
      <c r="W780" s="670"/>
      <c r="X780" s="671"/>
      <c r="Y780" s="650" t="s">
        <v>19</v>
      </c>
      <c r="Z780" s="651"/>
      <c r="AA780" s="651"/>
      <c r="AB780" s="786"/>
      <c r="AC780" s="806" t="s">
        <v>17</v>
      </c>
      <c r="AD780" s="670"/>
      <c r="AE780" s="670"/>
      <c r="AF780" s="670"/>
      <c r="AG780" s="670"/>
      <c r="AH780" s="669" t="s">
        <v>18</v>
      </c>
      <c r="AI780" s="670"/>
      <c r="AJ780" s="670"/>
      <c r="AK780" s="670"/>
      <c r="AL780" s="670"/>
      <c r="AM780" s="670"/>
      <c r="AN780" s="670"/>
      <c r="AO780" s="670"/>
      <c r="AP780" s="670"/>
      <c r="AQ780" s="670"/>
      <c r="AR780" s="670"/>
      <c r="AS780" s="670"/>
      <c r="AT780" s="671"/>
      <c r="AU780" s="650" t="s">
        <v>19</v>
      </c>
      <c r="AV780" s="651"/>
      <c r="AW780" s="651"/>
      <c r="AX780" s="652"/>
    </row>
    <row r="781" spans="1:50" ht="24.75" customHeight="1" x14ac:dyDescent="0.15">
      <c r="A781" s="628"/>
      <c r="B781" s="629"/>
      <c r="C781" s="629"/>
      <c r="D781" s="629"/>
      <c r="E781" s="629"/>
      <c r="F781" s="630"/>
      <c r="G781" s="672" t="s">
        <v>721</v>
      </c>
      <c r="H781" s="673"/>
      <c r="I781" s="673"/>
      <c r="J781" s="673"/>
      <c r="K781" s="674"/>
      <c r="L781" s="666" t="s">
        <v>700</v>
      </c>
      <c r="M781" s="667"/>
      <c r="N781" s="667"/>
      <c r="O781" s="667"/>
      <c r="P781" s="667"/>
      <c r="Q781" s="667"/>
      <c r="R781" s="667"/>
      <c r="S781" s="667"/>
      <c r="T781" s="667"/>
      <c r="U781" s="667"/>
      <c r="V781" s="667"/>
      <c r="W781" s="667"/>
      <c r="X781" s="668"/>
      <c r="Y781" s="385">
        <v>30</v>
      </c>
      <c r="Z781" s="386"/>
      <c r="AA781" s="386"/>
      <c r="AB781" s="793"/>
      <c r="AC781" s="672" t="s">
        <v>720</v>
      </c>
      <c r="AD781" s="673"/>
      <c r="AE781" s="673"/>
      <c r="AF781" s="673"/>
      <c r="AG781" s="674"/>
      <c r="AH781" s="666" t="s">
        <v>719</v>
      </c>
      <c r="AI781" s="667"/>
      <c r="AJ781" s="667"/>
      <c r="AK781" s="667"/>
      <c r="AL781" s="667"/>
      <c r="AM781" s="667"/>
      <c r="AN781" s="667"/>
      <c r="AO781" s="667"/>
      <c r="AP781" s="667"/>
      <c r="AQ781" s="667"/>
      <c r="AR781" s="667"/>
      <c r="AS781" s="667"/>
      <c r="AT781" s="668"/>
      <c r="AU781" s="385">
        <v>4.0999999999999996</v>
      </c>
      <c r="AV781" s="386"/>
      <c r="AW781" s="386"/>
      <c r="AX781" s="387"/>
    </row>
    <row r="782" spans="1:50" ht="24.75" customHeight="1" x14ac:dyDescent="0.15">
      <c r="A782" s="628"/>
      <c r="B782" s="629"/>
      <c r="C782" s="629"/>
      <c r="D782" s="629"/>
      <c r="E782" s="629"/>
      <c r="F782" s="630"/>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t="s">
        <v>721</v>
      </c>
      <c r="AD782" s="599"/>
      <c r="AE782" s="599"/>
      <c r="AF782" s="599"/>
      <c r="AG782" s="600"/>
      <c r="AH782" s="590" t="s">
        <v>722</v>
      </c>
      <c r="AI782" s="591"/>
      <c r="AJ782" s="591"/>
      <c r="AK782" s="591"/>
      <c r="AL782" s="591"/>
      <c r="AM782" s="591"/>
      <c r="AN782" s="591"/>
      <c r="AO782" s="591"/>
      <c r="AP782" s="591"/>
      <c r="AQ782" s="591"/>
      <c r="AR782" s="591"/>
      <c r="AS782" s="591"/>
      <c r="AT782" s="592"/>
      <c r="AU782" s="593">
        <v>4.0999999999999996</v>
      </c>
      <c r="AV782" s="594"/>
      <c r="AW782" s="594"/>
      <c r="AX782" s="595"/>
    </row>
    <row r="783" spans="1:50" ht="24.75" customHeight="1" x14ac:dyDescent="0.15">
      <c r="A783" s="628"/>
      <c r="B783" s="629"/>
      <c r="C783" s="629"/>
      <c r="D783" s="629"/>
      <c r="E783" s="629"/>
      <c r="F783" s="630"/>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customHeight="1" x14ac:dyDescent="0.15">
      <c r="A784" s="628"/>
      <c r="B784" s="629"/>
      <c r="C784" s="629"/>
      <c r="D784" s="629"/>
      <c r="E784" s="629"/>
      <c r="F784" s="630"/>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8"/>
      <c r="B785" s="629"/>
      <c r="C785" s="629"/>
      <c r="D785" s="629"/>
      <c r="E785" s="629"/>
      <c r="F785" s="630"/>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8"/>
      <c r="B786" s="629"/>
      <c r="C786" s="629"/>
      <c r="D786" s="629"/>
      <c r="E786" s="629"/>
      <c r="F786" s="630"/>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8"/>
      <c r="B787" s="629"/>
      <c r="C787" s="629"/>
      <c r="D787" s="629"/>
      <c r="E787" s="629"/>
      <c r="F787" s="630"/>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8"/>
      <c r="B788" s="629"/>
      <c r="C788" s="629"/>
      <c r="D788" s="629"/>
      <c r="E788" s="629"/>
      <c r="F788" s="630"/>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8"/>
      <c r="B789" s="629"/>
      <c r="C789" s="629"/>
      <c r="D789" s="629"/>
      <c r="E789" s="629"/>
      <c r="F789" s="630"/>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8"/>
      <c r="B790" s="629"/>
      <c r="C790" s="629"/>
      <c r="D790" s="629"/>
      <c r="E790" s="629"/>
      <c r="F790" s="630"/>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8"/>
      <c r="B791" s="629"/>
      <c r="C791" s="629"/>
      <c r="D791" s="629"/>
      <c r="E791" s="629"/>
      <c r="F791" s="630"/>
      <c r="G791" s="817" t="s">
        <v>20</v>
      </c>
      <c r="H791" s="818"/>
      <c r="I791" s="818"/>
      <c r="J791" s="818"/>
      <c r="K791" s="818"/>
      <c r="L791" s="819"/>
      <c r="M791" s="820"/>
      <c r="N791" s="820"/>
      <c r="O791" s="820"/>
      <c r="P791" s="820"/>
      <c r="Q791" s="820"/>
      <c r="R791" s="820"/>
      <c r="S791" s="820"/>
      <c r="T791" s="820"/>
      <c r="U791" s="820"/>
      <c r="V791" s="820"/>
      <c r="W791" s="820"/>
      <c r="X791" s="821"/>
      <c r="Y791" s="822">
        <f>SUM(Y781:AB790)</f>
        <v>30</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8.1999999999999993</v>
      </c>
      <c r="AV791" s="823"/>
      <c r="AW791" s="823"/>
      <c r="AX791" s="825"/>
    </row>
    <row r="792" spans="1:50" ht="24.75" hidden="1" customHeight="1" x14ac:dyDescent="0.15">
      <c r="A792" s="628"/>
      <c r="B792" s="629"/>
      <c r="C792" s="629"/>
      <c r="D792" s="629"/>
      <c r="E792" s="629"/>
      <c r="F792" s="630"/>
      <c r="G792" s="685" t="s">
        <v>441</v>
      </c>
      <c r="H792" s="686"/>
      <c r="I792" s="686"/>
      <c r="J792" s="686"/>
      <c r="K792" s="686"/>
      <c r="L792" s="686"/>
      <c r="M792" s="686"/>
      <c r="N792" s="686"/>
      <c r="O792" s="686"/>
      <c r="P792" s="686"/>
      <c r="Q792" s="686"/>
      <c r="R792" s="686"/>
      <c r="S792" s="686"/>
      <c r="T792" s="686"/>
      <c r="U792" s="686"/>
      <c r="V792" s="686"/>
      <c r="W792" s="686"/>
      <c r="X792" s="686"/>
      <c r="Y792" s="686"/>
      <c r="Z792" s="686"/>
      <c r="AA792" s="686"/>
      <c r="AB792" s="687"/>
      <c r="AC792" s="685" t="s">
        <v>440</v>
      </c>
      <c r="AD792" s="686"/>
      <c r="AE792" s="686"/>
      <c r="AF792" s="686"/>
      <c r="AG792" s="686"/>
      <c r="AH792" s="686"/>
      <c r="AI792" s="686"/>
      <c r="AJ792" s="686"/>
      <c r="AK792" s="686"/>
      <c r="AL792" s="686"/>
      <c r="AM792" s="686"/>
      <c r="AN792" s="686"/>
      <c r="AO792" s="686"/>
      <c r="AP792" s="686"/>
      <c r="AQ792" s="686"/>
      <c r="AR792" s="686"/>
      <c r="AS792" s="686"/>
      <c r="AT792" s="686"/>
      <c r="AU792" s="686"/>
      <c r="AV792" s="686"/>
      <c r="AW792" s="686"/>
      <c r="AX792" s="781"/>
    </row>
    <row r="793" spans="1:50" ht="24.75" hidden="1" customHeight="1" x14ac:dyDescent="0.15">
      <c r="A793" s="628"/>
      <c r="B793" s="629"/>
      <c r="C793" s="629"/>
      <c r="D793" s="629"/>
      <c r="E793" s="629"/>
      <c r="F793" s="630"/>
      <c r="G793" s="806" t="s">
        <v>17</v>
      </c>
      <c r="H793" s="670"/>
      <c r="I793" s="670"/>
      <c r="J793" s="670"/>
      <c r="K793" s="670"/>
      <c r="L793" s="669" t="s">
        <v>18</v>
      </c>
      <c r="M793" s="670"/>
      <c r="N793" s="670"/>
      <c r="O793" s="670"/>
      <c r="P793" s="670"/>
      <c r="Q793" s="670"/>
      <c r="R793" s="670"/>
      <c r="S793" s="670"/>
      <c r="T793" s="670"/>
      <c r="U793" s="670"/>
      <c r="V793" s="670"/>
      <c r="W793" s="670"/>
      <c r="X793" s="671"/>
      <c r="Y793" s="650" t="s">
        <v>19</v>
      </c>
      <c r="Z793" s="651"/>
      <c r="AA793" s="651"/>
      <c r="AB793" s="786"/>
      <c r="AC793" s="806" t="s">
        <v>17</v>
      </c>
      <c r="AD793" s="670"/>
      <c r="AE793" s="670"/>
      <c r="AF793" s="670"/>
      <c r="AG793" s="670"/>
      <c r="AH793" s="669" t="s">
        <v>18</v>
      </c>
      <c r="AI793" s="670"/>
      <c r="AJ793" s="670"/>
      <c r="AK793" s="670"/>
      <c r="AL793" s="670"/>
      <c r="AM793" s="670"/>
      <c r="AN793" s="670"/>
      <c r="AO793" s="670"/>
      <c r="AP793" s="670"/>
      <c r="AQ793" s="670"/>
      <c r="AR793" s="670"/>
      <c r="AS793" s="670"/>
      <c r="AT793" s="671"/>
      <c r="AU793" s="650" t="s">
        <v>19</v>
      </c>
      <c r="AV793" s="651"/>
      <c r="AW793" s="651"/>
      <c r="AX793" s="652"/>
    </row>
    <row r="794" spans="1:50" ht="24.75" hidden="1" customHeight="1" x14ac:dyDescent="0.15">
      <c r="A794" s="628"/>
      <c r="B794" s="629"/>
      <c r="C794" s="629"/>
      <c r="D794" s="629"/>
      <c r="E794" s="629"/>
      <c r="F794" s="630"/>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793"/>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387"/>
    </row>
    <row r="795" spans="1:50" ht="24.75" hidden="1" customHeight="1" x14ac:dyDescent="0.15">
      <c r="A795" s="628"/>
      <c r="B795" s="629"/>
      <c r="C795" s="629"/>
      <c r="D795" s="629"/>
      <c r="E795" s="629"/>
      <c r="F795" s="630"/>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15">
      <c r="A796" s="628"/>
      <c r="B796" s="629"/>
      <c r="C796" s="629"/>
      <c r="D796" s="629"/>
      <c r="E796" s="629"/>
      <c r="F796" s="630"/>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8"/>
      <c r="B797" s="629"/>
      <c r="C797" s="629"/>
      <c r="D797" s="629"/>
      <c r="E797" s="629"/>
      <c r="F797" s="630"/>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8"/>
      <c r="B798" s="629"/>
      <c r="C798" s="629"/>
      <c r="D798" s="629"/>
      <c r="E798" s="629"/>
      <c r="F798" s="630"/>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8"/>
      <c r="B799" s="629"/>
      <c r="C799" s="629"/>
      <c r="D799" s="629"/>
      <c r="E799" s="629"/>
      <c r="F799" s="630"/>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8"/>
      <c r="B800" s="629"/>
      <c r="C800" s="629"/>
      <c r="D800" s="629"/>
      <c r="E800" s="629"/>
      <c r="F800" s="630"/>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8"/>
      <c r="B801" s="629"/>
      <c r="C801" s="629"/>
      <c r="D801" s="629"/>
      <c r="E801" s="629"/>
      <c r="F801" s="630"/>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8"/>
      <c r="B802" s="629"/>
      <c r="C802" s="629"/>
      <c r="D802" s="629"/>
      <c r="E802" s="629"/>
      <c r="F802" s="630"/>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8"/>
      <c r="B803" s="629"/>
      <c r="C803" s="629"/>
      <c r="D803" s="629"/>
      <c r="E803" s="629"/>
      <c r="F803" s="630"/>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
      <c r="A804" s="628"/>
      <c r="B804" s="629"/>
      <c r="C804" s="629"/>
      <c r="D804" s="629"/>
      <c r="E804" s="629"/>
      <c r="F804" s="630"/>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8"/>
      <c r="B805" s="629"/>
      <c r="C805" s="629"/>
      <c r="D805" s="629"/>
      <c r="E805" s="629"/>
      <c r="F805" s="630"/>
      <c r="G805" s="685" t="s">
        <v>442</v>
      </c>
      <c r="H805" s="686"/>
      <c r="I805" s="686"/>
      <c r="J805" s="686"/>
      <c r="K805" s="686"/>
      <c r="L805" s="686"/>
      <c r="M805" s="686"/>
      <c r="N805" s="686"/>
      <c r="O805" s="686"/>
      <c r="P805" s="686"/>
      <c r="Q805" s="686"/>
      <c r="R805" s="686"/>
      <c r="S805" s="686"/>
      <c r="T805" s="686"/>
      <c r="U805" s="686"/>
      <c r="V805" s="686"/>
      <c r="W805" s="686"/>
      <c r="X805" s="686"/>
      <c r="Y805" s="686"/>
      <c r="Z805" s="686"/>
      <c r="AA805" s="686"/>
      <c r="AB805" s="687"/>
      <c r="AC805" s="685" t="s">
        <v>443</v>
      </c>
      <c r="AD805" s="686"/>
      <c r="AE805" s="686"/>
      <c r="AF805" s="686"/>
      <c r="AG805" s="686"/>
      <c r="AH805" s="686"/>
      <c r="AI805" s="686"/>
      <c r="AJ805" s="686"/>
      <c r="AK805" s="686"/>
      <c r="AL805" s="686"/>
      <c r="AM805" s="686"/>
      <c r="AN805" s="686"/>
      <c r="AO805" s="686"/>
      <c r="AP805" s="686"/>
      <c r="AQ805" s="686"/>
      <c r="AR805" s="686"/>
      <c r="AS805" s="686"/>
      <c r="AT805" s="686"/>
      <c r="AU805" s="686"/>
      <c r="AV805" s="686"/>
      <c r="AW805" s="686"/>
      <c r="AX805" s="781"/>
    </row>
    <row r="806" spans="1:50" ht="24.75" hidden="1" customHeight="1" x14ac:dyDescent="0.15">
      <c r="A806" s="628"/>
      <c r="B806" s="629"/>
      <c r="C806" s="629"/>
      <c r="D806" s="629"/>
      <c r="E806" s="629"/>
      <c r="F806" s="630"/>
      <c r="G806" s="806" t="s">
        <v>17</v>
      </c>
      <c r="H806" s="670"/>
      <c r="I806" s="670"/>
      <c r="J806" s="670"/>
      <c r="K806" s="670"/>
      <c r="L806" s="669" t="s">
        <v>18</v>
      </c>
      <c r="M806" s="670"/>
      <c r="N806" s="670"/>
      <c r="O806" s="670"/>
      <c r="P806" s="670"/>
      <c r="Q806" s="670"/>
      <c r="R806" s="670"/>
      <c r="S806" s="670"/>
      <c r="T806" s="670"/>
      <c r="U806" s="670"/>
      <c r="V806" s="670"/>
      <c r="W806" s="670"/>
      <c r="X806" s="671"/>
      <c r="Y806" s="650" t="s">
        <v>19</v>
      </c>
      <c r="Z806" s="651"/>
      <c r="AA806" s="651"/>
      <c r="AB806" s="786"/>
      <c r="AC806" s="806" t="s">
        <v>17</v>
      </c>
      <c r="AD806" s="670"/>
      <c r="AE806" s="670"/>
      <c r="AF806" s="670"/>
      <c r="AG806" s="670"/>
      <c r="AH806" s="669" t="s">
        <v>18</v>
      </c>
      <c r="AI806" s="670"/>
      <c r="AJ806" s="670"/>
      <c r="AK806" s="670"/>
      <c r="AL806" s="670"/>
      <c r="AM806" s="670"/>
      <c r="AN806" s="670"/>
      <c r="AO806" s="670"/>
      <c r="AP806" s="670"/>
      <c r="AQ806" s="670"/>
      <c r="AR806" s="670"/>
      <c r="AS806" s="670"/>
      <c r="AT806" s="671"/>
      <c r="AU806" s="650" t="s">
        <v>19</v>
      </c>
      <c r="AV806" s="651"/>
      <c r="AW806" s="651"/>
      <c r="AX806" s="652"/>
    </row>
    <row r="807" spans="1:50" ht="24.75" hidden="1" customHeight="1" x14ac:dyDescent="0.15">
      <c r="A807" s="628"/>
      <c r="B807" s="629"/>
      <c r="C807" s="629"/>
      <c r="D807" s="629"/>
      <c r="E807" s="629"/>
      <c r="F807" s="630"/>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793"/>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28"/>
      <c r="B808" s="629"/>
      <c r="C808" s="629"/>
      <c r="D808" s="629"/>
      <c r="E808" s="629"/>
      <c r="F808" s="630"/>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15">
      <c r="A809" s="628"/>
      <c r="B809" s="629"/>
      <c r="C809" s="629"/>
      <c r="D809" s="629"/>
      <c r="E809" s="629"/>
      <c r="F809" s="630"/>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8"/>
      <c r="B810" s="629"/>
      <c r="C810" s="629"/>
      <c r="D810" s="629"/>
      <c r="E810" s="629"/>
      <c r="F810" s="630"/>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8"/>
      <c r="B811" s="629"/>
      <c r="C811" s="629"/>
      <c r="D811" s="629"/>
      <c r="E811" s="629"/>
      <c r="F811" s="630"/>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8"/>
      <c r="B812" s="629"/>
      <c r="C812" s="629"/>
      <c r="D812" s="629"/>
      <c r="E812" s="629"/>
      <c r="F812" s="630"/>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8"/>
      <c r="B813" s="629"/>
      <c r="C813" s="629"/>
      <c r="D813" s="629"/>
      <c r="E813" s="629"/>
      <c r="F813" s="630"/>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8"/>
      <c r="B814" s="629"/>
      <c r="C814" s="629"/>
      <c r="D814" s="629"/>
      <c r="E814" s="629"/>
      <c r="F814" s="630"/>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8"/>
      <c r="B815" s="629"/>
      <c r="C815" s="629"/>
      <c r="D815" s="629"/>
      <c r="E815" s="629"/>
      <c r="F815" s="630"/>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8"/>
      <c r="B816" s="629"/>
      <c r="C816" s="629"/>
      <c r="D816" s="629"/>
      <c r="E816" s="629"/>
      <c r="F816" s="630"/>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
      <c r="A817" s="628"/>
      <c r="B817" s="629"/>
      <c r="C817" s="629"/>
      <c r="D817" s="629"/>
      <c r="E817" s="629"/>
      <c r="F817" s="630"/>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8"/>
      <c r="B818" s="629"/>
      <c r="C818" s="629"/>
      <c r="D818" s="629"/>
      <c r="E818" s="629"/>
      <c r="F818" s="630"/>
      <c r="G818" s="685" t="s">
        <v>388</v>
      </c>
      <c r="H818" s="686"/>
      <c r="I818" s="686"/>
      <c r="J818" s="686"/>
      <c r="K818" s="686"/>
      <c r="L818" s="686"/>
      <c r="M818" s="686"/>
      <c r="N818" s="686"/>
      <c r="O818" s="686"/>
      <c r="P818" s="686"/>
      <c r="Q818" s="686"/>
      <c r="R818" s="686"/>
      <c r="S818" s="686"/>
      <c r="T818" s="686"/>
      <c r="U818" s="686"/>
      <c r="V818" s="686"/>
      <c r="W818" s="686"/>
      <c r="X818" s="686"/>
      <c r="Y818" s="686"/>
      <c r="Z818" s="686"/>
      <c r="AA818" s="686"/>
      <c r="AB818" s="687"/>
      <c r="AC818" s="685" t="s">
        <v>302</v>
      </c>
      <c r="AD818" s="686"/>
      <c r="AE818" s="686"/>
      <c r="AF818" s="686"/>
      <c r="AG818" s="686"/>
      <c r="AH818" s="686"/>
      <c r="AI818" s="686"/>
      <c r="AJ818" s="686"/>
      <c r="AK818" s="686"/>
      <c r="AL818" s="686"/>
      <c r="AM818" s="686"/>
      <c r="AN818" s="686"/>
      <c r="AO818" s="686"/>
      <c r="AP818" s="686"/>
      <c r="AQ818" s="686"/>
      <c r="AR818" s="686"/>
      <c r="AS818" s="686"/>
      <c r="AT818" s="686"/>
      <c r="AU818" s="686"/>
      <c r="AV818" s="686"/>
      <c r="AW818" s="686"/>
      <c r="AX818" s="781"/>
    </row>
    <row r="819" spans="1:50" ht="24.75" hidden="1" customHeight="1" x14ac:dyDescent="0.15">
      <c r="A819" s="628"/>
      <c r="B819" s="629"/>
      <c r="C819" s="629"/>
      <c r="D819" s="629"/>
      <c r="E819" s="629"/>
      <c r="F819" s="630"/>
      <c r="G819" s="806" t="s">
        <v>17</v>
      </c>
      <c r="H819" s="670"/>
      <c r="I819" s="670"/>
      <c r="J819" s="670"/>
      <c r="K819" s="670"/>
      <c r="L819" s="669" t="s">
        <v>18</v>
      </c>
      <c r="M819" s="670"/>
      <c r="N819" s="670"/>
      <c r="O819" s="670"/>
      <c r="P819" s="670"/>
      <c r="Q819" s="670"/>
      <c r="R819" s="670"/>
      <c r="S819" s="670"/>
      <c r="T819" s="670"/>
      <c r="U819" s="670"/>
      <c r="V819" s="670"/>
      <c r="W819" s="670"/>
      <c r="X819" s="671"/>
      <c r="Y819" s="650" t="s">
        <v>19</v>
      </c>
      <c r="Z819" s="651"/>
      <c r="AA819" s="651"/>
      <c r="AB819" s="786"/>
      <c r="AC819" s="806" t="s">
        <v>17</v>
      </c>
      <c r="AD819" s="670"/>
      <c r="AE819" s="670"/>
      <c r="AF819" s="670"/>
      <c r="AG819" s="670"/>
      <c r="AH819" s="669" t="s">
        <v>18</v>
      </c>
      <c r="AI819" s="670"/>
      <c r="AJ819" s="670"/>
      <c r="AK819" s="670"/>
      <c r="AL819" s="670"/>
      <c r="AM819" s="670"/>
      <c r="AN819" s="670"/>
      <c r="AO819" s="670"/>
      <c r="AP819" s="670"/>
      <c r="AQ819" s="670"/>
      <c r="AR819" s="670"/>
      <c r="AS819" s="670"/>
      <c r="AT819" s="671"/>
      <c r="AU819" s="650" t="s">
        <v>19</v>
      </c>
      <c r="AV819" s="651"/>
      <c r="AW819" s="651"/>
      <c r="AX819" s="652"/>
    </row>
    <row r="820" spans="1:50" s="16" customFormat="1" ht="24.75" hidden="1" customHeight="1" x14ac:dyDescent="0.15">
      <c r="A820" s="628"/>
      <c r="B820" s="629"/>
      <c r="C820" s="629"/>
      <c r="D820" s="629"/>
      <c r="E820" s="629"/>
      <c r="F820" s="630"/>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793"/>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28"/>
      <c r="B821" s="629"/>
      <c r="C821" s="629"/>
      <c r="D821" s="629"/>
      <c r="E821" s="629"/>
      <c r="F821" s="630"/>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15">
      <c r="A822" s="628"/>
      <c r="B822" s="629"/>
      <c r="C822" s="629"/>
      <c r="D822" s="629"/>
      <c r="E822" s="629"/>
      <c r="F822" s="630"/>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8"/>
      <c r="B823" s="629"/>
      <c r="C823" s="629"/>
      <c r="D823" s="629"/>
      <c r="E823" s="629"/>
      <c r="F823" s="630"/>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8"/>
      <c r="B824" s="629"/>
      <c r="C824" s="629"/>
      <c r="D824" s="629"/>
      <c r="E824" s="629"/>
      <c r="F824" s="630"/>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8"/>
      <c r="B825" s="629"/>
      <c r="C825" s="629"/>
      <c r="D825" s="629"/>
      <c r="E825" s="629"/>
      <c r="F825" s="630"/>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8"/>
      <c r="B826" s="629"/>
      <c r="C826" s="629"/>
      <c r="D826" s="629"/>
      <c r="E826" s="629"/>
      <c r="F826" s="630"/>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8"/>
      <c r="B827" s="629"/>
      <c r="C827" s="629"/>
      <c r="D827" s="629"/>
      <c r="E827" s="629"/>
      <c r="F827" s="630"/>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8"/>
      <c r="B828" s="629"/>
      <c r="C828" s="629"/>
      <c r="D828" s="629"/>
      <c r="E828" s="629"/>
      <c r="F828" s="630"/>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8"/>
      <c r="B829" s="629"/>
      <c r="C829" s="629"/>
      <c r="D829" s="629"/>
      <c r="E829" s="629"/>
      <c r="F829" s="630"/>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8"/>
      <c r="B830" s="629"/>
      <c r="C830" s="629"/>
      <c r="D830" s="629"/>
      <c r="E830" s="629"/>
      <c r="F830" s="630"/>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1" t="s">
        <v>467</v>
      </c>
      <c r="AM831" s="272"/>
      <c r="AN831" s="272"/>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55" t="s">
        <v>419</v>
      </c>
      <c r="K836" s="359"/>
      <c r="L836" s="359"/>
      <c r="M836" s="359"/>
      <c r="N836" s="359"/>
      <c r="O836" s="359"/>
      <c r="P836" s="360" t="s">
        <v>366</v>
      </c>
      <c r="Q836" s="360"/>
      <c r="R836" s="360"/>
      <c r="S836" s="360"/>
      <c r="T836" s="360"/>
      <c r="U836" s="360"/>
      <c r="V836" s="360"/>
      <c r="W836" s="360"/>
      <c r="X836" s="360"/>
      <c r="Y836" s="361" t="s">
        <v>417</v>
      </c>
      <c r="Z836" s="362"/>
      <c r="AA836" s="362"/>
      <c r="AB836" s="362"/>
      <c r="AC836" s="155" t="s">
        <v>461</v>
      </c>
      <c r="AD836" s="155"/>
      <c r="AE836" s="155"/>
      <c r="AF836" s="155"/>
      <c r="AG836" s="155"/>
      <c r="AH836" s="361" t="s">
        <v>491</v>
      </c>
      <c r="AI836" s="358"/>
      <c r="AJ836" s="358"/>
      <c r="AK836" s="358"/>
      <c r="AL836" s="358" t="s">
        <v>21</v>
      </c>
      <c r="AM836" s="358"/>
      <c r="AN836" s="358"/>
      <c r="AO836" s="363"/>
      <c r="AP836" s="364" t="s">
        <v>420</v>
      </c>
      <c r="AQ836" s="364"/>
      <c r="AR836" s="364"/>
      <c r="AS836" s="364"/>
      <c r="AT836" s="364"/>
      <c r="AU836" s="364"/>
      <c r="AV836" s="364"/>
      <c r="AW836" s="364"/>
      <c r="AX836" s="364"/>
    </row>
    <row r="837" spans="1:50" ht="30" customHeight="1" x14ac:dyDescent="0.15">
      <c r="A837" s="370">
        <v>1</v>
      </c>
      <c r="B837" s="370">
        <v>1</v>
      </c>
      <c r="C837" s="355" t="s">
        <v>698</v>
      </c>
      <c r="D837" s="341"/>
      <c r="E837" s="341"/>
      <c r="F837" s="341"/>
      <c r="G837" s="341"/>
      <c r="H837" s="341"/>
      <c r="I837" s="341"/>
      <c r="J837" s="342">
        <v>2020001028235</v>
      </c>
      <c r="K837" s="343"/>
      <c r="L837" s="343"/>
      <c r="M837" s="343"/>
      <c r="N837" s="343"/>
      <c r="O837" s="343"/>
      <c r="P837" s="356" t="s">
        <v>637</v>
      </c>
      <c r="Q837" s="344"/>
      <c r="R837" s="344"/>
      <c r="S837" s="344"/>
      <c r="T837" s="344"/>
      <c r="U837" s="344"/>
      <c r="V837" s="344"/>
      <c r="W837" s="344"/>
      <c r="X837" s="344"/>
      <c r="Y837" s="345">
        <v>30</v>
      </c>
      <c r="Z837" s="346"/>
      <c r="AA837" s="346"/>
      <c r="AB837" s="347"/>
      <c r="AC837" s="348" t="s">
        <v>496</v>
      </c>
      <c r="AD837" s="348"/>
      <c r="AE837" s="348"/>
      <c r="AF837" s="348"/>
      <c r="AG837" s="348"/>
      <c r="AH837" s="349">
        <v>1</v>
      </c>
      <c r="AI837" s="350"/>
      <c r="AJ837" s="350"/>
      <c r="AK837" s="350"/>
      <c r="AL837" s="351" t="s">
        <v>709</v>
      </c>
      <c r="AM837" s="352"/>
      <c r="AN837" s="352"/>
      <c r="AO837" s="353"/>
      <c r="AP837" s="354"/>
      <c r="AQ837" s="354"/>
      <c r="AR837" s="354"/>
      <c r="AS837" s="354"/>
      <c r="AT837" s="354"/>
      <c r="AU837" s="354"/>
      <c r="AV837" s="354"/>
      <c r="AW837" s="354"/>
      <c r="AX837" s="354"/>
    </row>
    <row r="838" spans="1:50" ht="30" customHeight="1" x14ac:dyDescent="0.15">
      <c r="A838" s="370">
        <v>2</v>
      </c>
      <c r="B838" s="370">
        <v>1</v>
      </c>
      <c r="C838" s="355" t="s">
        <v>644</v>
      </c>
      <c r="D838" s="341"/>
      <c r="E838" s="341"/>
      <c r="F838" s="341"/>
      <c r="G838" s="341"/>
      <c r="H838" s="341"/>
      <c r="I838" s="341"/>
      <c r="J838" s="342">
        <v>2010001007784</v>
      </c>
      <c r="K838" s="343"/>
      <c r="L838" s="343"/>
      <c r="M838" s="343"/>
      <c r="N838" s="343"/>
      <c r="O838" s="343"/>
      <c r="P838" s="356" t="s">
        <v>643</v>
      </c>
      <c r="Q838" s="344"/>
      <c r="R838" s="344"/>
      <c r="S838" s="344"/>
      <c r="T838" s="344"/>
      <c r="U838" s="344"/>
      <c r="V838" s="344"/>
      <c r="W838" s="344"/>
      <c r="X838" s="344"/>
      <c r="Y838" s="345">
        <v>20</v>
      </c>
      <c r="Z838" s="346"/>
      <c r="AA838" s="346"/>
      <c r="AB838" s="347"/>
      <c r="AC838" s="348" t="s">
        <v>496</v>
      </c>
      <c r="AD838" s="348"/>
      <c r="AE838" s="348"/>
      <c r="AF838" s="348"/>
      <c r="AG838" s="348"/>
      <c r="AH838" s="349">
        <v>1</v>
      </c>
      <c r="AI838" s="350"/>
      <c r="AJ838" s="350"/>
      <c r="AK838" s="350"/>
      <c r="AL838" s="351" t="s">
        <v>710</v>
      </c>
      <c r="AM838" s="352"/>
      <c r="AN838" s="352"/>
      <c r="AO838" s="353"/>
      <c r="AP838" s="354"/>
      <c r="AQ838" s="354"/>
      <c r="AR838" s="354"/>
      <c r="AS838" s="354"/>
      <c r="AT838" s="354"/>
      <c r="AU838" s="354"/>
      <c r="AV838" s="354"/>
      <c r="AW838" s="354"/>
      <c r="AX838" s="354"/>
    </row>
    <row r="839" spans="1:50" ht="30" customHeight="1" x14ac:dyDescent="0.15">
      <c r="A839" s="370">
        <v>3</v>
      </c>
      <c r="B839" s="370">
        <v>1</v>
      </c>
      <c r="C839" s="355" t="s">
        <v>644</v>
      </c>
      <c r="D839" s="341"/>
      <c r="E839" s="341"/>
      <c r="F839" s="341"/>
      <c r="G839" s="341"/>
      <c r="H839" s="341"/>
      <c r="I839" s="341"/>
      <c r="J839" s="342">
        <v>2010001007784</v>
      </c>
      <c r="K839" s="343"/>
      <c r="L839" s="343"/>
      <c r="M839" s="343"/>
      <c r="N839" s="343"/>
      <c r="O839" s="343"/>
      <c r="P839" s="356" t="s">
        <v>650</v>
      </c>
      <c r="Q839" s="344"/>
      <c r="R839" s="344"/>
      <c r="S839" s="344"/>
      <c r="T839" s="344"/>
      <c r="U839" s="344"/>
      <c r="V839" s="344"/>
      <c r="W839" s="344"/>
      <c r="X839" s="344"/>
      <c r="Y839" s="345">
        <v>0.8</v>
      </c>
      <c r="Z839" s="346"/>
      <c r="AA839" s="346"/>
      <c r="AB839" s="347"/>
      <c r="AC839" s="348" t="s">
        <v>496</v>
      </c>
      <c r="AD839" s="348"/>
      <c r="AE839" s="348"/>
      <c r="AF839" s="348"/>
      <c r="AG839" s="348"/>
      <c r="AH839" s="349">
        <v>1</v>
      </c>
      <c r="AI839" s="350"/>
      <c r="AJ839" s="350"/>
      <c r="AK839" s="350"/>
      <c r="AL839" s="351" t="s">
        <v>709</v>
      </c>
      <c r="AM839" s="352"/>
      <c r="AN839" s="352"/>
      <c r="AO839" s="353"/>
      <c r="AP839" s="354"/>
      <c r="AQ839" s="354"/>
      <c r="AR839" s="354"/>
      <c r="AS839" s="354"/>
      <c r="AT839" s="354"/>
      <c r="AU839" s="354"/>
      <c r="AV839" s="354"/>
      <c r="AW839" s="354"/>
      <c r="AX839" s="354"/>
    </row>
    <row r="840" spans="1:50" ht="43.5" customHeight="1" x14ac:dyDescent="0.15">
      <c r="A840" s="370">
        <v>4</v>
      </c>
      <c r="B840" s="370">
        <v>1</v>
      </c>
      <c r="C840" s="355" t="s">
        <v>715</v>
      </c>
      <c r="D840" s="341"/>
      <c r="E840" s="341"/>
      <c r="F840" s="341"/>
      <c r="G840" s="341"/>
      <c r="H840" s="341"/>
      <c r="I840" s="341"/>
      <c r="J840" s="342">
        <v>8010401006744</v>
      </c>
      <c r="K840" s="343"/>
      <c r="L840" s="343"/>
      <c r="M840" s="343"/>
      <c r="N840" s="343"/>
      <c r="O840" s="343"/>
      <c r="P840" s="356" t="s">
        <v>632</v>
      </c>
      <c r="Q840" s="344"/>
      <c r="R840" s="344"/>
      <c r="S840" s="344"/>
      <c r="T840" s="344"/>
      <c r="U840" s="344"/>
      <c r="V840" s="344"/>
      <c r="W840" s="344"/>
      <c r="X840" s="344"/>
      <c r="Y840" s="345">
        <v>16</v>
      </c>
      <c r="Z840" s="346"/>
      <c r="AA840" s="346"/>
      <c r="AB840" s="347"/>
      <c r="AC840" s="348" t="s">
        <v>496</v>
      </c>
      <c r="AD840" s="348"/>
      <c r="AE840" s="348"/>
      <c r="AF840" s="348"/>
      <c r="AG840" s="348"/>
      <c r="AH840" s="349">
        <v>1</v>
      </c>
      <c r="AI840" s="350"/>
      <c r="AJ840" s="350"/>
      <c r="AK840" s="350"/>
      <c r="AL840" s="351">
        <v>99.28</v>
      </c>
      <c r="AM840" s="352"/>
      <c r="AN840" s="352"/>
      <c r="AO840" s="353"/>
      <c r="AP840" s="354"/>
      <c r="AQ840" s="354"/>
      <c r="AR840" s="354"/>
      <c r="AS840" s="354"/>
      <c r="AT840" s="354"/>
      <c r="AU840" s="354"/>
      <c r="AV840" s="354"/>
      <c r="AW840" s="354"/>
      <c r="AX840" s="354"/>
    </row>
    <row r="841" spans="1:50" ht="30" customHeight="1" x14ac:dyDescent="0.15">
      <c r="A841" s="370">
        <v>5</v>
      </c>
      <c r="B841" s="370">
        <v>1</v>
      </c>
      <c r="C841" s="355" t="s">
        <v>648</v>
      </c>
      <c r="D841" s="341"/>
      <c r="E841" s="341"/>
      <c r="F841" s="341"/>
      <c r="G841" s="341"/>
      <c r="H841" s="341"/>
      <c r="I841" s="341"/>
      <c r="J841" s="342">
        <v>4010801002958</v>
      </c>
      <c r="K841" s="343"/>
      <c r="L841" s="343"/>
      <c r="M841" s="343"/>
      <c r="N841" s="343"/>
      <c r="O841" s="343"/>
      <c r="P841" s="356" t="s">
        <v>649</v>
      </c>
      <c r="Q841" s="344"/>
      <c r="R841" s="344"/>
      <c r="S841" s="344"/>
      <c r="T841" s="344"/>
      <c r="U841" s="344"/>
      <c r="V841" s="344"/>
      <c r="W841" s="344"/>
      <c r="X841" s="344"/>
      <c r="Y841" s="345">
        <v>11</v>
      </c>
      <c r="Z841" s="346"/>
      <c r="AA841" s="346"/>
      <c r="AB841" s="347"/>
      <c r="AC841" s="348" t="s">
        <v>496</v>
      </c>
      <c r="AD841" s="348"/>
      <c r="AE841" s="348"/>
      <c r="AF841" s="348"/>
      <c r="AG841" s="348"/>
      <c r="AH841" s="349">
        <v>2</v>
      </c>
      <c r="AI841" s="350"/>
      <c r="AJ841" s="350"/>
      <c r="AK841" s="350"/>
      <c r="AL841" s="351" t="s">
        <v>709</v>
      </c>
      <c r="AM841" s="352"/>
      <c r="AN841" s="352"/>
      <c r="AO841" s="353"/>
      <c r="AP841" s="354"/>
      <c r="AQ841" s="354"/>
      <c r="AR841" s="354"/>
      <c r="AS841" s="354"/>
      <c r="AT841" s="354"/>
      <c r="AU841" s="354"/>
      <c r="AV841" s="354"/>
      <c r="AW841" s="354"/>
      <c r="AX841" s="354"/>
    </row>
    <row r="842" spans="1:50" ht="30" customHeight="1" x14ac:dyDescent="0.15">
      <c r="A842" s="370">
        <v>6</v>
      </c>
      <c r="B842" s="370">
        <v>1</v>
      </c>
      <c r="C842" s="355" t="s">
        <v>634</v>
      </c>
      <c r="D842" s="341"/>
      <c r="E842" s="341"/>
      <c r="F842" s="341"/>
      <c r="G842" s="341"/>
      <c r="H842" s="341"/>
      <c r="I842" s="341"/>
      <c r="J842" s="342">
        <v>8010001072393</v>
      </c>
      <c r="K842" s="343"/>
      <c r="L842" s="343"/>
      <c r="M842" s="343"/>
      <c r="N842" s="343"/>
      <c r="O842" s="343"/>
      <c r="P842" s="356" t="s">
        <v>633</v>
      </c>
      <c r="Q842" s="344"/>
      <c r="R842" s="344"/>
      <c r="S842" s="344"/>
      <c r="T842" s="344"/>
      <c r="U842" s="344"/>
      <c r="V842" s="344"/>
      <c r="W842" s="344"/>
      <c r="X842" s="344"/>
      <c r="Y842" s="345">
        <v>11</v>
      </c>
      <c r="Z842" s="346"/>
      <c r="AA842" s="346"/>
      <c r="AB842" s="347"/>
      <c r="AC842" s="348" t="s">
        <v>496</v>
      </c>
      <c r="AD842" s="348"/>
      <c r="AE842" s="348"/>
      <c r="AF842" s="348"/>
      <c r="AG842" s="348"/>
      <c r="AH842" s="349">
        <v>3</v>
      </c>
      <c r="AI842" s="350"/>
      <c r="AJ842" s="350"/>
      <c r="AK842" s="350"/>
      <c r="AL842" s="351">
        <v>94.32</v>
      </c>
      <c r="AM842" s="352"/>
      <c r="AN842" s="352"/>
      <c r="AO842" s="353"/>
      <c r="AP842" s="354"/>
      <c r="AQ842" s="354"/>
      <c r="AR842" s="354"/>
      <c r="AS842" s="354"/>
      <c r="AT842" s="354"/>
      <c r="AU842" s="354"/>
      <c r="AV842" s="354"/>
      <c r="AW842" s="354"/>
      <c r="AX842" s="354"/>
    </row>
    <row r="843" spans="1:50" ht="43.5" customHeight="1" x14ac:dyDescent="0.15">
      <c r="A843" s="370">
        <v>7</v>
      </c>
      <c r="B843" s="370">
        <v>1</v>
      </c>
      <c r="C843" s="371" t="s">
        <v>716</v>
      </c>
      <c r="D843" s="372"/>
      <c r="E843" s="372"/>
      <c r="F843" s="372"/>
      <c r="G843" s="372"/>
      <c r="H843" s="372"/>
      <c r="I843" s="373"/>
      <c r="J843" s="830">
        <v>7120001103691</v>
      </c>
      <c r="K843" s="831"/>
      <c r="L843" s="831"/>
      <c r="M843" s="831"/>
      <c r="N843" s="831"/>
      <c r="O843" s="832"/>
      <c r="P843" s="356" t="s">
        <v>640</v>
      </c>
      <c r="Q843" s="344"/>
      <c r="R843" s="344"/>
      <c r="S843" s="344"/>
      <c r="T843" s="344"/>
      <c r="U843" s="344"/>
      <c r="V843" s="344"/>
      <c r="W843" s="344"/>
      <c r="X843" s="344"/>
      <c r="Y843" s="345">
        <v>9</v>
      </c>
      <c r="Z843" s="346"/>
      <c r="AA843" s="346"/>
      <c r="AB843" s="347"/>
      <c r="AC843" s="348" t="s">
        <v>496</v>
      </c>
      <c r="AD843" s="348"/>
      <c r="AE843" s="348"/>
      <c r="AF843" s="348"/>
      <c r="AG843" s="348"/>
      <c r="AH843" s="349">
        <v>1</v>
      </c>
      <c r="AI843" s="350"/>
      <c r="AJ843" s="350"/>
      <c r="AK843" s="350"/>
      <c r="AL843" s="351" t="s">
        <v>711</v>
      </c>
      <c r="AM843" s="352"/>
      <c r="AN843" s="352"/>
      <c r="AO843" s="353"/>
      <c r="AP843" s="354"/>
      <c r="AQ843" s="354"/>
      <c r="AR843" s="354"/>
      <c r="AS843" s="354"/>
      <c r="AT843" s="354"/>
      <c r="AU843" s="354"/>
      <c r="AV843" s="354"/>
      <c r="AW843" s="354"/>
      <c r="AX843" s="354"/>
    </row>
    <row r="844" spans="1:50" ht="30" customHeight="1" x14ac:dyDescent="0.15">
      <c r="A844" s="370">
        <v>8</v>
      </c>
      <c r="B844" s="370">
        <v>1</v>
      </c>
      <c r="C844" s="371" t="s">
        <v>702</v>
      </c>
      <c r="D844" s="372"/>
      <c r="E844" s="372"/>
      <c r="F844" s="372"/>
      <c r="G844" s="372"/>
      <c r="H844" s="372"/>
      <c r="I844" s="373"/>
      <c r="J844" s="830">
        <v>1011105000271</v>
      </c>
      <c r="K844" s="831"/>
      <c r="L844" s="831"/>
      <c r="M844" s="831"/>
      <c r="N844" s="831"/>
      <c r="O844" s="832"/>
      <c r="P844" s="940" t="s">
        <v>639</v>
      </c>
      <c r="Q844" s="941"/>
      <c r="R844" s="941"/>
      <c r="S844" s="941"/>
      <c r="T844" s="941"/>
      <c r="U844" s="941"/>
      <c r="V844" s="941"/>
      <c r="W844" s="941"/>
      <c r="X844" s="942"/>
      <c r="Y844" s="345">
        <v>8</v>
      </c>
      <c r="Z844" s="346"/>
      <c r="AA844" s="346"/>
      <c r="AB844" s="347"/>
      <c r="AC844" s="348" t="s">
        <v>496</v>
      </c>
      <c r="AD844" s="348"/>
      <c r="AE844" s="348"/>
      <c r="AF844" s="348"/>
      <c r="AG844" s="348"/>
      <c r="AH844" s="349">
        <v>1</v>
      </c>
      <c r="AI844" s="350"/>
      <c r="AJ844" s="350"/>
      <c r="AK844" s="350"/>
      <c r="AL844" s="351" t="s">
        <v>708</v>
      </c>
      <c r="AM844" s="352"/>
      <c r="AN844" s="352"/>
      <c r="AO844" s="353"/>
      <c r="AP844" s="354"/>
      <c r="AQ844" s="354"/>
      <c r="AR844" s="354"/>
      <c r="AS844" s="354"/>
      <c r="AT844" s="354"/>
      <c r="AU844" s="354"/>
      <c r="AV844" s="354"/>
      <c r="AW844" s="354"/>
      <c r="AX844" s="354"/>
    </row>
    <row r="845" spans="1:50" ht="43.5" customHeight="1" x14ac:dyDescent="0.15">
      <c r="A845" s="370">
        <v>9</v>
      </c>
      <c r="B845" s="370">
        <v>1</v>
      </c>
      <c r="C845" s="371" t="s">
        <v>706</v>
      </c>
      <c r="D845" s="372"/>
      <c r="E845" s="372"/>
      <c r="F845" s="372"/>
      <c r="G845" s="372"/>
      <c r="H845" s="372"/>
      <c r="I845" s="373"/>
      <c r="J845" s="830">
        <v>7020001028404</v>
      </c>
      <c r="K845" s="831"/>
      <c r="L845" s="831"/>
      <c r="M845" s="831"/>
      <c r="N845" s="831"/>
      <c r="O845" s="832"/>
      <c r="P845" s="356" t="s">
        <v>638</v>
      </c>
      <c r="Q845" s="344"/>
      <c r="R845" s="344"/>
      <c r="S845" s="344"/>
      <c r="T845" s="344"/>
      <c r="U845" s="344"/>
      <c r="V845" s="344"/>
      <c r="W845" s="344"/>
      <c r="X845" s="344"/>
      <c r="Y845" s="345">
        <v>6.99</v>
      </c>
      <c r="Z845" s="346"/>
      <c r="AA845" s="346"/>
      <c r="AB845" s="347"/>
      <c r="AC845" s="348" t="s">
        <v>496</v>
      </c>
      <c r="AD845" s="348"/>
      <c r="AE845" s="348"/>
      <c r="AF845" s="348"/>
      <c r="AG845" s="348"/>
      <c r="AH845" s="349">
        <v>2</v>
      </c>
      <c r="AI845" s="350"/>
      <c r="AJ845" s="350"/>
      <c r="AK845" s="350"/>
      <c r="AL845" s="351">
        <v>96</v>
      </c>
      <c r="AM845" s="352"/>
      <c r="AN845" s="352"/>
      <c r="AO845" s="353"/>
      <c r="AP845" s="354"/>
      <c r="AQ845" s="354"/>
      <c r="AR845" s="354"/>
      <c r="AS845" s="354"/>
      <c r="AT845" s="354"/>
      <c r="AU845" s="354"/>
      <c r="AV845" s="354"/>
      <c r="AW845" s="354"/>
      <c r="AX845" s="354"/>
    </row>
    <row r="846" spans="1:50" ht="43.5" customHeight="1" x14ac:dyDescent="0.15">
      <c r="A846" s="370">
        <v>10</v>
      </c>
      <c r="B846" s="370">
        <v>1</v>
      </c>
      <c r="C846" s="355" t="s">
        <v>653</v>
      </c>
      <c r="D846" s="341"/>
      <c r="E846" s="341"/>
      <c r="F846" s="341"/>
      <c r="G846" s="341"/>
      <c r="H846" s="341"/>
      <c r="I846" s="341"/>
      <c r="J846" s="342">
        <v>9020001071492</v>
      </c>
      <c r="K846" s="343"/>
      <c r="L846" s="343"/>
      <c r="M846" s="343"/>
      <c r="N846" s="343"/>
      <c r="O846" s="343"/>
      <c r="P846" s="940" t="s">
        <v>654</v>
      </c>
      <c r="Q846" s="943"/>
      <c r="R846" s="943"/>
      <c r="S846" s="943"/>
      <c r="T846" s="943"/>
      <c r="U846" s="943"/>
      <c r="V846" s="943"/>
      <c r="W846" s="943"/>
      <c r="X846" s="944"/>
      <c r="Y846" s="345">
        <v>2</v>
      </c>
      <c r="Z846" s="346"/>
      <c r="AA846" s="346"/>
      <c r="AB846" s="347"/>
      <c r="AC846" s="348" t="s">
        <v>496</v>
      </c>
      <c r="AD846" s="348"/>
      <c r="AE846" s="348"/>
      <c r="AF846" s="348"/>
      <c r="AG846" s="348"/>
      <c r="AH846" s="349">
        <v>1</v>
      </c>
      <c r="AI846" s="350"/>
      <c r="AJ846" s="350"/>
      <c r="AK846" s="350"/>
      <c r="AL846" s="351" t="s">
        <v>709</v>
      </c>
      <c r="AM846" s="352"/>
      <c r="AN846" s="352"/>
      <c r="AO846" s="353"/>
      <c r="AP846" s="354"/>
      <c r="AQ846" s="354"/>
      <c r="AR846" s="354"/>
      <c r="AS846" s="354"/>
      <c r="AT846" s="354"/>
      <c r="AU846" s="354"/>
      <c r="AV846" s="354"/>
      <c r="AW846" s="354"/>
      <c r="AX846" s="354"/>
    </row>
    <row r="847" spans="1:50" ht="30" customHeight="1" x14ac:dyDescent="0.15">
      <c r="A847" s="370">
        <v>11</v>
      </c>
      <c r="B847" s="370">
        <v>1</v>
      </c>
      <c r="C847" s="355" t="s">
        <v>717</v>
      </c>
      <c r="D847" s="341"/>
      <c r="E847" s="341"/>
      <c r="F847" s="341"/>
      <c r="G847" s="341"/>
      <c r="H847" s="341"/>
      <c r="I847" s="341"/>
      <c r="J847" s="342">
        <v>3011401003348</v>
      </c>
      <c r="K847" s="343"/>
      <c r="L847" s="343"/>
      <c r="M847" s="343"/>
      <c r="N847" s="343"/>
      <c r="O847" s="343"/>
      <c r="P847" s="940" t="s">
        <v>647</v>
      </c>
      <c r="Q847" s="943"/>
      <c r="R847" s="943"/>
      <c r="S847" s="943"/>
      <c r="T847" s="943"/>
      <c r="U847" s="943"/>
      <c r="V847" s="943"/>
      <c r="W847" s="943"/>
      <c r="X847" s="944"/>
      <c r="Y847" s="345">
        <v>1</v>
      </c>
      <c r="Z847" s="346"/>
      <c r="AA847" s="346"/>
      <c r="AB847" s="347"/>
      <c r="AC847" s="348" t="s">
        <v>496</v>
      </c>
      <c r="AD847" s="348"/>
      <c r="AE847" s="348"/>
      <c r="AF847" s="348"/>
      <c r="AG847" s="348"/>
      <c r="AH847" s="349">
        <v>1</v>
      </c>
      <c r="AI847" s="350"/>
      <c r="AJ847" s="350"/>
      <c r="AK847" s="350"/>
      <c r="AL847" s="351" t="s">
        <v>709</v>
      </c>
      <c r="AM847" s="352"/>
      <c r="AN847" s="352"/>
      <c r="AO847" s="353"/>
      <c r="AP847" s="354"/>
      <c r="AQ847" s="354"/>
      <c r="AR847" s="354"/>
      <c r="AS847" s="354"/>
      <c r="AT847" s="354"/>
      <c r="AU847" s="354"/>
      <c r="AV847" s="354"/>
      <c r="AW847" s="354"/>
      <c r="AX847" s="354"/>
    </row>
    <row r="848" spans="1:50" ht="30" hidden="1" customHeight="1" x14ac:dyDescent="0.15">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55" t="s">
        <v>419</v>
      </c>
      <c r="K869" s="359"/>
      <c r="L869" s="359"/>
      <c r="M869" s="359"/>
      <c r="N869" s="359"/>
      <c r="O869" s="359"/>
      <c r="P869" s="360" t="s">
        <v>366</v>
      </c>
      <c r="Q869" s="360"/>
      <c r="R869" s="360"/>
      <c r="S869" s="360"/>
      <c r="T869" s="360"/>
      <c r="U869" s="360"/>
      <c r="V869" s="360"/>
      <c r="W869" s="360"/>
      <c r="X869" s="360"/>
      <c r="Y869" s="361" t="s">
        <v>417</v>
      </c>
      <c r="Z869" s="362"/>
      <c r="AA869" s="362"/>
      <c r="AB869" s="362"/>
      <c r="AC869" s="155" t="s">
        <v>461</v>
      </c>
      <c r="AD869" s="155"/>
      <c r="AE869" s="155"/>
      <c r="AF869" s="155"/>
      <c r="AG869" s="155"/>
      <c r="AH869" s="361" t="s">
        <v>491</v>
      </c>
      <c r="AI869" s="358"/>
      <c r="AJ869" s="358"/>
      <c r="AK869" s="358"/>
      <c r="AL869" s="358" t="s">
        <v>21</v>
      </c>
      <c r="AM869" s="358"/>
      <c r="AN869" s="358"/>
      <c r="AO869" s="363"/>
      <c r="AP869" s="364" t="s">
        <v>420</v>
      </c>
      <c r="AQ869" s="364"/>
      <c r="AR869" s="364"/>
      <c r="AS869" s="364"/>
      <c r="AT869" s="364"/>
      <c r="AU869" s="364"/>
      <c r="AV869" s="364"/>
      <c r="AW869" s="364"/>
      <c r="AX869" s="364"/>
    </row>
    <row r="870" spans="1:50" ht="30" customHeight="1" x14ac:dyDescent="0.15">
      <c r="A870" s="370">
        <v>1</v>
      </c>
      <c r="B870" s="370">
        <v>1</v>
      </c>
      <c r="C870" s="355" t="s">
        <v>718</v>
      </c>
      <c r="D870" s="341"/>
      <c r="E870" s="341"/>
      <c r="F870" s="341"/>
      <c r="G870" s="341"/>
      <c r="H870" s="341"/>
      <c r="I870" s="341"/>
      <c r="J870" s="342">
        <v>3011401003348</v>
      </c>
      <c r="K870" s="343"/>
      <c r="L870" s="343"/>
      <c r="M870" s="343"/>
      <c r="N870" s="343"/>
      <c r="O870" s="343"/>
      <c r="P870" s="356" t="s">
        <v>723</v>
      </c>
      <c r="Q870" s="344"/>
      <c r="R870" s="344"/>
      <c r="S870" s="344"/>
      <c r="T870" s="344"/>
      <c r="U870" s="344"/>
      <c r="V870" s="344"/>
      <c r="W870" s="344"/>
      <c r="X870" s="344"/>
      <c r="Y870" s="345">
        <v>2</v>
      </c>
      <c r="Z870" s="346"/>
      <c r="AA870" s="346"/>
      <c r="AB870" s="347"/>
      <c r="AC870" s="357" t="s">
        <v>502</v>
      </c>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43.5" customHeight="1" x14ac:dyDescent="0.15">
      <c r="A871" s="370">
        <v>2</v>
      </c>
      <c r="B871" s="370">
        <v>1</v>
      </c>
      <c r="C871" s="355" t="s">
        <v>718</v>
      </c>
      <c r="D871" s="341"/>
      <c r="E871" s="341"/>
      <c r="F871" s="341"/>
      <c r="G871" s="341"/>
      <c r="H871" s="341"/>
      <c r="I871" s="341"/>
      <c r="J871" s="342">
        <v>3011401003348</v>
      </c>
      <c r="K871" s="343"/>
      <c r="L871" s="343"/>
      <c r="M871" s="343"/>
      <c r="N871" s="343"/>
      <c r="O871" s="343"/>
      <c r="P871" s="356" t="s">
        <v>661</v>
      </c>
      <c r="Q871" s="344"/>
      <c r="R871" s="344"/>
      <c r="S871" s="344"/>
      <c r="T871" s="344"/>
      <c r="U871" s="344"/>
      <c r="V871" s="344"/>
      <c r="W871" s="344"/>
      <c r="X871" s="344"/>
      <c r="Y871" s="345">
        <v>0.98</v>
      </c>
      <c r="Z871" s="346"/>
      <c r="AA871" s="346"/>
      <c r="AB871" s="347"/>
      <c r="AC871" s="357" t="s">
        <v>502</v>
      </c>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customHeight="1" x14ac:dyDescent="0.15">
      <c r="A872" s="370">
        <v>3</v>
      </c>
      <c r="B872" s="370">
        <v>1</v>
      </c>
      <c r="C872" s="355" t="s">
        <v>718</v>
      </c>
      <c r="D872" s="341"/>
      <c r="E872" s="341"/>
      <c r="F872" s="341"/>
      <c r="G872" s="341"/>
      <c r="H872" s="341"/>
      <c r="I872" s="341"/>
      <c r="J872" s="342">
        <v>3011401003348</v>
      </c>
      <c r="K872" s="343"/>
      <c r="L872" s="343"/>
      <c r="M872" s="343"/>
      <c r="N872" s="343"/>
      <c r="O872" s="343"/>
      <c r="P872" s="356" t="s">
        <v>651</v>
      </c>
      <c r="Q872" s="344"/>
      <c r="R872" s="344"/>
      <c r="S872" s="344"/>
      <c r="T872" s="344"/>
      <c r="U872" s="344"/>
      <c r="V872" s="344"/>
      <c r="W872" s="344"/>
      <c r="X872" s="344"/>
      <c r="Y872" s="345">
        <v>0.9</v>
      </c>
      <c r="Z872" s="346"/>
      <c r="AA872" s="346"/>
      <c r="AB872" s="347"/>
      <c r="AC872" s="357" t="s">
        <v>502</v>
      </c>
      <c r="AD872" s="365"/>
      <c r="AE872" s="365"/>
      <c r="AF872" s="365"/>
      <c r="AG872" s="365"/>
      <c r="AH872" s="349"/>
      <c r="AI872" s="350"/>
      <c r="AJ872" s="350"/>
      <c r="AK872" s="350"/>
      <c r="AL872" s="351"/>
      <c r="AM872" s="352"/>
      <c r="AN872" s="352"/>
      <c r="AO872" s="353"/>
      <c r="AP872" s="354"/>
      <c r="AQ872" s="354"/>
      <c r="AR872" s="354"/>
      <c r="AS872" s="354"/>
      <c r="AT872" s="354"/>
      <c r="AU872" s="354"/>
      <c r="AV872" s="354"/>
      <c r="AW872" s="354"/>
      <c r="AX872" s="354"/>
    </row>
    <row r="873" spans="1:50" ht="43.5" customHeight="1" x14ac:dyDescent="0.15">
      <c r="A873" s="370">
        <v>4</v>
      </c>
      <c r="B873" s="370">
        <v>1</v>
      </c>
      <c r="C873" s="355" t="s">
        <v>718</v>
      </c>
      <c r="D873" s="341"/>
      <c r="E873" s="341"/>
      <c r="F873" s="341"/>
      <c r="G873" s="341"/>
      <c r="H873" s="341"/>
      <c r="I873" s="341"/>
      <c r="J873" s="342">
        <v>3011401003348</v>
      </c>
      <c r="K873" s="343"/>
      <c r="L873" s="343"/>
      <c r="M873" s="343"/>
      <c r="N873" s="343"/>
      <c r="O873" s="343"/>
      <c r="P873" s="356" t="s">
        <v>657</v>
      </c>
      <c r="Q873" s="344"/>
      <c r="R873" s="344"/>
      <c r="S873" s="344"/>
      <c r="T873" s="344"/>
      <c r="U873" s="344"/>
      <c r="V873" s="344"/>
      <c r="W873" s="344"/>
      <c r="X873" s="344"/>
      <c r="Y873" s="345">
        <v>0.88</v>
      </c>
      <c r="Z873" s="346"/>
      <c r="AA873" s="346"/>
      <c r="AB873" s="347"/>
      <c r="AC873" s="357" t="s">
        <v>502</v>
      </c>
      <c r="AD873" s="365"/>
      <c r="AE873" s="365"/>
      <c r="AF873" s="365"/>
      <c r="AG873" s="365"/>
      <c r="AH873" s="349"/>
      <c r="AI873" s="350"/>
      <c r="AJ873" s="350"/>
      <c r="AK873" s="350"/>
      <c r="AL873" s="351"/>
      <c r="AM873" s="352"/>
      <c r="AN873" s="352"/>
      <c r="AO873" s="353"/>
      <c r="AP873" s="354"/>
      <c r="AQ873" s="354"/>
      <c r="AR873" s="354"/>
      <c r="AS873" s="354"/>
      <c r="AT873" s="354"/>
      <c r="AU873" s="354"/>
      <c r="AV873" s="354"/>
      <c r="AW873" s="354"/>
      <c r="AX873" s="354"/>
    </row>
    <row r="874" spans="1:50" ht="30" customHeight="1" x14ac:dyDescent="0.15">
      <c r="A874" s="370">
        <v>5</v>
      </c>
      <c r="B874" s="370">
        <v>1</v>
      </c>
      <c r="C874" s="355" t="s">
        <v>718</v>
      </c>
      <c r="D874" s="341"/>
      <c r="E874" s="341"/>
      <c r="F874" s="341"/>
      <c r="G874" s="341"/>
      <c r="H874" s="341"/>
      <c r="I874" s="341"/>
      <c r="J874" s="342">
        <v>3011401003348</v>
      </c>
      <c r="K874" s="343"/>
      <c r="L874" s="343"/>
      <c r="M874" s="343"/>
      <c r="N874" s="343"/>
      <c r="O874" s="343"/>
      <c r="P874" s="356" t="s">
        <v>671</v>
      </c>
      <c r="Q874" s="344"/>
      <c r="R874" s="344"/>
      <c r="S874" s="344"/>
      <c r="T874" s="344"/>
      <c r="U874" s="344"/>
      <c r="V874" s="344"/>
      <c r="W874" s="344"/>
      <c r="X874" s="344"/>
      <c r="Y874" s="345">
        <v>0.8</v>
      </c>
      <c r="Z874" s="346"/>
      <c r="AA874" s="346"/>
      <c r="AB874" s="347"/>
      <c r="AC874" s="357" t="s">
        <v>502</v>
      </c>
      <c r="AD874" s="365"/>
      <c r="AE874" s="365"/>
      <c r="AF874" s="365"/>
      <c r="AG874" s="365"/>
      <c r="AH874" s="349"/>
      <c r="AI874" s="350"/>
      <c r="AJ874" s="350"/>
      <c r="AK874" s="350"/>
      <c r="AL874" s="351"/>
      <c r="AM874" s="352"/>
      <c r="AN874" s="352"/>
      <c r="AO874" s="353"/>
      <c r="AP874" s="354"/>
      <c r="AQ874" s="354"/>
      <c r="AR874" s="354"/>
      <c r="AS874" s="354"/>
      <c r="AT874" s="354"/>
      <c r="AU874" s="354"/>
      <c r="AV874" s="354"/>
      <c r="AW874" s="354"/>
      <c r="AX874" s="354"/>
    </row>
    <row r="875" spans="1:50" ht="30" customHeight="1" x14ac:dyDescent="0.15">
      <c r="A875" s="370">
        <v>6</v>
      </c>
      <c r="B875" s="370">
        <v>1</v>
      </c>
      <c r="C875" s="355" t="s">
        <v>718</v>
      </c>
      <c r="D875" s="341"/>
      <c r="E875" s="341"/>
      <c r="F875" s="341"/>
      <c r="G875" s="341"/>
      <c r="H875" s="341"/>
      <c r="I875" s="341"/>
      <c r="J875" s="342">
        <v>3011401003348</v>
      </c>
      <c r="K875" s="343"/>
      <c r="L875" s="343"/>
      <c r="M875" s="343"/>
      <c r="N875" s="343"/>
      <c r="O875" s="343"/>
      <c r="P875" s="356" t="s">
        <v>652</v>
      </c>
      <c r="Q875" s="344"/>
      <c r="R875" s="344"/>
      <c r="S875" s="344"/>
      <c r="T875" s="344"/>
      <c r="U875" s="344"/>
      <c r="V875" s="344"/>
      <c r="W875" s="344"/>
      <c r="X875" s="344"/>
      <c r="Y875" s="345">
        <v>0.64</v>
      </c>
      <c r="Z875" s="346"/>
      <c r="AA875" s="346"/>
      <c r="AB875" s="347"/>
      <c r="AC875" s="357" t="s">
        <v>502</v>
      </c>
      <c r="AD875" s="365"/>
      <c r="AE875" s="365"/>
      <c r="AF875" s="365"/>
      <c r="AG875" s="365"/>
      <c r="AH875" s="349"/>
      <c r="AI875" s="350"/>
      <c r="AJ875" s="350"/>
      <c r="AK875" s="350"/>
      <c r="AL875" s="351"/>
      <c r="AM875" s="352"/>
      <c r="AN875" s="352"/>
      <c r="AO875" s="353"/>
      <c r="AP875" s="354"/>
      <c r="AQ875" s="354"/>
      <c r="AR875" s="354"/>
      <c r="AS875" s="354"/>
      <c r="AT875" s="354"/>
      <c r="AU875" s="354"/>
      <c r="AV875" s="354"/>
      <c r="AW875" s="354"/>
      <c r="AX875" s="354"/>
    </row>
    <row r="876" spans="1:50" ht="43.5" customHeight="1" x14ac:dyDescent="0.15">
      <c r="A876" s="370">
        <v>7</v>
      </c>
      <c r="B876" s="370">
        <v>1</v>
      </c>
      <c r="C876" s="355" t="s">
        <v>718</v>
      </c>
      <c r="D876" s="341"/>
      <c r="E876" s="341"/>
      <c r="F876" s="341"/>
      <c r="G876" s="341"/>
      <c r="H876" s="341"/>
      <c r="I876" s="341"/>
      <c r="J876" s="342">
        <v>3011401003348</v>
      </c>
      <c r="K876" s="343"/>
      <c r="L876" s="343"/>
      <c r="M876" s="343"/>
      <c r="N876" s="343"/>
      <c r="O876" s="343"/>
      <c r="P876" s="356" t="s">
        <v>672</v>
      </c>
      <c r="Q876" s="344"/>
      <c r="R876" s="344"/>
      <c r="S876" s="344"/>
      <c r="T876" s="344"/>
      <c r="U876" s="344"/>
      <c r="V876" s="344"/>
      <c r="W876" s="344"/>
      <c r="X876" s="344"/>
      <c r="Y876" s="345">
        <v>0.48</v>
      </c>
      <c r="Z876" s="346"/>
      <c r="AA876" s="346"/>
      <c r="AB876" s="347"/>
      <c r="AC876" s="357" t="s">
        <v>502</v>
      </c>
      <c r="AD876" s="365"/>
      <c r="AE876" s="365"/>
      <c r="AF876" s="365"/>
      <c r="AG876" s="365"/>
      <c r="AH876" s="349"/>
      <c r="AI876" s="350"/>
      <c r="AJ876" s="350"/>
      <c r="AK876" s="350"/>
      <c r="AL876" s="351"/>
      <c r="AM876" s="352"/>
      <c r="AN876" s="352"/>
      <c r="AO876" s="353"/>
      <c r="AP876" s="354"/>
      <c r="AQ876" s="354"/>
      <c r="AR876" s="354"/>
      <c r="AS876" s="354"/>
      <c r="AT876" s="354"/>
      <c r="AU876" s="354"/>
      <c r="AV876" s="354"/>
      <c r="AW876" s="354"/>
      <c r="AX876" s="354"/>
    </row>
    <row r="877" spans="1:50" ht="43.5" customHeight="1" x14ac:dyDescent="0.15">
      <c r="A877" s="370">
        <v>8</v>
      </c>
      <c r="B877" s="370">
        <v>1</v>
      </c>
      <c r="C877" s="355" t="s">
        <v>718</v>
      </c>
      <c r="D877" s="341"/>
      <c r="E877" s="341"/>
      <c r="F877" s="341"/>
      <c r="G877" s="341"/>
      <c r="H877" s="341"/>
      <c r="I877" s="341"/>
      <c r="J877" s="342">
        <v>3011401003348</v>
      </c>
      <c r="K877" s="343"/>
      <c r="L877" s="343"/>
      <c r="M877" s="343"/>
      <c r="N877" s="343"/>
      <c r="O877" s="343"/>
      <c r="P877" s="356" t="s">
        <v>673</v>
      </c>
      <c r="Q877" s="344"/>
      <c r="R877" s="344"/>
      <c r="S877" s="344"/>
      <c r="T877" s="344"/>
      <c r="U877" s="344"/>
      <c r="V877" s="344"/>
      <c r="W877" s="344"/>
      <c r="X877" s="344"/>
      <c r="Y877" s="345">
        <v>0.42</v>
      </c>
      <c r="Z877" s="346"/>
      <c r="AA877" s="346"/>
      <c r="AB877" s="347"/>
      <c r="AC877" s="357" t="s">
        <v>502</v>
      </c>
      <c r="AD877" s="365"/>
      <c r="AE877" s="365"/>
      <c r="AF877" s="365"/>
      <c r="AG877" s="365"/>
      <c r="AH877" s="349"/>
      <c r="AI877" s="350"/>
      <c r="AJ877" s="350"/>
      <c r="AK877" s="350"/>
      <c r="AL877" s="351"/>
      <c r="AM877" s="352"/>
      <c r="AN877" s="352"/>
      <c r="AO877" s="353"/>
      <c r="AP877" s="354"/>
      <c r="AQ877" s="354"/>
      <c r="AR877" s="354"/>
      <c r="AS877" s="354"/>
      <c r="AT877" s="354"/>
      <c r="AU877" s="354"/>
      <c r="AV877" s="354"/>
      <c r="AW877" s="354"/>
      <c r="AX877" s="354"/>
    </row>
    <row r="878" spans="1:50" ht="30" customHeight="1" x14ac:dyDescent="0.15">
      <c r="A878" s="370">
        <v>9</v>
      </c>
      <c r="B878" s="370">
        <v>1</v>
      </c>
      <c r="C878" s="355" t="s">
        <v>718</v>
      </c>
      <c r="D878" s="341"/>
      <c r="E878" s="341"/>
      <c r="F878" s="341"/>
      <c r="G878" s="341"/>
      <c r="H878" s="341"/>
      <c r="I878" s="341"/>
      <c r="J878" s="342">
        <v>3011401003348</v>
      </c>
      <c r="K878" s="343"/>
      <c r="L878" s="343"/>
      <c r="M878" s="343"/>
      <c r="N878" s="343"/>
      <c r="O878" s="343"/>
      <c r="P878" s="356" t="s">
        <v>663</v>
      </c>
      <c r="Q878" s="344"/>
      <c r="R878" s="344"/>
      <c r="S878" s="344"/>
      <c r="T878" s="344"/>
      <c r="U878" s="344"/>
      <c r="V878" s="344"/>
      <c r="W878" s="344"/>
      <c r="X878" s="344"/>
      <c r="Y878" s="345">
        <v>0.39</v>
      </c>
      <c r="Z878" s="346"/>
      <c r="AA878" s="346"/>
      <c r="AB878" s="347"/>
      <c r="AC878" s="357" t="s">
        <v>502</v>
      </c>
      <c r="AD878" s="365"/>
      <c r="AE878" s="365"/>
      <c r="AF878" s="365"/>
      <c r="AG878" s="365"/>
      <c r="AH878" s="349"/>
      <c r="AI878" s="350"/>
      <c r="AJ878" s="350"/>
      <c r="AK878" s="350"/>
      <c r="AL878" s="351"/>
      <c r="AM878" s="352"/>
      <c r="AN878" s="352"/>
      <c r="AO878" s="353"/>
      <c r="AP878" s="354"/>
      <c r="AQ878" s="354"/>
      <c r="AR878" s="354"/>
      <c r="AS878" s="354"/>
      <c r="AT878" s="354"/>
      <c r="AU878" s="354"/>
      <c r="AV878" s="354"/>
      <c r="AW878" s="354"/>
      <c r="AX878" s="354"/>
    </row>
    <row r="879" spans="1:50" ht="43.5" customHeight="1" x14ac:dyDescent="0.15">
      <c r="A879" s="370">
        <v>10</v>
      </c>
      <c r="B879" s="370">
        <v>1</v>
      </c>
      <c r="C879" s="355" t="s">
        <v>718</v>
      </c>
      <c r="D879" s="341"/>
      <c r="E879" s="341"/>
      <c r="F879" s="341"/>
      <c r="G879" s="341"/>
      <c r="H879" s="341"/>
      <c r="I879" s="341"/>
      <c r="J879" s="342">
        <v>3011401003348</v>
      </c>
      <c r="K879" s="343"/>
      <c r="L879" s="343"/>
      <c r="M879" s="343"/>
      <c r="N879" s="343"/>
      <c r="O879" s="343"/>
      <c r="P879" s="356" t="s">
        <v>655</v>
      </c>
      <c r="Q879" s="344"/>
      <c r="R879" s="344"/>
      <c r="S879" s="344"/>
      <c r="T879" s="344"/>
      <c r="U879" s="344"/>
      <c r="V879" s="344"/>
      <c r="W879" s="344"/>
      <c r="X879" s="344"/>
      <c r="Y879" s="345">
        <v>0.24</v>
      </c>
      <c r="Z879" s="346"/>
      <c r="AA879" s="346"/>
      <c r="AB879" s="347"/>
      <c r="AC879" s="357" t="s">
        <v>502</v>
      </c>
      <c r="AD879" s="365"/>
      <c r="AE879" s="365"/>
      <c r="AF879" s="365"/>
      <c r="AG879" s="365"/>
      <c r="AH879" s="349"/>
      <c r="AI879" s="350"/>
      <c r="AJ879" s="350"/>
      <c r="AK879" s="350"/>
      <c r="AL879" s="351"/>
      <c r="AM879" s="352"/>
      <c r="AN879" s="352"/>
      <c r="AO879" s="353"/>
      <c r="AP879" s="354"/>
      <c r="AQ879" s="354"/>
      <c r="AR879" s="354"/>
      <c r="AS879" s="354"/>
      <c r="AT879" s="354"/>
      <c r="AU879" s="354"/>
      <c r="AV879" s="354"/>
      <c r="AW879" s="354"/>
      <c r="AX879" s="354"/>
    </row>
    <row r="880" spans="1:50" ht="30" customHeight="1" x14ac:dyDescent="0.15">
      <c r="A880" s="370">
        <v>11</v>
      </c>
      <c r="B880" s="370">
        <v>1</v>
      </c>
      <c r="C880" s="355" t="s">
        <v>718</v>
      </c>
      <c r="D880" s="341"/>
      <c r="E880" s="341"/>
      <c r="F880" s="341"/>
      <c r="G880" s="341"/>
      <c r="H880" s="341"/>
      <c r="I880" s="341"/>
      <c r="J880" s="342">
        <v>3011401003348</v>
      </c>
      <c r="K880" s="343"/>
      <c r="L880" s="343"/>
      <c r="M880" s="343"/>
      <c r="N880" s="343"/>
      <c r="O880" s="343"/>
      <c r="P880" s="356" t="s">
        <v>656</v>
      </c>
      <c r="Q880" s="344"/>
      <c r="R880" s="344"/>
      <c r="S880" s="344"/>
      <c r="T880" s="344"/>
      <c r="U880" s="344"/>
      <c r="V880" s="344"/>
      <c r="W880" s="344"/>
      <c r="X880" s="344"/>
      <c r="Y880" s="345">
        <v>0.23</v>
      </c>
      <c r="Z880" s="346"/>
      <c r="AA880" s="346"/>
      <c r="AB880" s="347"/>
      <c r="AC880" s="357" t="s">
        <v>502</v>
      </c>
      <c r="AD880" s="365"/>
      <c r="AE880" s="365"/>
      <c r="AF880" s="365"/>
      <c r="AG880" s="365"/>
      <c r="AH880" s="349"/>
      <c r="AI880" s="350"/>
      <c r="AJ880" s="350"/>
      <c r="AK880" s="350"/>
      <c r="AL880" s="351"/>
      <c r="AM880" s="352"/>
      <c r="AN880" s="352"/>
      <c r="AO880" s="353"/>
      <c r="AP880" s="354"/>
      <c r="AQ880" s="354"/>
      <c r="AR880" s="354"/>
      <c r="AS880" s="354"/>
      <c r="AT880" s="354"/>
      <c r="AU880" s="354"/>
      <c r="AV880" s="354"/>
      <c r="AW880" s="354"/>
      <c r="AX880" s="354"/>
    </row>
    <row r="881" spans="1:50" ht="30" customHeight="1" x14ac:dyDescent="0.15">
      <c r="A881" s="370">
        <v>12</v>
      </c>
      <c r="B881" s="370">
        <v>1</v>
      </c>
      <c r="C881" s="355" t="s">
        <v>718</v>
      </c>
      <c r="D881" s="341"/>
      <c r="E881" s="341"/>
      <c r="F881" s="341"/>
      <c r="G881" s="341"/>
      <c r="H881" s="341"/>
      <c r="I881" s="341"/>
      <c r="J881" s="342">
        <v>3011401003348</v>
      </c>
      <c r="K881" s="343"/>
      <c r="L881" s="343"/>
      <c r="M881" s="343"/>
      <c r="N881" s="343"/>
      <c r="O881" s="343"/>
      <c r="P881" s="356" t="s">
        <v>692</v>
      </c>
      <c r="Q881" s="344"/>
      <c r="R881" s="344"/>
      <c r="S881" s="344"/>
      <c r="T881" s="344"/>
      <c r="U881" s="344"/>
      <c r="V881" s="344"/>
      <c r="W881" s="344"/>
      <c r="X881" s="344"/>
      <c r="Y881" s="345">
        <v>0.15</v>
      </c>
      <c r="Z881" s="346"/>
      <c r="AA881" s="346"/>
      <c r="AB881" s="347"/>
      <c r="AC881" s="357" t="s">
        <v>502</v>
      </c>
      <c r="AD881" s="365"/>
      <c r="AE881" s="365"/>
      <c r="AF881" s="365"/>
      <c r="AG881" s="365"/>
      <c r="AH881" s="349"/>
      <c r="AI881" s="350"/>
      <c r="AJ881" s="350"/>
      <c r="AK881" s="350"/>
      <c r="AL881" s="351"/>
      <c r="AM881" s="352"/>
      <c r="AN881" s="352"/>
      <c r="AO881" s="353"/>
      <c r="AP881" s="354"/>
      <c r="AQ881" s="354"/>
      <c r="AR881" s="354"/>
      <c r="AS881" s="354"/>
      <c r="AT881" s="354"/>
      <c r="AU881" s="354"/>
      <c r="AV881" s="354"/>
      <c r="AW881" s="354"/>
      <c r="AX881" s="354"/>
    </row>
    <row r="882" spans="1:50" ht="30" customHeight="1" x14ac:dyDescent="0.15">
      <c r="A882" s="370">
        <v>13</v>
      </c>
      <c r="B882" s="370">
        <v>1</v>
      </c>
      <c r="C882" s="355" t="s">
        <v>718</v>
      </c>
      <c r="D882" s="341"/>
      <c r="E882" s="341"/>
      <c r="F882" s="341"/>
      <c r="G882" s="341"/>
      <c r="H882" s="341"/>
      <c r="I882" s="341"/>
      <c r="J882" s="342">
        <v>3011401003348</v>
      </c>
      <c r="K882" s="343"/>
      <c r="L882" s="343"/>
      <c r="M882" s="343"/>
      <c r="N882" s="343"/>
      <c r="O882" s="343"/>
      <c r="P882" s="356" t="s">
        <v>674</v>
      </c>
      <c r="Q882" s="344"/>
      <c r="R882" s="344"/>
      <c r="S882" s="344"/>
      <c r="T882" s="344"/>
      <c r="U882" s="344"/>
      <c r="V882" s="344"/>
      <c r="W882" s="344"/>
      <c r="X882" s="344"/>
      <c r="Y882" s="345">
        <v>0.05</v>
      </c>
      <c r="Z882" s="346"/>
      <c r="AA882" s="346"/>
      <c r="AB882" s="347"/>
      <c r="AC882" s="357" t="s">
        <v>502</v>
      </c>
      <c r="AD882" s="365"/>
      <c r="AE882" s="365"/>
      <c r="AF882" s="365"/>
      <c r="AG882" s="365"/>
      <c r="AH882" s="349"/>
      <c r="AI882" s="350"/>
      <c r="AJ882" s="350"/>
      <c r="AK882" s="350"/>
      <c r="AL882" s="351"/>
      <c r="AM882" s="352"/>
      <c r="AN882" s="352"/>
      <c r="AO882" s="353"/>
      <c r="AP882" s="354"/>
      <c r="AQ882" s="354"/>
      <c r="AR882" s="354"/>
      <c r="AS882" s="354"/>
      <c r="AT882" s="354"/>
      <c r="AU882" s="354"/>
      <c r="AV882" s="354"/>
      <c r="AW882" s="354"/>
      <c r="AX882" s="354"/>
    </row>
    <row r="883" spans="1:50" ht="43.5" customHeight="1" x14ac:dyDescent="0.15">
      <c r="A883" s="370">
        <v>14</v>
      </c>
      <c r="B883" s="370">
        <v>1</v>
      </c>
      <c r="C883" s="355" t="s">
        <v>641</v>
      </c>
      <c r="D883" s="341"/>
      <c r="E883" s="341"/>
      <c r="F883" s="341"/>
      <c r="G883" s="341"/>
      <c r="H883" s="341"/>
      <c r="I883" s="341"/>
      <c r="J883" s="342">
        <v>9020001071492</v>
      </c>
      <c r="K883" s="343"/>
      <c r="L883" s="343"/>
      <c r="M883" s="343"/>
      <c r="N883" s="343"/>
      <c r="O883" s="343"/>
      <c r="P883" s="356" t="s">
        <v>642</v>
      </c>
      <c r="Q883" s="344"/>
      <c r="R883" s="344"/>
      <c r="S883" s="344"/>
      <c r="T883" s="344"/>
      <c r="U883" s="344"/>
      <c r="V883" s="344"/>
      <c r="W883" s="344"/>
      <c r="X883" s="344"/>
      <c r="Y883" s="345">
        <v>6</v>
      </c>
      <c r="Z883" s="346"/>
      <c r="AA883" s="346"/>
      <c r="AB883" s="347"/>
      <c r="AC883" s="357" t="s">
        <v>501</v>
      </c>
      <c r="AD883" s="365"/>
      <c r="AE883" s="365"/>
      <c r="AF883" s="365"/>
      <c r="AG883" s="365"/>
      <c r="AH883" s="349"/>
      <c r="AI883" s="350"/>
      <c r="AJ883" s="350"/>
      <c r="AK883" s="350"/>
      <c r="AL883" s="351"/>
      <c r="AM883" s="352"/>
      <c r="AN883" s="352"/>
      <c r="AO883" s="353"/>
      <c r="AP883" s="354"/>
      <c r="AQ883" s="354"/>
      <c r="AR883" s="354"/>
      <c r="AS883" s="354"/>
      <c r="AT883" s="354"/>
      <c r="AU883" s="354"/>
      <c r="AV883" s="354"/>
      <c r="AW883" s="354"/>
      <c r="AX883" s="354"/>
    </row>
    <row r="884" spans="1:50" ht="30" customHeight="1" x14ac:dyDescent="0.15">
      <c r="A884" s="370">
        <v>15</v>
      </c>
      <c r="B884" s="370">
        <v>1</v>
      </c>
      <c r="C884" s="355" t="s">
        <v>641</v>
      </c>
      <c r="D884" s="341"/>
      <c r="E884" s="341"/>
      <c r="F884" s="341"/>
      <c r="G884" s="341"/>
      <c r="H884" s="341"/>
      <c r="I884" s="341"/>
      <c r="J884" s="342">
        <v>9020001071492</v>
      </c>
      <c r="K884" s="343"/>
      <c r="L884" s="343"/>
      <c r="M884" s="343"/>
      <c r="N884" s="343"/>
      <c r="O884" s="343"/>
      <c r="P884" s="356" t="s">
        <v>662</v>
      </c>
      <c r="Q884" s="344"/>
      <c r="R884" s="344"/>
      <c r="S884" s="344"/>
      <c r="T884" s="344"/>
      <c r="U884" s="344"/>
      <c r="V884" s="344"/>
      <c r="W884" s="344"/>
      <c r="X884" s="344"/>
      <c r="Y884" s="345">
        <v>0.92</v>
      </c>
      <c r="Z884" s="346"/>
      <c r="AA884" s="346"/>
      <c r="AB884" s="347"/>
      <c r="AC884" s="357" t="s">
        <v>502</v>
      </c>
      <c r="AD884" s="365"/>
      <c r="AE884" s="365"/>
      <c r="AF884" s="365"/>
      <c r="AG884" s="365"/>
      <c r="AH884" s="349"/>
      <c r="AI884" s="350"/>
      <c r="AJ884" s="350"/>
      <c r="AK884" s="350"/>
      <c r="AL884" s="351"/>
      <c r="AM884" s="352"/>
      <c r="AN884" s="352"/>
      <c r="AO884" s="353"/>
      <c r="AP884" s="354"/>
      <c r="AQ884" s="354"/>
      <c r="AR884" s="354"/>
      <c r="AS884" s="354"/>
      <c r="AT884" s="354"/>
      <c r="AU884" s="354"/>
      <c r="AV884" s="354"/>
      <c r="AW884" s="354"/>
      <c r="AX884" s="354"/>
    </row>
    <row r="885" spans="1:50" ht="30" customHeight="1" x14ac:dyDescent="0.15">
      <c r="A885" s="370">
        <v>16</v>
      </c>
      <c r="B885" s="370">
        <v>1</v>
      </c>
      <c r="C885" s="355" t="s">
        <v>641</v>
      </c>
      <c r="D885" s="341"/>
      <c r="E885" s="341"/>
      <c r="F885" s="341"/>
      <c r="G885" s="341"/>
      <c r="H885" s="341"/>
      <c r="I885" s="341"/>
      <c r="J885" s="342">
        <v>9020001071492</v>
      </c>
      <c r="K885" s="343"/>
      <c r="L885" s="343"/>
      <c r="M885" s="343"/>
      <c r="N885" s="343"/>
      <c r="O885" s="343"/>
      <c r="P885" s="356" t="s">
        <v>658</v>
      </c>
      <c r="Q885" s="344"/>
      <c r="R885" s="344"/>
      <c r="S885" s="344"/>
      <c r="T885" s="344"/>
      <c r="U885" s="344"/>
      <c r="V885" s="344"/>
      <c r="W885" s="344"/>
      <c r="X885" s="344"/>
      <c r="Y885" s="345">
        <v>0.49</v>
      </c>
      <c r="Z885" s="346"/>
      <c r="AA885" s="346"/>
      <c r="AB885" s="347"/>
      <c r="AC885" s="357" t="s">
        <v>502</v>
      </c>
      <c r="AD885" s="365"/>
      <c r="AE885" s="365"/>
      <c r="AF885" s="365"/>
      <c r="AG885" s="365"/>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customHeight="1" x14ac:dyDescent="0.15">
      <c r="A886" s="370">
        <v>17</v>
      </c>
      <c r="B886" s="370">
        <v>1</v>
      </c>
      <c r="C886" s="355" t="s">
        <v>645</v>
      </c>
      <c r="D886" s="341"/>
      <c r="E886" s="341"/>
      <c r="F886" s="341"/>
      <c r="G886" s="341"/>
      <c r="H886" s="341"/>
      <c r="I886" s="341"/>
      <c r="J886" s="342">
        <v>4010401035862</v>
      </c>
      <c r="K886" s="343"/>
      <c r="L886" s="343"/>
      <c r="M886" s="343"/>
      <c r="N886" s="343"/>
      <c r="O886" s="343"/>
      <c r="P886" s="356" t="s">
        <v>646</v>
      </c>
      <c r="Q886" s="344"/>
      <c r="R886" s="344"/>
      <c r="S886" s="344"/>
      <c r="T886" s="344"/>
      <c r="U886" s="344"/>
      <c r="V886" s="344"/>
      <c r="W886" s="344"/>
      <c r="X886" s="344"/>
      <c r="Y886" s="345">
        <v>7</v>
      </c>
      <c r="Z886" s="346"/>
      <c r="AA886" s="346"/>
      <c r="AB886" s="347"/>
      <c r="AC886" s="357" t="s">
        <v>503</v>
      </c>
      <c r="AD886" s="365"/>
      <c r="AE886" s="365"/>
      <c r="AF886" s="365"/>
      <c r="AG886" s="365"/>
      <c r="AH886" s="349"/>
      <c r="AI886" s="350"/>
      <c r="AJ886" s="350"/>
      <c r="AK886" s="350"/>
      <c r="AL886" s="351"/>
      <c r="AM886" s="352"/>
      <c r="AN886" s="352"/>
      <c r="AO886" s="353"/>
      <c r="AP886" s="354"/>
      <c r="AQ886" s="354"/>
      <c r="AR886" s="354"/>
      <c r="AS886" s="354"/>
      <c r="AT886" s="354"/>
      <c r="AU886" s="354"/>
      <c r="AV886" s="354"/>
      <c r="AW886" s="354"/>
      <c r="AX886" s="354"/>
    </row>
    <row r="887" spans="1:50" ht="30" customHeight="1" x14ac:dyDescent="0.15">
      <c r="A887" s="370">
        <v>18</v>
      </c>
      <c r="B887" s="370">
        <v>1</v>
      </c>
      <c r="C887" s="355" t="s">
        <v>636</v>
      </c>
      <c r="D887" s="341"/>
      <c r="E887" s="341"/>
      <c r="F887" s="341"/>
      <c r="G887" s="341"/>
      <c r="H887" s="341"/>
      <c r="I887" s="341"/>
      <c r="J887" s="342">
        <v>1020001071491</v>
      </c>
      <c r="K887" s="343"/>
      <c r="L887" s="343"/>
      <c r="M887" s="343"/>
      <c r="N887" s="343"/>
      <c r="O887" s="343"/>
      <c r="P887" s="356" t="s">
        <v>635</v>
      </c>
      <c r="Q887" s="344"/>
      <c r="R887" s="344"/>
      <c r="S887" s="344"/>
      <c r="T887" s="344"/>
      <c r="U887" s="344"/>
      <c r="V887" s="344"/>
      <c r="W887" s="344"/>
      <c r="X887" s="344"/>
      <c r="Y887" s="345">
        <v>6</v>
      </c>
      <c r="Z887" s="346"/>
      <c r="AA887" s="346"/>
      <c r="AB887" s="347"/>
      <c r="AC887" s="357" t="s">
        <v>501</v>
      </c>
      <c r="AD887" s="365"/>
      <c r="AE887" s="365"/>
      <c r="AF887" s="365"/>
      <c r="AG887" s="365"/>
      <c r="AH887" s="349"/>
      <c r="AI887" s="350"/>
      <c r="AJ887" s="350"/>
      <c r="AK887" s="350"/>
      <c r="AL887" s="351"/>
      <c r="AM887" s="352"/>
      <c r="AN887" s="352"/>
      <c r="AO887" s="353"/>
      <c r="AP887" s="354"/>
      <c r="AQ887" s="354"/>
      <c r="AR887" s="354"/>
      <c r="AS887" s="354"/>
      <c r="AT887" s="354"/>
      <c r="AU887" s="354"/>
      <c r="AV887" s="354"/>
      <c r="AW887" s="354"/>
      <c r="AX887" s="354"/>
    </row>
    <row r="888" spans="1:50" ht="30" customHeight="1" x14ac:dyDescent="0.15">
      <c r="A888" s="370">
        <v>19</v>
      </c>
      <c r="B888" s="370">
        <v>1</v>
      </c>
      <c r="C888" s="355" t="s">
        <v>703</v>
      </c>
      <c r="D888" s="341"/>
      <c r="E888" s="341"/>
      <c r="F888" s="341"/>
      <c r="G888" s="341"/>
      <c r="H888" s="341"/>
      <c r="I888" s="341"/>
      <c r="J888" s="342">
        <v>5010001058239</v>
      </c>
      <c r="K888" s="343"/>
      <c r="L888" s="343"/>
      <c r="M888" s="343"/>
      <c r="N888" s="343"/>
      <c r="O888" s="343"/>
      <c r="P888" s="356" t="s">
        <v>669</v>
      </c>
      <c r="Q888" s="344"/>
      <c r="R888" s="344"/>
      <c r="S888" s="344"/>
      <c r="T888" s="344"/>
      <c r="U888" s="344"/>
      <c r="V888" s="344"/>
      <c r="W888" s="344"/>
      <c r="X888" s="344"/>
      <c r="Y888" s="345">
        <v>0.99</v>
      </c>
      <c r="Z888" s="346"/>
      <c r="AA888" s="346"/>
      <c r="AB888" s="347"/>
      <c r="AC888" s="357" t="s">
        <v>502</v>
      </c>
      <c r="AD888" s="365"/>
      <c r="AE888" s="365"/>
      <c r="AF888" s="365"/>
      <c r="AG888" s="365"/>
      <c r="AH888" s="349"/>
      <c r="AI888" s="350"/>
      <c r="AJ888" s="350"/>
      <c r="AK888" s="350"/>
      <c r="AL888" s="351"/>
      <c r="AM888" s="352"/>
      <c r="AN888" s="352"/>
      <c r="AO888" s="353"/>
      <c r="AP888" s="354"/>
      <c r="AQ888" s="354"/>
      <c r="AR888" s="354"/>
      <c r="AS888" s="354"/>
      <c r="AT888" s="354"/>
      <c r="AU888" s="354"/>
      <c r="AV888" s="354"/>
      <c r="AW888" s="354"/>
      <c r="AX888" s="354"/>
    </row>
    <row r="889" spans="1:50" ht="30" customHeight="1" x14ac:dyDescent="0.15">
      <c r="A889" s="370">
        <v>20</v>
      </c>
      <c r="B889" s="370">
        <v>1</v>
      </c>
      <c r="C889" s="355" t="s">
        <v>667</v>
      </c>
      <c r="D889" s="341"/>
      <c r="E889" s="341"/>
      <c r="F889" s="341"/>
      <c r="G889" s="341"/>
      <c r="H889" s="341"/>
      <c r="I889" s="341"/>
      <c r="J889" s="342">
        <v>5010001058239</v>
      </c>
      <c r="K889" s="343"/>
      <c r="L889" s="343"/>
      <c r="M889" s="343"/>
      <c r="N889" s="343"/>
      <c r="O889" s="343"/>
      <c r="P889" s="356" t="s">
        <v>669</v>
      </c>
      <c r="Q889" s="344"/>
      <c r="R889" s="344"/>
      <c r="S889" s="344"/>
      <c r="T889" s="344"/>
      <c r="U889" s="344"/>
      <c r="V889" s="344"/>
      <c r="W889" s="344"/>
      <c r="X889" s="344"/>
      <c r="Y889" s="345">
        <v>0.99</v>
      </c>
      <c r="Z889" s="346"/>
      <c r="AA889" s="346"/>
      <c r="AB889" s="347"/>
      <c r="AC889" s="357" t="s">
        <v>502</v>
      </c>
      <c r="AD889" s="365"/>
      <c r="AE889" s="365"/>
      <c r="AF889" s="365"/>
      <c r="AG889" s="365"/>
      <c r="AH889" s="349"/>
      <c r="AI889" s="350"/>
      <c r="AJ889" s="350"/>
      <c r="AK889" s="350"/>
      <c r="AL889" s="351"/>
      <c r="AM889" s="352"/>
      <c r="AN889" s="352"/>
      <c r="AO889" s="353"/>
      <c r="AP889" s="354"/>
      <c r="AQ889" s="354"/>
      <c r="AR889" s="354"/>
      <c r="AS889" s="354"/>
      <c r="AT889" s="354"/>
      <c r="AU889" s="354"/>
      <c r="AV889" s="354"/>
      <c r="AW889" s="354"/>
      <c r="AX889" s="354"/>
    </row>
    <row r="890" spans="1:50" ht="30" customHeight="1" x14ac:dyDescent="0.15">
      <c r="A890" s="370">
        <v>21</v>
      </c>
      <c r="B890" s="370">
        <v>1</v>
      </c>
      <c r="C890" s="355" t="s">
        <v>667</v>
      </c>
      <c r="D890" s="341"/>
      <c r="E890" s="341"/>
      <c r="F890" s="341"/>
      <c r="G890" s="341"/>
      <c r="H890" s="341"/>
      <c r="I890" s="341"/>
      <c r="J890" s="342">
        <v>5010001058239</v>
      </c>
      <c r="K890" s="343"/>
      <c r="L890" s="343"/>
      <c r="M890" s="343"/>
      <c r="N890" s="343"/>
      <c r="O890" s="343"/>
      <c r="P890" s="356" t="s">
        <v>670</v>
      </c>
      <c r="Q890" s="344"/>
      <c r="R890" s="344"/>
      <c r="S890" s="344"/>
      <c r="T890" s="344"/>
      <c r="U890" s="344"/>
      <c r="V890" s="344"/>
      <c r="W890" s="344"/>
      <c r="X890" s="344"/>
      <c r="Y890" s="345">
        <v>0.79</v>
      </c>
      <c r="Z890" s="346"/>
      <c r="AA890" s="346"/>
      <c r="AB890" s="347"/>
      <c r="AC890" s="357" t="s">
        <v>502</v>
      </c>
      <c r="AD890" s="365"/>
      <c r="AE890" s="365"/>
      <c r="AF890" s="365"/>
      <c r="AG890" s="365"/>
      <c r="AH890" s="349"/>
      <c r="AI890" s="350"/>
      <c r="AJ890" s="350"/>
      <c r="AK890" s="350"/>
      <c r="AL890" s="351"/>
      <c r="AM890" s="352"/>
      <c r="AN890" s="352"/>
      <c r="AO890" s="353"/>
      <c r="AP890" s="354"/>
      <c r="AQ890" s="354"/>
      <c r="AR890" s="354"/>
      <c r="AS890" s="354"/>
      <c r="AT890" s="354"/>
      <c r="AU890" s="354"/>
      <c r="AV890" s="354"/>
      <c r="AW890" s="354"/>
      <c r="AX890" s="354"/>
    </row>
    <row r="891" spans="1:50" ht="30" customHeight="1" x14ac:dyDescent="0.15">
      <c r="A891" s="370">
        <v>22</v>
      </c>
      <c r="B891" s="370">
        <v>1</v>
      </c>
      <c r="C891" s="355" t="s">
        <v>667</v>
      </c>
      <c r="D891" s="341"/>
      <c r="E891" s="341"/>
      <c r="F891" s="341"/>
      <c r="G891" s="341"/>
      <c r="H891" s="341"/>
      <c r="I891" s="341"/>
      <c r="J891" s="342">
        <v>5010001058239</v>
      </c>
      <c r="K891" s="343"/>
      <c r="L891" s="343"/>
      <c r="M891" s="343"/>
      <c r="N891" s="343"/>
      <c r="O891" s="343"/>
      <c r="P891" s="356" t="s">
        <v>668</v>
      </c>
      <c r="Q891" s="344"/>
      <c r="R891" s="344"/>
      <c r="S891" s="344"/>
      <c r="T891" s="344"/>
      <c r="U891" s="344"/>
      <c r="V891" s="344"/>
      <c r="W891" s="344"/>
      <c r="X891" s="344"/>
      <c r="Y891" s="345">
        <v>0.52</v>
      </c>
      <c r="Z891" s="346"/>
      <c r="AA891" s="346"/>
      <c r="AB891" s="347"/>
      <c r="AC891" s="357" t="s">
        <v>502</v>
      </c>
      <c r="AD891" s="365"/>
      <c r="AE891" s="365"/>
      <c r="AF891" s="365"/>
      <c r="AG891" s="365"/>
      <c r="AH891" s="349"/>
      <c r="AI891" s="350"/>
      <c r="AJ891" s="350"/>
      <c r="AK891" s="350"/>
      <c r="AL891" s="351"/>
      <c r="AM891" s="352"/>
      <c r="AN891" s="352"/>
      <c r="AO891" s="353"/>
      <c r="AP891" s="354"/>
      <c r="AQ891" s="354"/>
      <c r="AR891" s="354"/>
      <c r="AS891" s="354"/>
      <c r="AT891" s="354"/>
      <c r="AU891" s="354"/>
      <c r="AV891" s="354"/>
      <c r="AW891" s="354"/>
      <c r="AX891" s="354"/>
    </row>
    <row r="892" spans="1:50" ht="30" customHeight="1" x14ac:dyDescent="0.15">
      <c r="A892" s="370">
        <v>23</v>
      </c>
      <c r="B892" s="370">
        <v>1</v>
      </c>
      <c r="C892" s="355" t="s">
        <v>667</v>
      </c>
      <c r="D892" s="341"/>
      <c r="E892" s="341"/>
      <c r="F892" s="341"/>
      <c r="G892" s="341"/>
      <c r="H892" s="341"/>
      <c r="I892" s="341"/>
      <c r="J892" s="342">
        <v>5010001058239</v>
      </c>
      <c r="K892" s="343"/>
      <c r="L892" s="343"/>
      <c r="M892" s="343"/>
      <c r="N892" s="343"/>
      <c r="O892" s="343"/>
      <c r="P892" s="356" t="s">
        <v>707</v>
      </c>
      <c r="Q892" s="344"/>
      <c r="R892" s="344"/>
      <c r="S892" s="344"/>
      <c r="T892" s="344"/>
      <c r="U892" s="344"/>
      <c r="V892" s="344"/>
      <c r="W892" s="344"/>
      <c r="X892" s="344"/>
      <c r="Y892" s="345">
        <v>0.02</v>
      </c>
      <c r="Z892" s="346"/>
      <c r="AA892" s="346"/>
      <c r="AB892" s="347"/>
      <c r="AC892" s="357" t="s">
        <v>502</v>
      </c>
      <c r="AD892" s="365"/>
      <c r="AE892" s="365"/>
      <c r="AF892" s="365"/>
      <c r="AG892" s="365"/>
      <c r="AH892" s="349"/>
      <c r="AI892" s="350"/>
      <c r="AJ892" s="350"/>
      <c r="AK892" s="350"/>
      <c r="AL892" s="351"/>
      <c r="AM892" s="352"/>
      <c r="AN892" s="352"/>
      <c r="AO892" s="353"/>
      <c r="AP892" s="354"/>
      <c r="AQ892" s="354"/>
      <c r="AR892" s="354"/>
      <c r="AS892" s="354"/>
      <c r="AT892" s="354"/>
      <c r="AU892" s="354"/>
      <c r="AV892" s="354"/>
      <c r="AW892" s="354"/>
      <c r="AX892" s="354"/>
    </row>
    <row r="893" spans="1:50" ht="30" customHeight="1" x14ac:dyDescent="0.15">
      <c r="A893" s="370">
        <v>24</v>
      </c>
      <c r="B893" s="370">
        <v>1</v>
      </c>
      <c r="C893" s="355" t="s">
        <v>704</v>
      </c>
      <c r="D893" s="341"/>
      <c r="E893" s="341"/>
      <c r="F893" s="341"/>
      <c r="G893" s="341"/>
      <c r="H893" s="341"/>
      <c r="I893" s="341"/>
      <c r="J893" s="342">
        <v>8010001062717</v>
      </c>
      <c r="K893" s="343"/>
      <c r="L893" s="343"/>
      <c r="M893" s="343"/>
      <c r="N893" s="343"/>
      <c r="O893" s="343"/>
      <c r="P893" s="356" t="s">
        <v>664</v>
      </c>
      <c r="Q893" s="344"/>
      <c r="R893" s="344"/>
      <c r="S893" s="344"/>
      <c r="T893" s="344"/>
      <c r="U893" s="344"/>
      <c r="V893" s="344"/>
      <c r="W893" s="344"/>
      <c r="X893" s="344"/>
      <c r="Y893" s="345">
        <v>2</v>
      </c>
      <c r="Z893" s="346"/>
      <c r="AA893" s="346"/>
      <c r="AB893" s="347"/>
      <c r="AC893" s="357" t="s">
        <v>502</v>
      </c>
      <c r="AD893" s="365"/>
      <c r="AE893" s="365"/>
      <c r="AF893" s="365"/>
      <c r="AG893" s="365"/>
      <c r="AH893" s="349"/>
      <c r="AI893" s="350"/>
      <c r="AJ893" s="350"/>
      <c r="AK893" s="350"/>
      <c r="AL893" s="351"/>
      <c r="AM893" s="352"/>
      <c r="AN893" s="352"/>
      <c r="AO893" s="353"/>
      <c r="AP893" s="354"/>
      <c r="AQ893" s="354"/>
      <c r="AR893" s="354"/>
      <c r="AS893" s="354"/>
      <c r="AT893" s="354"/>
      <c r="AU893" s="354"/>
      <c r="AV893" s="354"/>
      <c r="AW893" s="354"/>
      <c r="AX893" s="354"/>
    </row>
    <row r="894" spans="1:50" ht="30" customHeight="1" x14ac:dyDescent="0.15">
      <c r="A894" s="370">
        <v>25</v>
      </c>
      <c r="B894" s="370">
        <v>1</v>
      </c>
      <c r="C894" s="355" t="s">
        <v>705</v>
      </c>
      <c r="D894" s="341"/>
      <c r="E894" s="341"/>
      <c r="F894" s="341"/>
      <c r="G894" s="341"/>
      <c r="H894" s="341"/>
      <c r="I894" s="341"/>
      <c r="J894" s="342">
        <v>8010001072393</v>
      </c>
      <c r="K894" s="343"/>
      <c r="L894" s="343"/>
      <c r="M894" s="343"/>
      <c r="N894" s="343"/>
      <c r="O894" s="343"/>
      <c r="P894" s="356" t="s">
        <v>665</v>
      </c>
      <c r="Q894" s="344"/>
      <c r="R894" s="344"/>
      <c r="S894" s="344"/>
      <c r="T894" s="344"/>
      <c r="U894" s="344"/>
      <c r="V894" s="344"/>
      <c r="W894" s="344"/>
      <c r="X894" s="344"/>
      <c r="Y894" s="345">
        <v>0.9</v>
      </c>
      <c r="Z894" s="346"/>
      <c r="AA894" s="346"/>
      <c r="AB894" s="347"/>
      <c r="AC894" s="357" t="s">
        <v>502</v>
      </c>
      <c r="AD894" s="365"/>
      <c r="AE894" s="365"/>
      <c r="AF894" s="365"/>
      <c r="AG894" s="365"/>
      <c r="AH894" s="349"/>
      <c r="AI894" s="350"/>
      <c r="AJ894" s="350"/>
      <c r="AK894" s="350"/>
      <c r="AL894" s="351"/>
      <c r="AM894" s="352"/>
      <c r="AN894" s="352"/>
      <c r="AO894" s="353"/>
      <c r="AP894" s="354"/>
      <c r="AQ894" s="354"/>
      <c r="AR894" s="354"/>
      <c r="AS894" s="354"/>
      <c r="AT894" s="354"/>
      <c r="AU894" s="354"/>
      <c r="AV894" s="354"/>
      <c r="AW894" s="354"/>
      <c r="AX894" s="354"/>
    </row>
    <row r="895" spans="1:50" ht="30" customHeight="1" x14ac:dyDescent="0.15">
      <c r="A895" s="370">
        <v>26</v>
      </c>
      <c r="B895" s="370">
        <v>1</v>
      </c>
      <c r="C895" s="355" t="s">
        <v>634</v>
      </c>
      <c r="D895" s="341"/>
      <c r="E895" s="341"/>
      <c r="F895" s="341"/>
      <c r="G895" s="341"/>
      <c r="H895" s="341"/>
      <c r="I895" s="341"/>
      <c r="J895" s="342">
        <v>8010001072393</v>
      </c>
      <c r="K895" s="343"/>
      <c r="L895" s="343"/>
      <c r="M895" s="343"/>
      <c r="N895" s="343"/>
      <c r="O895" s="343"/>
      <c r="P895" s="356" t="s">
        <v>666</v>
      </c>
      <c r="Q895" s="344"/>
      <c r="R895" s="344"/>
      <c r="S895" s="344"/>
      <c r="T895" s="344"/>
      <c r="U895" s="344"/>
      <c r="V895" s="344"/>
      <c r="W895" s="344"/>
      <c r="X895" s="344"/>
      <c r="Y895" s="345">
        <v>0.49</v>
      </c>
      <c r="Z895" s="346"/>
      <c r="AA895" s="346"/>
      <c r="AB895" s="347"/>
      <c r="AC895" s="357" t="s">
        <v>502</v>
      </c>
      <c r="AD895" s="365"/>
      <c r="AE895" s="365"/>
      <c r="AF895" s="365"/>
      <c r="AG895" s="365"/>
      <c r="AH895" s="349"/>
      <c r="AI895" s="350"/>
      <c r="AJ895" s="350"/>
      <c r="AK895" s="350"/>
      <c r="AL895" s="351"/>
      <c r="AM895" s="352"/>
      <c r="AN895" s="352"/>
      <c r="AO895" s="353"/>
      <c r="AP895" s="354"/>
      <c r="AQ895" s="354"/>
      <c r="AR895" s="354"/>
      <c r="AS895" s="354"/>
      <c r="AT895" s="354"/>
      <c r="AU895" s="354"/>
      <c r="AV895" s="354"/>
      <c r="AW895" s="354"/>
      <c r="AX895" s="354"/>
    </row>
    <row r="896" spans="1:50" ht="30" customHeight="1" x14ac:dyDescent="0.15">
      <c r="A896" s="370">
        <v>27</v>
      </c>
      <c r="B896" s="370">
        <v>1</v>
      </c>
      <c r="C896" s="355" t="s">
        <v>686</v>
      </c>
      <c r="D896" s="341"/>
      <c r="E896" s="341"/>
      <c r="F896" s="341"/>
      <c r="G896" s="341"/>
      <c r="H896" s="341"/>
      <c r="I896" s="341"/>
      <c r="J896" s="342">
        <v>1010001025052</v>
      </c>
      <c r="K896" s="343"/>
      <c r="L896" s="343"/>
      <c r="M896" s="343"/>
      <c r="N896" s="343"/>
      <c r="O896" s="343"/>
      <c r="P896" s="356" t="s">
        <v>687</v>
      </c>
      <c r="Q896" s="344"/>
      <c r="R896" s="344"/>
      <c r="S896" s="344"/>
      <c r="T896" s="344"/>
      <c r="U896" s="344"/>
      <c r="V896" s="344"/>
      <c r="W896" s="344"/>
      <c r="X896" s="344"/>
      <c r="Y896" s="345">
        <v>0.94</v>
      </c>
      <c r="Z896" s="346"/>
      <c r="AA896" s="346"/>
      <c r="AB896" s="347"/>
      <c r="AC896" s="357" t="s">
        <v>502</v>
      </c>
      <c r="AD896" s="365"/>
      <c r="AE896" s="365"/>
      <c r="AF896" s="365"/>
      <c r="AG896" s="365"/>
      <c r="AH896" s="349"/>
      <c r="AI896" s="350"/>
      <c r="AJ896" s="350"/>
      <c r="AK896" s="350"/>
      <c r="AL896" s="351"/>
      <c r="AM896" s="352"/>
      <c r="AN896" s="352"/>
      <c r="AO896" s="353"/>
      <c r="AP896" s="354"/>
      <c r="AQ896" s="354"/>
      <c r="AR896" s="354"/>
      <c r="AS896" s="354"/>
      <c r="AT896" s="354"/>
      <c r="AU896" s="354"/>
      <c r="AV896" s="354"/>
      <c r="AW896" s="354"/>
      <c r="AX896" s="354"/>
    </row>
    <row r="897" spans="1:50" ht="30" customHeight="1" x14ac:dyDescent="0.15">
      <c r="A897" s="370">
        <v>28</v>
      </c>
      <c r="B897" s="370">
        <v>1</v>
      </c>
      <c r="C897" s="355" t="s">
        <v>686</v>
      </c>
      <c r="D897" s="341"/>
      <c r="E897" s="341"/>
      <c r="F897" s="341"/>
      <c r="G897" s="341"/>
      <c r="H897" s="341"/>
      <c r="I897" s="341"/>
      <c r="J897" s="342">
        <v>1010001025052</v>
      </c>
      <c r="K897" s="343"/>
      <c r="L897" s="343"/>
      <c r="M897" s="343"/>
      <c r="N897" s="343"/>
      <c r="O897" s="343"/>
      <c r="P897" s="356" t="s">
        <v>688</v>
      </c>
      <c r="Q897" s="344"/>
      <c r="R897" s="344"/>
      <c r="S897" s="344"/>
      <c r="T897" s="344"/>
      <c r="U897" s="344"/>
      <c r="V897" s="344"/>
      <c r="W897" s="344"/>
      <c r="X897" s="344"/>
      <c r="Y897" s="345">
        <v>0.13</v>
      </c>
      <c r="Z897" s="346"/>
      <c r="AA897" s="346"/>
      <c r="AB897" s="347"/>
      <c r="AC897" s="357" t="s">
        <v>502</v>
      </c>
      <c r="AD897" s="365"/>
      <c r="AE897" s="365"/>
      <c r="AF897" s="365"/>
      <c r="AG897" s="365"/>
      <c r="AH897" s="349"/>
      <c r="AI897" s="350"/>
      <c r="AJ897" s="350"/>
      <c r="AK897" s="350"/>
      <c r="AL897" s="351"/>
      <c r="AM897" s="352"/>
      <c r="AN897" s="352"/>
      <c r="AO897" s="353"/>
      <c r="AP897" s="354"/>
      <c r="AQ897" s="354"/>
      <c r="AR897" s="354"/>
      <c r="AS897" s="354"/>
      <c r="AT897" s="354"/>
      <c r="AU897" s="354"/>
      <c r="AV897" s="354"/>
      <c r="AW897" s="354"/>
      <c r="AX897" s="354"/>
    </row>
    <row r="898" spans="1:50" ht="30" customHeight="1" x14ac:dyDescent="0.15">
      <c r="A898" s="370">
        <v>29</v>
      </c>
      <c r="B898" s="370">
        <v>1</v>
      </c>
      <c r="C898" s="355" t="s">
        <v>691</v>
      </c>
      <c r="D898" s="341"/>
      <c r="E898" s="341"/>
      <c r="F898" s="341"/>
      <c r="G898" s="341"/>
      <c r="H898" s="341"/>
      <c r="I898" s="341"/>
      <c r="J898" s="342">
        <v>1010001025052</v>
      </c>
      <c r="K898" s="343"/>
      <c r="L898" s="343"/>
      <c r="M898" s="343"/>
      <c r="N898" s="343"/>
      <c r="O898" s="343"/>
      <c r="P898" s="356" t="s">
        <v>689</v>
      </c>
      <c r="Q898" s="344"/>
      <c r="R898" s="344"/>
      <c r="S898" s="344"/>
      <c r="T898" s="344"/>
      <c r="U898" s="344"/>
      <c r="V898" s="344"/>
      <c r="W898" s="344"/>
      <c r="X898" s="344"/>
      <c r="Y898" s="345">
        <v>0.12</v>
      </c>
      <c r="Z898" s="346"/>
      <c r="AA898" s="346"/>
      <c r="AB898" s="347"/>
      <c r="AC898" s="357" t="s">
        <v>502</v>
      </c>
      <c r="AD898" s="365"/>
      <c r="AE898" s="365"/>
      <c r="AF898" s="365"/>
      <c r="AG898" s="365"/>
      <c r="AH898" s="349"/>
      <c r="AI898" s="350"/>
      <c r="AJ898" s="350"/>
      <c r="AK898" s="350"/>
      <c r="AL898" s="351"/>
      <c r="AM898" s="352"/>
      <c r="AN898" s="352"/>
      <c r="AO898" s="353"/>
      <c r="AP898" s="354"/>
      <c r="AQ898" s="354"/>
      <c r="AR898" s="354"/>
      <c r="AS898" s="354"/>
      <c r="AT898" s="354"/>
      <c r="AU898" s="354"/>
      <c r="AV898" s="354"/>
      <c r="AW898" s="354"/>
      <c r="AX898" s="354"/>
    </row>
    <row r="899" spans="1:50" ht="30" customHeight="1" x14ac:dyDescent="0.15">
      <c r="A899" s="370">
        <v>30</v>
      </c>
      <c r="B899" s="370">
        <v>1</v>
      </c>
      <c r="C899" s="355" t="s">
        <v>686</v>
      </c>
      <c r="D899" s="341"/>
      <c r="E899" s="341"/>
      <c r="F899" s="341"/>
      <c r="G899" s="341"/>
      <c r="H899" s="341"/>
      <c r="I899" s="341"/>
      <c r="J899" s="342">
        <v>1010001025052</v>
      </c>
      <c r="K899" s="343"/>
      <c r="L899" s="343"/>
      <c r="M899" s="343"/>
      <c r="N899" s="343"/>
      <c r="O899" s="343"/>
      <c r="P899" s="356" t="s">
        <v>690</v>
      </c>
      <c r="Q899" s="344"/>
      <c r="R899" s="344"/>
      <c r="S899" s="344"/>
      <c r="T899" s="344"/>
      <c r="U899" s="344"/>
      <c r="V899" s="344"/>
      <c r="W899" s="344"/>
      <c r="X899" s="344"/>
      <c r="Y899" s="345">
        <v>0.04</v>
      </c>
      <c r="Z899" s="346"/>
      <c r="AA899" s="346"/>
      <c r="AB899" s="347"/>
      <c r="AC899" s="348" t="s">
        <v>502</v>
      </c>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7.75" hidden="1" customHeight="1" x14ac:dyDescent="0.15">
      <c r="A902" s="358"/>
      <c r="B902" s="358"/>
      <c r="C902" s="358" t="s">
        <v>26</v>
      </c>
      <c r="D902" s="358"/>
      <c r="E902" s="358"/>
      <c r="F902" s="358"/>
      <c r="G902" s="358"/>
      <c r="H902" s="358"/>
      <c r="I902" s="358"/>
      <c r="J902" s="155" t="s">
        <v>419</v>
      </c>
      <c r="K902" s="359"/>
      <c r="L902" s="359"/>
      <c r="M902" s="359"/>
      <c r="N902" s="359"/>
      <c r="O902" s="359"/>
      <c r="P902" s="360" t="s">
        <v>366</v>
      </c>
      <c r="Q902" s="360"/>
      <c r="R902" s="360"/>
      <c r="S902" s="360"/>
      <c r="T902" s="360"/>
      <c r="U902" s="360"/>
      <c r="V902" s="360"/>
      <c r="W902" s="360"/>
      <c r="X902" s="360"/>
      <c r="Y902" s="361" t="s">
        <v>417</v>
      </c>
      <c r="Z902" s="362"/>
      <c r="AA902" s="362"/>
      <c r="AB902" s="362"/>
      <c r="AC902" s="155" t="s">
        <v>461</v>
      </c>
      <c r="AD902" s="155"/>
      <c r="AE902" s="155"/>
      <c r="AF902" s="155"/>
      <c r="AG902" s="155"/>
      <c r="AH902" s="361" t="s">
        <v>491</v>
      </c>
      <c r="AI902" s="358"/>
      <c r="AJ902" s="358"/>
      <c r="AK902" s="358"/>
      <c r="AL902" s="358" t="s">
        <v>21</v>
      </c>
      <c r="AM902" s="358"/>
      <c r="AN902" s="358"/>
      <c r="AO902" s="363"/>
      <c r="AP902" s="364" t="s">
        <v>420</v>
      </c>
      <c r="AQ902" s="364"/>
      <c r="AR902" s="364"/>
      <c r="AS902" s="364"/>
      <c r="AT902" s="364"/>
      <c r="AU902" s="364"/>
      <c r="AV902" s="364"/>
      <c r="AW902" s="364"/>
      <c r="AX902" s="364"/>
    </row>
    <row r="903" spans="1:50" ht="30" hidden="1" customHeight="1" x14ac:dyDescent="0.15">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18.75"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55" t="s">
        <v>419</v>
      </c>
      <c r="K935" s="359"/>
      <c r="L935" s="359"/>
      <c r="M935" s="359"/>
      <c r="N935" s="359"/>
      <c r="O935" s="359"/>
      <c r="P935" s="360" t="s">
        <v>366</v>
      </c>
      <c r="Q935" s="360"/>
      <c r="R935" s="360"/>
      <c r="S935" s="360"/>
      <c r="T935" s="360"/>
      <c r="U935" s="360"/>
      <c r="V935" s="360"/>
      <c r="W935" s="360"/>
      <c r="X935" s="360"/>
      <c r="Y935" s="361" t="s">
        <v>417</v>
      </c>
      <c r="Z935" s="362"/>
      <c r="AA935" s="362"/>
      <c r="AB935" s="362"/>
      <c r="AC935" s="155" t="s">
        <v>461</v>
      </c>
      <c r="AD935" s="155"/>
      <c r="AE935" s="155"/>
      <c r="AF935" s="155"/>
      <c r="AG935" s="155"/>
      <c r="AH935" s="361" t="s">
        <v>491</v>
      </c>
      <c r="AI935" s="358"/>
      <c r="AJ935" s="358"/>
      <c r="AK935" s="358"/>
      <c r="AL935" s="358" t="s">
        <v>21</v>
      </c>
      <c r="AM935" s="358"/>
      <c r="AN935" s="358"/>
      <c r="AO935" s="363"/>
      <c r="AP935" s="364" t="s">
        <v>420</v>
      </c>
      <c r="AQ935" s="364"/>
      <c r="AR935" s="364"/>
      <c r="AS935" s="364"/>
      <c r="AT935" s="364"/>
      <c r="AU935" s="364"/>
      <c r="AV935" s="364"/>
      <c r="AW935" s="364"/>
      <c r="AX935" s="364"/>
    </row>
    <row r="936" spans="1:50" ht="30" hidden="1" customHeight="1" x14ac:dyDescent="0.15">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15" hidden="1" customHeight="1" x14ac:dyDescent="0.15">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0.2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55" t="s">
        <v>419</v>
      </c>
      <c r="K968" s="359"/>
      <c r="L968" s="359"/>
      <c r="M968" s="359"/>
      <c r="N968" s="359"/>
      <c r="O968" s="359"/>
      <c r="P968" s="360" t="s">
        <v>366</v>
      </c>
      <c r="Q968" s="360"/>
      <c r="R968" s="360"/>
      <c r="S968" s="360"/>
      <c r="T968" s="360"/>
      <c r="U968" s="360"/>
      <c r="V968" s="360"/>
      <c r="W968" s="360"/>
      <c r="X968" s="360"/>
      <c r="Y968" s="361" t="s">
        <v>417</v>
      </c>
      <c r="Z968" s="362"/>
      <c r="AA968" s="362"/>
      <c r="AB968" s="362"/>
      <c r="AC968" s="155" t="s">
        <v>461</v>
      </c>
      <c r="AD968" s="155"/>
      <c r="AE968" s="155"/>
      <c r="AF968" s="155"/>
      <c r="AG968" s="155"/>
      <c r="AH968" s="361" t="s">
        <v>491</v>
      </c>
      <c r="AI968" s="358"/>
      <c r="AJ968" s="358"/>
      <c r="AK968" s="358"/>
      <c r="AL968" s="358" t="s">
        <v>21</v>
      </c>
      <c r="AM968" s="358"/>
      <c r="AN968" s="358"/>
      <c r="AO968" s="363"/>
      <c r="AP968" s="364" t="s">
        <v>420</v>
      </c>
      <c r="AQ968" s="364"/>
      <c r="AR968" s="364"/>
      <c r="AS968" s="364"/>
      <c r="AT968" s="364"/>
      <c r="AU968" s="364"/>
      <c r="AV968" s="364"/>
      <c r="AW968" s="364"/>
      <c r="AX968" s="364"/>
    </row>
    <row r="969" spans="1:50" ht="30" hidden="1" customHeight="1" x14ac:dyDescent="0.15">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16.5" hidden="1" customHeight="1" x14ac:dyDescent="0.15">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1.75" hidden="1" customHeight="1" x14ac:dyDescent="0.15">
      <c r="A1001" s="358"/>
      <c r="B1001" s="358"/>
      <c r="C1001" s="358" t="s">
        <v>26</v>
      </c>
      <c r="D1001" s="358"/>
      <c r="E1001" s="358"/>
      <c r="F1001" s="358"/>
      <c r="G1001" s="358"/>
      <c r="H1001" s="358"/>
      <c r="I1001" s="358"/>
      <c r="J1001" s="155" t="s">
        <v>419</v>
      </c>
      <c r="K1001" s="359"/>
      <c r="L1001" s="359"/>
      <c r="M1001" s="359"/>
      <c r="N1001" s="359"/>
      <c r="O1001" s="359"/>
      <c r="P1001" s="360" t="s">
        <v>366</v>
      </c>
      <c r="Q1001" s="360"/>
      <c r="R1001" s="360"/>
      <c r="S1001" s="360"/>
      <c r="T1001" s="360"/>
      <c r="U1001" s="360"/>
      <c r="V1001" s="360"/>
      <c r="W1001" s="360"/>
      <c r="X1001" s="360"/>
      <c r="Y1001" s="361" t="s">
        <v>417</v>
      </c>
      <c r="Z1001" s="362"/>
      <c r="AA1001" s="362"/>
      <c r="AB1001" s="362"/>
      <c r="AC1001" s="155" t="s">
        <v>461</v>
      </c>
      <c r="AD1001" s="155"/>
      <c r="AE1001" s="155"/>
      <c r="AF1001" s="155"/>
      <c r="AG1001" s="155"/>
      <c r="AH1001" s="361" t="s">
        <v>491</v>
      </c>
      <c r="AI1001" s="358"/>
      <c r="AJ1001" s="358"/>
      <c r="AK1001" s="358"/>
      <c r="AL1001" s="358" t="s">
        <v>21</v>
      </c>
      <c r="AM1001" s="358"/>
      <c r="AN1001" s="358"/>
      <c r="AO1001" s="363"/>
      <c r="AP1001" s="364" t="s">
        <v>420</v>
      </c>
      <c r="AQ1001" s="364"/>
      <c r="AR1001" s="364"/>
      <c r="AS1001" s="364"/>
      <c r="AT1001" s="364"/>
      <c r="AU1001" s="364"/>
      <c r="AV1001" s="364"/>
      <c r="AW1001" s="364"/>
      <c r="AX1001" s="364"/>
    </row>
    <row r="1002" spans="1:50" ht="30" hidden="1" customHeight="1" x14ac:dyDescent="0.15">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15"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55" t="s">
        <v>419</v>
      </c>
      <c r="K1034" s="359"/>
      <c r="L1034" s="359"/>
      <c r="M1034" s="359"/>
      <c r="N1034" s="359"/>
      <c r="O1034" s="359"/>
      <c r="P1034" s="360" t="s">
        <v>366</v>
      </c>
      <c r="Q1034" s="360"/>
      <c r="R1034" s="360"/>
      <c r="S1034" s="360"/>
      <c r="T1034" s="360"/>
      <c r="U1034" s="360"/>
      <c r="V1034" s="360"/>
      <c r="W1034" s="360"/>
      <c r="X1034" s="360"/>
      <c r="Y1034" s="361" t="s">
        <v>417</v>
      </c>
      <c r="Z1034" s="362"/>
      <c r="AA1034" s="362"/>
      <c r="AB1034" s="362"/>
      <c r="AC1034" s="155" t="s">
        <v>461</v>
      </c>
      <c r="AD1034" s="155"/>
      <c r="AE1034" s="155"/>
      <c r="AF1034" s="155"/>
      <c r="AG1034" s="155"/>
      <c r="AH1034" s="361" t="s">
        <v>491</v>
      </c>
      <c r="AI1034" s="358"/>
      <c r="AJ1034" s="358"/>
      <c r="AK1034" s="358"/>
      <c r="AL1034" s="358" t="s">
        <v>21</v>
      </c>
      <c r="AM1034" s="358"/>
      <c r="AN1034" s="358"/>
      <c r="AO1034" s="363"/>
      <c r="AP1034" s="364" t="s">
        <v>420</v>
      </c>
      <c r="AQ1034" s="364"/>
      <c r="AR1034" s="364"/>
      <c r="AS1034" s="364"/>
      <c r="AT1034" s="364"/>
      <c r="AU1034" s="364"/>
      <c r="AV1034" s="364"/>
      <c r="AW1034" s="364"/>
      <c r="AX1034" s="364"/>
    </row>
    <row r="1035" spans="1:50" ht="30" hidden="1" customHeight="1" x14ac:dyDescent="0.15">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4"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2"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55" t="s">
        <v>419</v>
      </c>
      <c r="K1067" s="359"/>
      <c r="L1067" s="359"/>
      <c r="M1067" s="359"/>
      <c r="N1067" s="359"/>
      <c r="O1067" s="359"/>
      <c r="P1067" s="360" t="s">
        <v>366</v>
      </c>
      <c r="Q1067" s="360"/>
      <c r="R1067" s="360"/>
      <c r="S1067" s="360"/>
      <c r="T1067" s="360"/>
      <c r="U1067" s="360"/>
      <c r="V1067" s="360"/>
      <c r="W1067" s="360"/>
      <c r="X1067" s="360"/>
      <c r="Y1067" s="361" t="s">
        <v>417</v>
      </c>
      <c r="Z1067" s="362"/>
      <c r="AA1067" s="362"/>
      <c r="AB1067" s="362"/>
      <c r="AC1067" s="155" t="s">
        <v>461</v>
      </c>
      <c r="AD1067" s="155"/>
      <c r="AE1067" s="155"/>
      <c r="AF1067" s="155"/>
      <c r="AG1067" s="155"/>
      <c r="AH1067" s="361" t="s">
        <v>491</v>
      </c>
      <c r="AI1067" s="358"/>
      <c r="AJ1067" s="358"/>
      <c r="AK1067" s="358"/>
      <c r="AL1067" s="358" t="s">
        <v>21</v>
      </c>
      <c r="AM1067" s="358"/>
      <c r="AN1067" s="358"/>
      <c r="AO1067" s="363"/>
      <c r="AP1067" s="364" t="s">
        <v>420</v>
      </c>
      <c r="AQ1067" s="364"/>
      <c r="AR1067" s="364"/>
      <c r="AS1067" s="364"/>
      <c r="AT1067" s="364"/>
      <c r="AU1067" s="364"/>
      <c r="AV1067" s="364"/>
      <c r="AW1067" s="364"/>
      <c r="AX1067" s="364"/>
    </row>
    <row r="1068" spans="1:50" ht="30" hidden="1" customHeight="1" x14ac:dyDescent="0.15">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0.25"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451</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3" t="s">
        <v>467</v>
      </c>
      <c r="AM1098" s="274"/>
      <c r="AN1098" s="274"/>
      <c r="AO1098" s="80" t="s">
        <v>697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55" t="s">
        <v>385</v>
      </c>
      <c r="D1101" s="377"/>
      <c r="E1101" s="155" t="s">
        <v>384</v>
      </c>
      <c r="F1101" s="377"/>
      <c r="G1101" s="377"/>
      <c r="H1101" s="377"/>
      <c r="I1101" s="377"/>
      <c r="J1101" s="155" t="s">
        <v>419</v>
      </c>
      <c r="K1101" s="155"/>
      <c r="L1101" s="155"/>
      <c r="M1101" s="155"/>
      <c r="N1101" s="155"/>
      <c r="O1101" s="155"/>
      <c r="P1101" s="361" t="s">
        <v>27</v>
      </c>
      <c r="Q1101" s="361"/>
      <c r="R1101" s="361"/>
      <c r="S1101" s="361"/>
      <c r="T1101" s="361"/>
      <c r="U1101" s="361"/>
      <c r="V1101" s="361"/>
      <c r="W1101" s="361"/>
      <c r="X1101" s="361"/>
      <c r="Y1101" s="155" t="s">
        <v>421</v>
      </c>
      <c r="Z1101" s="377"/>
      <c r="AA1101" s="377"/>
      <c r="AB1101" s="377"/>
      <c r="AC1101" s="155" t="s">
        <v>367</v>
      </c>
      <c r="AD1101" s="155"/>
      <c r="AE1101" s="155"/>
      <c r="AF1101" s="155"/>
      <c r="AG1101" s="155"/>
      <c r="AH1101" s="361" t="s">
        <v>380</v>
      </c>
      <c r="AI1101" s="362"/>
      <c r="AJ1101" s="362"/>
      <c r="AK1101" s="362"/>
      <c r="AL1101" s="362" t="s">
        <v>21</v>
      </c>
      <c r="AM1101" s="362"/>
      <c r="AN1101" s="362"/>
      <c r="AO1101" s="378"/>
      <c r="AP1101" s="364" t="s">
        <v>452</v>
      </c>
      <c r="AQ1101" s="364"/>
      <c r="AR1101" s="364"/>
      <c r="AS1101" s="364"/>
      <c r="AT1101" s="364"/>
      <c r="AU1101" s="364"/>
      <c r="AV1101" s="364"/>
      <c r="AW1101" s="364"/>
      <c r="AX1101" s="364"/>
    </row>
    <row r="1102" spans="1:50" ht="30" customHeight="1" x14ac:dyDescent="0.15">
      <c r="A1102" s="370">
        <v>1</v>
      </c>
      <c r="B1102" s="370">
        <v>1</v>
      </c>
      <c r="C1102" s="368"/>
      <c r="D1102" s="368"/>
      <c r="E1102" s="369"/>
      <c r="F1102" s="369"/>
      <c r="G1102" s="369"/>
      <c r="H1102" s="369"/>
      <c r="I1102" s="369"/>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18" hidden="1"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18</v>
      </c>
      <c r="B1119" s="370">
        <v>1</v>
      </c>
      <c r="C1119" s="368"/>
      <c r="D1119" s="368"/>
      <c r="E1119" s="180"/>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G32:O34"/>
    <mergeCell ref="P32:X34"/>
    <mergeCell ref="G35:AX36"/>
    <mergeCell ref="AB32:AD3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E448:AH448"/>
    <mergeCell ref="AI448:AL448"/>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Q193:AR193"/>
    <mergeCell ref="AB228:AD232"/>
    <mergeCell ref="AE228:AX22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AE127:AH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G805:AB805"/>
    <mergeCell ref="Y846:AB846"/>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828:K828"/>
    <mergeCell ref="L828:X828"/>
    <mergeCell ref="Y828:AB828"/>
    <mergeCell ref="G128:X129"/>
    <mergeCell ref="Y128:AA128"/>
    <mergeCell ref="AB128:AD128"/>
    <mergeCell ref="Y129:AA129"/>
    <mergeCell ref="AB129:AD129"/>
    <mergeCell ref="AU817:AX817"/>
    <mergeCell ref="AU819:AX819"/>
    <mergeCell ref="AU821:AX821"/>
    <mergeCell ref="G818:AB818"/>
    <mergeCell ref="AC818:AX818"/>
    <mergeCell ref="AU814:AX814"/>
    <mergeCell ref="L827:X827"/>
    <mergeCell ref="G819:K819"/>
    <mergeCell ref="L819:X819"/>
    <mergeCell ref="Y819:AB819"/>
    <mergeCell ref="L825:X825"/>
    <mergeCell ref="AI128:AL128"/>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142:AP142"/>
    <mergeCell ref="AQ144:AT144"/>
    <mergeCell ref="AU144:AX144"/>
    <mergeCell ref="AU142:AX142"/>
    <mergeCell ref="Y143:AA143"/>
    <mergeCell ref="AB175:AD179"/>
    <mergeCell ref="AE175:AX176"/>
    <mergeCell ref="AE177:AX177"/>
    <mergeCell ref="AE178:AX179"/>
    <mergeCell ref="AE159:AX160"/>
    <mergeCell ref="AB161:AD165"/>
    <mergeCell ref="AQ149:AR149"/>
    <mergeCell ref="AS149:AT149"/>
    <mergeCell ref="AC809:AG809"/>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10:K810"/>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Y803:AB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U45:AV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J844:O844"/>
    <mergeCell ref="J845:O845"/>
    <mergeCell ref="AC829:AG829"/>
    <mergeCell ref="AH829:AT829"/>
    <mergeCell ref="A838:B838"/>
    <mergeCell ref="A839:B83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U829:AX829"/>
    <mergeCell ref="AH837:AK837"/>
    <mergeCell ref="AL837:AO837"/>
    <mergeCell ref="J836:O836"/>
    <mergeCell ref="J838:O838"/>
    <mergeCell ref="J837:O837"/>
    <mergeCell ref="Y837:AB837"/>
    <mergeCell ref="Y838:AB838"/>
    <mergeCell ref="Y839:AB839"/>
    <mergeCell ref="Y840:AB840"/>
    <mergeCell ref="Y844:AB844"/>
    <mergeCell ref="Y845:AB845"/>
    <mergeCell ref="P843:X843"/>
    <mergeCell ref="AH815:AT815"/>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Y448:AA448"/>
    <mergeCell ref="AB448:AD448"/>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E707:AC707"/>
    <mergeCell ref="Y433:AA433"/>
    <mergeCell ref="AG714:AX714"/>
    <mergeCell ref="AG715:AX715"/>
    <mergeCell ref="AG447:AH447"/>
    <mergeCell ref="AQ447:AR447"/>
    <mergeCell ref="AS447:AT447"/>
    <mergeCell ref="AU447:AV447"/>
    <mergeCell ref="AW447:AX447"/>
    <mergeCell ref="G448:X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727:AX727"/>
    <mergeCell ref="G726:AX726"/>
    <mergeCell ref="AE442:AF442"/>
    <mergeCell ref="AG442:AH442"/>
    <mergeCell ref="E436:F440"/>
    <mergeCell ref="G436:X437"/>
    <mergeCell ref="Y436:AA437"/>
    <mergeCell ref="AD702:AF702"/>
    <mergeCell ref="AE443:AH443"/>
    <mergeCell ref="AI443:AL443"/>
    <mergeCell ref="AI436:AL437"/>
    <mergeCell ref="AM436:AP437"/>
    <mergeCell ref="G441:X442"/>
    <mergeCell ref="AE445:AH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113:AA113"/>
    <mergeCell ref="AE122:AH12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Y108:AA10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B208:AD209"/>
    <mergeCell ref="Q212:AA213"/>
    <mergeCell ref="AM211:AP211"/>
    <mergeCell ref="AQ211:AT211"/>
    <mergeCell ref="AU211:AX211"/>
    <mergeCell ref="Y194:AA194"/>
    <mergeCell ref="G206:X207"/>
    <mergeCell ref="G196:X197"/>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G194:X195"/>
    <mergeCell ref="AU192:AX192"/>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AB254:AD254"/>
    <mergeCell ref="AE254:AH254"/>
    <mergeCell ref="AI254:AL254"/>
    <mergeCell ref="AE255:AH255"/>
    <mergeCell ref="AM255:AP255"/>
    <mergeCell ref="AQ255:AT255"/>
    <mergeCell ref="AU255:AX255"/>
    <mergeCell ref="E248:AX249"/>
    <mergeCell ref="AI256:AL257"/>
    <mergeCell ref="AM256:AP257"/>
    <mergeCell ref="AQ256:AT256"/>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G235:P239"/>
    <mergeCell ref="Q235:AA239"/>
    <mergeCell ref="G219:P220"/>
    <mergeCell ref="AB204:AD205"/>
    <mergeCell ref="AI208:AL209"/>
    <mergeCell ref="AM208:AP209"/>
    <mergeCell ref="Y204:AA205"/>
    <mergeCell ref="AE230:AX230"/>
    <mergeCell ref="AE231:AX232"/>
    <mergeCell ref="G210:X211"/>
    <mergeCell ref="Y210:AA210"/>
    <mergeCell ref="AB210:AD210"/>
    <mergeCell ref="AE210:AH210"/>
    <mergeCell ref="AI210:AL210"/>
    <mergeCell ref="AM210:AP210"/>
    <mergeCell ref="AQ210:AT210"/>
    <mergeCell ref="AU210:AX210"/>
    <mergeCell ref="Y211:AA211"/>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8:AH198"/>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E202:AH202"/>
    <mergeCell ref="AI202:AL202"/>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Q214:AA218"/>
    <mergeCell ref="G221:P225"/>
    <mergeCell ref="Q221:AA225"/>
    <mergeCell ref="G228:P232"/>
    <mergeCell ref="Q228:AA232"/>
    <mergeCell ref="AE233:AX234"/>
    <mergeCell ref="G202:X203"/>
    <mergeCell ref="Y202:AA202"/>
    <mergeCell ref="AB202:AD202"/>
    <mergeCell ref="AM202:AP202"/>
    <mergeCell ref="AQ202:AT202"/>
    <mergeCell ref="AU202:AX202"/>
    <mergeCell ref="Y203:AA203"/>
    <mergeCell ref="AB203:AD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G256:X257"/>
    <mergeCell ref="Y256:AA257"/>
    <mergeCell ref="AB256:AD257"/>
    <mergeCell ref="AE256:AH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4:AQ14">
    <cfRule type="expression" dxfId="2897" priority="14653">
      <formula>IF(RIGHT(TEXT(P14,"0.#"),1)=".",FALSE,TRUE)</formula>
    </cfRule>
    <cfRule type="expression" dxfId="2896" priority="14654">
      <formula>IF(RIGHT(TEXT(P14,"0.#"),1)=".",TRUE,FALSE)</formula>
    </cfRule>
  </conditionalFormatting>
  <conditionalFormatting sqref="P18:AX18">
    <cfRule type="expression" dxfId="2895" priority="14529">
      <formula>IF(RIGHT(TEXT(P18,"0.#"),1)=".",FALSE,TRUE)</formula>
    </cfRule>
    <cfRule type="expression" dxfId="2894" priority="14530">
      <formula>IF(RIGHT(TEXT(P18,"0.#"),1)=".",TRUE,FALSE)</formula>
    </cfRule>
  </conditionalFormatting>
  <conditionalFormatting sqref="Y782">
    <cfRule type="expression" dxfId="2893" priority="14525">
      <formula>IF(RIGHT(TEXT(Y782,"0.#"),1)=".",FALSE,TRUE)</formula>
    </cfRule>
    <cfRule type="expression" dxfId="2892" priority="14526">
      <formula>IF(RIGHT(TEXT(Y782,"0.#"),1)=".",TRUE,FALSE)</formula>
    </cfRule>
  </conditionalFormatting>
  <conditionalFormatting sqref="Y791">
    <cfRule type="expression" dxfId="2891" priority="14521">
      <formula>IF(RIGHT(TEXT(Y791,"0.#"),1)=".",FALSE,TRUE)</formula>
    </cfRule>
    <cfRule type="expression" dxfId="2890" priority="14522">
      <formula>IF(RIGHT(TEXT(Y791,"0.#"),1)=".",TRUE,FALSE)</formula>
    </cfRule>
  </conditionalFormatting>
  <conditionalFormatting sqref="Y822:Y829 Y820 Y809:Y816 Y807 Y796:Y803 Y794">
    <cfRule type="expression" dxfId="2889" priority="14303">
      <formula>IF(RIGHT(TEXT(Y794,"0.#"),1)=".",FALSE,TRUE)</formula>
    </cfRule>
    <cfRule type="expression" dxfId="2888" priority="14304">
      <formula>IF(RIGHT(TEXT(Y794,"0.#"),1)=".",TRUE,FALSE)</formula>
    </cfRule>
  </conditionalFormatting>
  <conditionalFormatting sqref="P16:AQ17 P15:AX15 AK13:AX13">
    <cfRule type="expression" dxfId="2887" priority="14351">
      <formula>IF(RIGHT(TEXT(P13,"0.#"),1)=".",FALSE,TRUE)</formula>
    </cfRule>
    <cfRule type="expression" dxfId="2886" priority="14352">
      <formula>IF(RIGHT(TEXT(P13,"0.#"),1)=".",TRUE,FALSE)</formula>
    </cfRule>
  </conditionalFormatting>
  <conditionalFormatting sqref="AD19:AJ19">
    <cfRule type="expression" dxfId="2885" priority="14349">
      <formula>IF(RIGHT(TEXT(AD19,"0.#"),1)=".",FALSE,TRUE)</formula>
    </cfRule>
    <cfRule type="expression" dxfId="2884" priority="14350">
      <formula>IF(RIGHT(TEXT(AD19,"0.#"),1)=".",TRUE,FALSE)</formula>
    </cfRule>
  </conditionalFormatting>
  <conditionalFormatting sqref="Y783:Y790">
    <cfRule type="expression" dxfId="2883" priority="14327">
      <formula>IF(RIGHT(TEXT(Y783,"0.#"),1)=".",FALSE,TRUE)</formula>
    </cfRule>
    <cfRule type="expression" dxfId="2882" priority="14328">
      <formula>IF(RIGHT(TEXT(Y783,"0.#"),1)=".",TRUE,FALSE)</formula>
    </cfRule>
  </conditionalFormatting>
  <conditionalFormatting sqref="AU782">
    <cfRule type="expression" dxfId="2881" priority="14325">
      <formula>IF(RIGHT(TEXT(AU782,"0.#"),1)=".",FALSE,TRUE)</formula>
    </cfRule>
    <cfRule type="expression" dxfId="2880" priority="14326">
      <formula>IF(RIGHT(TEXT(AU782,"0.#"),1)=".",TRUE,FALSE)</formula>
    </cfRule>
  </conditionalFormatting>
  <conditionalFormatting sqref="AU791">
    <cfRule type="expression" dxfId="2879" priority="14323">
      <formula>IF(RIGHT(TEXT(AU791,"0.#"),1)=".",FALSE,TRUE)</formula>
    </cfRule>
    <cfRule type="expression" dxfId="2878" priority="14324">
      <formula>IF(RIGHT(TEXT(AU791,"0.#"),1)=".",TRUE,FALSE)</formula>
    </cfRule>
  </conditionalFormatting>
  <conditionalFormatting sqref="AU783:AU790">
    <cfRule type="expression" dxfId="2877" priority="14321">
      <formula>IF(RIGHT(TEXT(AU783,"0.#"),1)=".",FALSE,TRUE)</formula>
    </cfRule>
    <cfRule type="expression" dxfId="2876" priority="14322">
      <formula>IF(RIGHT(TEXT(AU783,"0.#"),1)=".",TRUE,FALSE)</formula>
    </cfRule>
  </conditionalFormatting>
  <conditionalFormatting sqref="Y821 Y808 Y795">
    <cfRule type="expression" dxfId="2875" priority="14307">
      <formula>IF(RIGHT(TEXT(Y795,"0.#"),1)=".",FALSE,TRUE)</formula>
    </cfRule>
    <cfRule type="expression" dxfId="2874" priority="14308">
      <formula>IF(RIGHT(TEXT(Y795,"0.#"),1)=".",TRUE,FALSE)</formula>
    </cfRule>
  </conditionalFormatting>
  <conditionalFormatting sqref="Y830 Y817 Y804">
    <cfRule type="expression" dxfId="2873" priority="14305">
      <formula>IF(RIGHT(TEXT(Y804,"0.#"),1)=".",FALSE,TRUE)</formula>
    </cfRule>
    <cfRule type="expression" dxfId="2872" priority="14306">
      <formula>IF(RIGHT(TEXT(Y804,"0.#"),1)=".",TRUE,FALSE)</formula>
    </cfRule>
  </conditionalFormatting>
  <conditionalFormatting sqref="AU821 AU808 AU795">
    <cfRule type="expression" dxfId="2871" priority="14301">
      <formula>IF(RIGHT(TEXT(AU795,"0.#"),1)=".",FALSE,TRUE)</formula>
    </cfRule>
    <cfRule type="expression" dxfId="2870" priority="14302">
      <formula>IF(RIGHT(TEXT(AU795,"0.#"),1)=".",TRUE,FALSE)</formula>
    </cfRule>
  </conditionalFormatting>
  <conditionalFormatting sqref="AU830 AU817 AU804">
    <cfRule type="expression" dxfId="2869" priority="14299">
      <formula>IF(RIGHT(TEXT(AU804,"0.#"),1)=".",FALSE,TRUE)</formula>
    </cfRule>
    <cfRule type="expression" dxfId="2868" priority="14300">
      <formula>IF(RIGHT(TEXT(AU804,"0.#"),1)=".",TRUE,FALSE)</formula>
    </cfRule>
  </conditionalFormatting>
  <conditionalFormatting sqref="AU822:AU829 AU820 AU809:AU816 AU807 AU796:AU803 AU794">
    <cfRule type="expression" dxfId="2867" priority="14297">
      <formula>IF(RIGHT(TEXT(AU794,"0.#"),1)=".",FALSE,TRUE)</formula>
    </cfRule>
    <cfRule type="expression" dxfId="2866" priority="14298">
      <formula>IF(RIGHT(TEXT(AU794,"0.#"),1)=".",TRUE,FALSE)</formula>
    </cfRule>
  </conditionalFormatting>
  <conditionalFormatting sqref="AM87">
    <cfRule type="expression" dxfId="2865" priority="13951">
      <formula>IF(RIGHT(TEXT(AM87,"0.#"),1)=".",FALSE,TRUE)</formula>
    </cfRule>
    <cfRule type="expression" dxfId="2864" priority="13952">
      <formula>IF(RIGHT(TEXT(AM87,"0.#"),1)=".",TRUE,FALSE)</formula>
    </cfRule>
  </conditionalFormatting>
  <conditionalFormatting sqref="AE60">
    <cfRule type="expression" dxfId="2863" priority="13993">
      <formula>IF(RIGHT(TEXT(AE60,"0.#"),1)=".",FALSE,TRUE)</formula>
    </cfRule>
    <cfRule type="expression" dxfId="2862" priority="13994">
      <formula>IF(RIGHT(TEXT(AE60,"0.#"),1)=".",TRUE,FALSE)</formula>
    </cfRule>
  </conditionalFormatting>
  <conditionalFormatting sqref="AE61">
    <cfRule type="expression" dxfId="2861" priority="13991">
      <formula>IF(RIGHT(TEXT(AE61,"0.#"),1)=".",FALSE,TRUE)</formula>
    </cfRule>
    <cfRule type="expression" dxfId="2860" priority="13992">
      <formula>IF(RIGHT(TEXT(AE61,"0.#"),1)=".",TRUE,FALSE)</formula>
    </cfRule>
  </conditionalFormatting>
  <conditionalFormatting sqref="AE62">
    <cfRule type="expression" dxfId="2859" priority="13989">
      <formula>IF(RIGHT(TEXT(AE62,"0.#"),1)=".",FALSE,TRUE)</formula>
    </cfRule>
    <cfRule type="expression" dxfId="2858" priority="13990">
      <formula>IF(RIGHT(TEXT(AE62,"0.#"),1)=".",TRUE,FALSE)</formula>
    </cfRule>
  </conditionalFormatting>
  <conditionalFormatting sqref="AI62">
    <cfRule type="expression" dxfId="2857" priority="13987">
      <formula>IF(RIGHT(TEXT(AI62,"0.#"),1)=".",FALSE,TRUE)</formula>
    </cfRule>
    <cfRule type="expression" dxfId="2856" priority="13988">
      <formula>IF(RIGHT(TEXT(AI62,"0.#"),1)=".",TRUE,FALSE)</formula>
    </cfRule>
  </conditionalFormatting>
  <conditionalFormatting sqref="AI61">
    <cfRule type="expression" dxfId="2855" priority="13985">
      <formula>IF(RIGHT(TEXT(AI61,"0.#"),1)=".",FALSE,TRUE)</formula>
    </cfRule>
    <cfRule type="expression" dxfId="2854" priority="13986">
      <formula>IF(RIGHT(TEXT(AI61,"0.#"),1)=".",TRUE,FALSE)</formula>
    </cfRule>
  </conditionalFormatting>
  <conditionalFormatting sqref="AI60">
    <cfRule type="expression" dxfId="2853" priority="13983">
      <formula>IF(RIGHT(TEXT(AI60,"0.#"),1)=".",FALSE,TRUE)</formula>
    </cfRule>
    <cfRule type="expression" dxfId="2852" priority="13984">
      <formula>IF(RIGHT(TEXT(AI60,"0.#"),1)=".",TRUE,FALSE)</formula>
    </cfRule>
  </conditionalFormatting>
  <conditionalFormatting sqref="AM60">
    <cfRule type="expression" dxfId="2851" priority="13981">
      <formula>IF(RIGHT(TEXT(AM60,"0.#"),1)=".",FALSE,TRUE)</formula>
    </cfRule>
    <cfRule type="expression" dxfId="2850" priority="13982">
      <formula>IF(RIGHT(TEXT(AM60,"0.#"),1)=".",TRUE,FALSE)</formula>
    </cfRule>
  </conditionalFormatting>
  <conditionalFormatting sqref="AM61">
    <cfRule type="expression" dxfId="2849" priority="13979">
      <formula>IF(RIGHT(TEXT(AM61,"0.#"),1)=".",FALSE,TRUE)</formula>
    </cfRule>
    <cfRule type="expression" dxfId="2848" priority="13980">
      <formula>IF(RIGHT(TEXT(AM61,"0.#"),1)=".",TRUE,FALSE)</formula>
    </cfRule>
  </conditionalFormatting>
  <conditionalFormatting sqref="AM62">
    <cfRule type="expression" dxfId="2847" priority="13977">
      <formula>IF(RIGHT(TEXT(AM62,"0.#"),1)=".",FALSE,TRUE)</formula>
    </cfRule>
    <cfRule type="expression" dxfId="2846" priority="13978">
      <formula>IF(RIGHT(TEXT(AM62,"0.#"),1)=".",TRUE,FALSE)</formula>
    </cfRule>
  </conditionalFormatting>
  <conditionalFormatting sqref="AE87">
    <cfRule type="expression" dxfId="2845" priority="13963">
      <formula>IF(RIGHT(TEXT(AE87,"0.#"),1)=".",FALSE,TRUE)</formula>
    </cfRule>
    <cfRule type="expression" dxfId="2844" priority="13964">
      <formula>IF(RIGHT(TEXT(AE87,"0.#"),1)=".",TRUE,FALSE)</formula>
    </cfRule>
  </conditionalFormatting>
  <conditionalFormatting sqref="AE88">
    <cfRule type="expression" dxfId="2843" priority="13961">
      <formula>IF(RIGHT(TEXT(AE88,"0.#"),1)=".",FALSE,TRUE)</formula>
    </cfRule>
    <cfRule type="expression" dxfId="2842" priority="13962">
      <formula>IF(RIGHT(TEXT(AE88,"0.#"),1)=".",TRUE,FALSE)</formula>
    </cfRule>
  </conditionalFormatting>
  <conditionalFormatting sqref="AE89">
    <cfRule type="expression" dxfId="2841" priority="13959">
      <formula>IF(RIGHT(TEXT(AE89,"0.#"),1)=".",FALSE,TRUE)</formula>
    </cfRule>
    <cfRule type="expression" dxfId="2840" priority="13960">
      <formula>IF(RIGHT(TEXT(AE89,"0.#"),1)=".",TRUE,FALSE)</formula>
    </cfRule>
  </conditionalFormatting>
  <conditionalFormatting sqref="AI89">
    <cfRule type="expression" dxfId="2839" priority="13957">
      <formula>IF(RIGHT(TEXT(AI89,"0.#"),1)=".",FALSE,TRUE)</formula>
    </cfRule>
    <cfRule type="expression" dxfId="2838" priority="13958">
      <formula>IF(RIGHT(TEXT(AI89,"0.#"),1)=".",TRUE,FALSE)</formula>
    </cfRule>
  </conditionalFormatting>
  <conditionalFormatting sqref="AI88">
    <cfRule type="expression" dxfId="2837" priority="13955">
      <formula>IF(RIGHT(TEXT(AI88,"0.#"),1)=".",FALSE,TRUE)</formula>
    </cfRule>
    <cfRule type="expression" dxfId="2836" priority="13956">
      <formula>IF(RIGHT(TEXT(AI88,"0.#"),1)=".",TRUE,FALSE)</formula>
    </cfRule>
  </conditionalFormatting>
  <conditionalFormatting sqref="AI87">
    <cfRule type="expression" dxfId="2835" priority="13953">
      <formula>IF(RIGHT(TEXT(AI87,"0.#"),1)=".",FALSE,TRUE)</formula>
    </cfRule>
    <cfRule type="expression" dxfId="2834" priority="13954">
      <formula>IF(RIGHT(TEXT(AI87,"0.#"),1)=".",TRUE,FALSE)</formula>
    </cfRule>
  </conditionalFormatting>
  <conditionalFormatting sqref="AM88">
    <cfRule type="expression" dxfId="2833" priority="13949">
      <formula>IF(RIGHT(TEXT(AM88,"0.#"),1)=".",FALSE,TRUE)</formula>
    </cfRule>
    <cfRule type="expression" dxfId="2832" priority="13950">
      <formula>IF(RIGHT(TEXT(AM88,"0.#"),1)=".",TRUE,FALSE)</formula>
    </cfRule>
  </conditionalFormatting>
  <conditionalFormatting sqref="AM89">
    <cfRule type="expression" dxfId="2831" priority="13947">
      <formula>IF(RIGHT(TEXT(AM89,"0.#"),1)=".",FALSE,TRUE)</formula>
    </cfRule>
    <cfRule type="expression" dxfId="2830" priority="13948">
      <formula>IF(RIGHT(TEXT(AM89,"0.#"),1)=".",TRUE,FALSE)</formula>
    </cfRule>
  </conditionalFormatting>
  <conditionalFormatting sqref="AE92">
    <cfRule type="expression" dxfId="2829" priority="13933">
      <formula>IF(RIGHT(TEXT(AE92,"0.#"),1)=".",FALSE,TRUE)</formula>
    </cfRule>
    <cfRule type="expression" dxfId="2828" priority="13934">
      <formula>IF(RIGHT(TEXT(AE92,"0.#"),1)=".",TRUE,FALSE)</formula>
    </cfRule>
  </conditionalFormatting>
  <conditionalFormatting sqref="AE93">
    <cfRule type="expression" dxfId="2827" priority="13931">
      <formula>IF(RIGHT(TEXT(AE93,"0.#"),1)=".",FALSE,TRUE)</formula>
    </cfRule>
    <cfRule type="expression" dxfId="2826" priority="13932">
      <formula>IF(RIGHT(TEXT(AE93,"0.#"),1)=".",TRUE,FALSE)</formula>
    </cfRule>
  </conditionalFormatting>
  <conditionalFormatting sqref="AE94">
    <cfRule type="expression" dxfId="2825" priority="13929">
      <formula>IF(RIGHT(TEXT(AE94,"0.#"),1)=".",FALSE,TRUE)</formula>
    </cfRule>
    <cfRule type="expression" dxfId="2824" priority="13930">
      <formula>IF(RIGHT(TEXT(AE94,"0.#"),1)=".",TRUE,FALSE)</formula>
    </cfRule>
  </conditionalFormatting>
  <conditionalFormatting sqref="AI94">
    <cfRule type="expression" dxfId="2823" priority="13927">
      <formula>IF(RIGHT(TEXT(AI94,"0.#"),1)=".",FALSE,TRUE)</formula>
    </cfRule>
    <cfRule type="expression" dxfId="2822" priority="13928">
      <formula>IF(RIGHT(TEXT(AI94,"0.#"),1)=".",TRUE,FALSE)</formula>
    </cfRule>
  </conditionalFormatting>
  <conditionalFormatting sqref="AI93">
    <cfRule type="expression" dxfId="2821" priority="13925">
      <formula>IF(RIGHT(TEXT(AI93,"0.#"),1)=".",FALSE,TRUE)</formula>
    </cfRule>
    <cfRule type="expression" dxfId="2820" priority="13926">
      <formula>IF(RIGHT(TEXT(AI93,"0.#"),1)=".",TRUE,FALSE)</formula>
    </cfRule>
  </conditionalFormatting>
  <conditionalFormatting sqref="AI92">
    <cfRule type="expression" dxfId="2819" priority="13923">
      <formula>IF(RIGHT(TEXT(AI92,"0.#"),1)=".",FALSE,TRUE)</formula>
    </cfRule>
    <cfRule type="expression" dxfId="2818" priority="13924">
      <formula>IF(RIGHT(TEXT(AI92,"0.#"),1)=".",TRUE,FALSE)</formula>
    </cfRule>
  </conditionalFormatting>
  <conditionalFormatting sqref="AM92">
    <cfRule type="expression" dxfId="2817" priority="13921">
      <formula>IF(RIGHT(TEXT(AM92,"0.#"),1)=".",FALSE,TRUE)</formula>
    </cfRule>
    <cfRule type="expression" dxfId="2816" priority="13922">
      <formula>IF(RIGHT(TEXT(AM92,"0.#"),1)=".",TRUE,FALSE)</formula>
    </cfRule>
  </conditionalFormatting>
  <conditionalFormatting sqref="AM93">
    <cfRule type="expression" dxfId="2815" priority="13919">
      <formula>IF(RIGHT(TEXT(AM93,"0.#"),1)=".",FALSE,TRUE)</formula>
    </cfRule>
    <cfRule type="expression" dxfId="2814" priority="13920">
      <formula>IF(RIGHT(TEXT(AM93,"0.#"),1)=".",TRUE,FALSE)</formula>
    </cfRule>
  </conditionalFormatting>
  <conditionalFormatting sqref="AM94">
    <cfRule type="expression" dxfId="2813" priority="13917">
      <formula>IF(RIGHT(TEXT(AM94,"0.#"),1)=".",FALSE,TRUE)</formula>
    </cfRule>
    <cfRule type="expression" dxfId="2812" priority="13918">
      <formula>IF(RIGHT(TEXT(AM94,"0.#"),1)=".",TRUE,FALSE)</formula>
    </cfRule>
  </conditionalFormatting>
  <conditionalFormatting sqref="AE97">
    <cfRule type="expression" dxfId="2811" priority="13903">
      <formula>IF(RIGHT(TEXT(AE97,"0.#"),1)=".",FALSE,TRUE)</formula>
    </cfRule>
    <cfRule type="expression" dxfId="2810" priority="13904">
      <formula>IF(RIGHT(TEXT(AE97,"0.#"),1)=".",TRUE,FALSE)</formula>
    </cfRule>
  </conditionalFormatting>
  <conditionalFormatting sqref="AE98">
    <cfRule type="expression" dxfId="2809" priority="13901">
      <formula>IF(RIGHT(TEXT(AE98,"0.#"),1)=".",FALSE,TRUE)</formula>
    </cfRule>
    <cfRule type="expression" dxfId="2808" priority="13902">
      <formula>IF(RIGHT(TEXT(AE98,"0.#"),1)=".",TRUE,FALSE)</formula>
    </cfRule>
  </conditionalFormatting>
  <conditionalFormatting sqref="AE99">
    <cfRule type="expression" dxfId="2807" priority="13899">
      <formula>IF(RIGHT(TEXT(AE99,"0.#"),1)=".",FALSE,TRUE)</formula>
    </cfRule>
    <cfRule type="expression" dxfId="2806" priority="13900">
      <formula>IF(RIGHT(TEXT(AE99,"0.#"),1)=".",TRUE,FALSE)</formula>
    </cfRule>
  </conditionalFormatting>
  <conditionalFormatting sqref="AI99">
    <cfRule type="expression" dxfId="2805" priority="13897">
      <formula>IF(RIGHT(TEXT(AI99,"0.#"),1)=".",FALSE,TRUE)</formula>
    </cfRule>
    <cfRule type="expression" dxfId="2804" priority="13898">
      <formula>IF(RIGHT(TEXT(AI99,"0.#"),1)=".",TRUE,FALSE)</formula>
    </cfRule>
  </conditionalFormatting>
  <conditionalFormatting sqref="AI98">
    <cfRule type="expression" dxfId="2803" priority="13895">
      <formula>IF(RIGHT(TEXT(AI98,"0.#"),1)=".",FALSE,TRUE)</formula>
    </cfRule>
    <cfRule type="expression" dxfId="2802" priority="13896">
      <formula>IF(RIGHT(TEXT(AI98,"0.#"),1)=".",TRUE,FALSE)</formula>
    </cfRule>
  </conditionalFormatting>
  <conditionalFormatting sqref="AI97">
    <cfRule type="expression" dxfId="2801" priority="13893">
      <formula>IF(RIGHT(TEXT(AI97,"0.#"),1)=".",FALSE,TRUE)</formula>
    </cfRule>
    <cfRule type="expression" dxfId="2800" priority="13894">
      <formula>IF(RIGHT(TEXT(AI97,"0.#"),1)=".",TRUE,FALSE)</formula>
    </cfRule>
  </conditionalFormatting>
  <conditionalFormatting sqref="AM97">
    <cfRule type="expression" dxfId="2799" priority="13891">
      <formula>IF(RIGHT(TEXT(AM97,"0.#"),1)=".",FALSE,TRUE)</formula>
    </cfRule>
    <cfRule type="expression" dxfId="2798" priority="13892">
      <formula>IF(RIGHT(TEXT(AM97,"0.#"),1)=".",TRUE,FALSE)</formula>
    </cfRule>
  </conditionalFormatting>
  <conditionalFormatting sqref="AM98">
    <cfRule type="expression" dxfId="2797" priority="13889">
      <formula>IF(RIGHT(TEXT(AM98,"0.#"),1)=".",FALSE,TRUE)</formula>
    </cfRule>
    <cfRule type="expression" dxfId="2796" priority="13890">
      <formula>IF(RIGHT(TEXT(AM98,"0.#"),1)=".",TRUE,FALSE)</formula>
    </cfRule>
  </conditionalFormatting>
  <conditionalFormatting sqref="AM99">
    <cfRule type="expression" dxfId="2795" priority="13887">
      <formula>IF(RIGHT(TEXT(AM99,"0.#"),1)=".",FALSE,TRUE)</formula>
    </cfRule>
    <cfRule type="expression" dxfId="2794" priority="13888">
      <formula>IF(RIGHT(TEXT(AM99,"0.#"),1)=".",TRUE,FALSE)</formula>
    </cfRule>
  </conditionalFormatting>
  <conditionalFormatting sqref="AE107">
    <cfRule type="expression" dxfId="2793" priority="13847">
      <formula>IF(RIGHT(TEXT(AE107,"0.#"),1)=".",FALSE,TRUE)</formula>
    </cfRule>
    <cfRule type="expression" dxfId="2792" priority="13848">
      <formula>IF(RIGHT(TEXT(AE107,"0.#"),1)=".",TRUE,FALSE)</formula>
    </cfRule>
  </conditionalFormatting>
  <conditionalFormatting sqref="AI107">
    <cfRule type="expression" dxfId="2791" priority="13845">
      <formula>IF(RIGHT(TEXT(AI107,"0.#"),1)=".",FALSE,TRUE)</formula>
    </cfRule>
    <cfRule type="expression" dxfId="2790" priority="13846">
      <formula>IF(RIGHT(TEXT(AI107,"0.#"),1)=".",TRUE,FALSE)</formula>
    </cfRule>
  </conditionalFormatting>
  <conditionalFormatting sqref="AM107">
    <cfRule type="expression" dxfId="2789" priority="13843">
      <formula>IF(RIGHT(TEXT(AM107,"0.#"),1)=".",FALSE,TRUE)</formula>
    </cfRule>
    <cfRule type="expression" dxfId="2788" priority="13844">
      <formula>IF(RIGHT(TEXT(AM107,"0.#"),1)=".",TRUE,FALSE)</formula>
    </cfRule>
  </conditionalFormatting>
  <conditionalFormatting sqref="AE108">
    <cfRule type="expression" dxfId="2787" priority="13841">
      <formula>IF(RIGHT(TEXT(AE108,"0.#"),1)=".",FALSE,TRUE)</formula>
    </cfRule>
    <cfRule type="expression" dxfId="2786" priority="13842">
      <formula>IF(RIGHT(TEXT(AE108,"0.#"),1)=".",TRUE,FALSE)</formula>
    </cfRule>
  </conditionalFormatting>
  <conditionalFormatting sqref="AI108">
    <cfRule type="expression" dxfId="2785" priority="13839">
      <formula>IF(RIGHT(TEXT(AI108,"0.#"),1)=".",FALSE,TRUE)</formula>
    </cfRule>
    <cfRule type="expression" dxfId="2784" priority="13840">
      <formula>IF(RIGHT(TEXT(AI108,"0.#"),1)=".",TRUE,FALSE)</formula>
    </cfRule>
  </conditionalFormatting>
  <conditionalFormatting sqref="AM108">
    <cfRule type="expression" dxfId="2783" priority="13837">
      <formula>IF(RIGHT(TEXT(AM108,"0.#"),1)=".",FALSE,TRUE)</formula>
    </cfRule>
    <cfRule type="expression" dxfId="2782" priority="13838">
      <formula>IF(RIGHT(TEXT(AM108,"0.#"),1)=".",TRUE,FALSE)</formula>
    </cfRule>
  </conditionalFormatting>
  <conditionalFormatting sqref="AE110">
    <cfRule type="expression" dxfId="2781" priority="13833">
      <formula>IF(RIGHT(TEXT(AE110,"0.#"),1)=".",FALSE,TRUE)</formula>
    </cfRule>
    <cfRule type="expression" dxfId="2780" priority="13834">
      <formula>IF(RIGHT(TEXT(AE110,"0.#"),1)=".",TRUE,FALSE)</formula>
    </cfRule>
  </conditionalFormatting>
  <conditionalFormatting sqref="AI110">
    <cfRule type="expression" dxfId="2779" priority="13831">
      <formula>IF(RIGHT(TEXT(AI110,"0.#"),1)=".",FALSE,TRUE)</formula>
    </cfRule>
    <cfRule type="expression" dxfId="2778" priority="13832">
      <formula>IF(RIGHT(TEXT(AI110,"0.#"),1)=".",TRUE,FALSE)</formula>
    </cfRule>
  </conditionalFormatting>
  <conditionalFormatting sqref="AM110">
    <cfRule type="expression" dxfId="2777" priority="13829">
      <formula>IF(RIGHT(TEXT(AM110,"0.#"),1)=".",FALSE,TRUE)</formula>
    </cfRule>
    <cfRule type="expression" dxfId="2776" priority="13830">
      <formula>IF(RIGHT(TEXT(AM110,"0.#"),1)=".",TRUE,FALSE)</formula>
    </cfRule>
  </conditionalFormatting>
  <conditionalFormatting sqref="AE111">
    <cfRule type="expression" dxfId="2775" priority="13827">
      <formula>IF(RIGHT(TEXT(AE111,"0.#"),1)=".",FALSE,TRUE)</formula>
    </cfRule>
    <cfRule type="expression" dxfId="2774" priority="13828">
      <formula>IF(RIGHT(TEXT(AE111,"0.#"),1)=".",TRUE,FALSE)</formula>
    </cfRule>
  </conditionalFormatting>
  <conditionalFormatting sqref="AI111">
    <cfRule type="expression" dxfId="2773" priority="13825">
      <formula>IF(RIGHT(TEXT(AI111,"0.#"),1)=".",FALSE,TRUE)</formula>
    </cfRule>
    <cfRule type="expression" dxfId="2772" priority="13826">
      <formula>IF(RIGHT(TEXT(AI111,"0.#"),1)=".",TRUE,FALSE)</formula>
    </cfRule>
  </conditionalFormatting>
  <conditionalFormatting sqref="AM111">
    <cfRule type="expression" dxfId="2771" priority="13823">
      <formula>IF(RIGHT(TEXT(AM111,"0.#"),1)=".",FALSE,TRUE)</formula>
    </cfRule>
    <cfRule type="expression" dxfId="2770" priority="13824">
      <formula>IF(RIGHT(TEXT(AM111,"0.#"),1)=".",TRUE,FALSE)</formula>
    </cfRule>
  </conditionalFormatting>
  <conditionalFormatting sqref="AE113">
    <cfRule type="expression" dxfId="2769" priority="13819">
      <formula>IF(RIGHT(TEXT(AE113,"0.#"),1)=".",FALSE,TRUE)</formula>
    </cfRule>
    <cfRule type="expression" dxfId="2768" priority="13820">
      <formula>IF(RIGHT(TEXT(AE113,"0.#"),1)=".",TRUE,FALSE)</formula>
    </cfRule>
  </conditionalFormatting>
  <conditionalFormatting sqref="AI113">
    <cfRule type="expression" dxfId="2767" priority="13817">
      <formula>IF(RIGHT(TEXT(AI113,"0.#"),1)=".",FALSE,TRUE)</formula>
    </cfRule>
    <cfRule type="expression" dxfId="2766" priority="13818">
      <formula>IF(RIGHT(TEXT(AI113,"0.#"),1)=".",TRUE,FALSE)</formula>
    </cfRule>
  </conditionalFormatting>
  <conditionalFormatting sqref="AM113">
    <cfRule type="expression" dxfId="2765" priority="13815">
      <formula>IF(RIGHT(TEXT(AM113,"0.#"),1)=".",FALSE,TRUE)</formula>
    </cfRule>
    <cfRule type="expression" dxfId="2764" priority="13816">
      <formula>IF(RIGHT(TEXT(AM113,"0.#"),1)=".",TRUE,FALSE)</formula>
    </cfRule>
  </conditionalFormatting>
  <conditionalFormatting sqref="AE114">
    <cfRule type="expression" dxfId="2763" priority="13813">
      <formula>IF(RIGHT(TEXT(AE114,"0.#"),1)=".",FALSE,TRUE)</formula>
    </cfRule>
    <cfRule type="expression" dxfId="2762" priority="13814">
      <formula>IF(RIGHT(TEXT(AE114,"0.#"),1)=".",TRUE,FALSE)</formula>
    </cfRule>
  </conditionalFormatting>
  <conditionalFormatting sqref="AI114">
    <cfRule type="expression" dxfId="2761" priority="13811">
      <formula>IF(RIGHT(TEXT(AI114,"0.#"),1)=".",FALSE,TRUE)</formula>
    </cfRule>
    <cfRule type="expression" dxfId="2760" priority="13812">
      <formula>IF(RIGHT(TEXT(AI114,"0.#"),1)=".",TRUE,FALSE)</formula>
    </cfRule>
  </conditionalFormatting>
  <conditionalFormatting sqref="AM114">
    <cfRule type="expression" dxfId="2759" priority="13809">
      <formula>IF(RIGHT(TEXT(AM114,"0.#"),1)=".",FALSE,TRUE)</formula>
    </cfRule>
    <cfRule type="expression" dxfId="2758" priority="13810">
      <formula>IF(RIGHT(TEXT(AM114,"0.#"),1)=".",TRUE,FALSE)</formula>
    </cfRule>
  </conditionalFormatting>
  <conditionalFormatting sqref="AE116 AQ116">
    <cfRule type="expression" dxfId="2757" priority="13805">
      <formula>IF(RIGHT(TEXT(AE116,"0.#"),1)=".",FALSE,TRUE)</formula>
    </cfRule>
    <cfRule type="expression" dxfId="2756" priority="13806">
      <formula>IF(RIGHT(TEXT(AE116,"0.#"),1)=".",TRUE,FALSE)</formula>
    </cfRule>
  </conditionalFormatting>
  <conditionalFormatting sqref="AI116">
    <cfRule type="expression" dxfId="2755" priority="13803">
      <formula>IF(RIGHT(TEXT(AI116,"0.#"),1)=".",FALSE,TRUE)</formula>
    </cfRule>
    <cfRule type="expression" dxfId="2754" priority="13804">
      <formula>IF(RIGHT(TEXT(AI116,"0.#"),1)=".",TRUE,FALSE)</formula>
    </cfRule>
  </conditionalFormatting>
  <conditionalFormatting sqref="AM116">
    <cfRule type="expression" dxfId="2753" priority="13801">
      <formula>IF(RIGHT(TEXT(AM116,"0.#"),1)=".",FALSE,TRUE)</formula>
    </cfRule>
    <cfRule type="expression" dxfId="2752" priority="13802">
      <formula>IF(RIGHT(TEXT(AM116,"0.#"),1)=".",TRUE,FALSE)</formula>
    </cfRule>
  </conditionalFormatting>
  <conditionalFormatting sqref="AM117">
    <cfRule type="expression" dxfId="2751" priority="13799">
      <formula>IF(RIGHT(TEXT(AM117,"0.#"),1)=".",FALSE,TRUE)</formula>
    </cfRule>
    <cfRule type="expression" dxfId="2750" priority="13800">
      <formula>IF(RIGHT(TEXT(AM117,"0.#"),1)=".",TRUE,FALSE)</formula>
    </cfRule>
  </conditionalFormatting>
  <conditionalFormatting sqref="AQ117">
    <cfRule type="expression" dxfId="2749" priority="13793">
      <formula>IF(RIGHT(TEXT(AQ117,"0.#"),1)=".",FALSE,TRUE)</formula>
    </cfRule>
    <cfRule type="expression" dxfId="2748" priority="13794">
      <formula>IF(RIGHT(TEXT(AQ117,"0.#"),1)=".",TRUE,FALSE)</formula>
    </cfRule>
  </conditionalFormatting>
  <conditionalFormatting sqref="AE119 AQ119">
    <cfRule type="expression" dxfId="2747" priority="13791">
      <formula>IF(RIGHT(TEXT(AE119,"0.#"),1)=".",FALSE,TRUE)</formula>
    </cfRule>
    <cfRule type="expression" dxfId="2746" priority="13792">
      <formula>IF(RIGHT(TEXT(AE119,"0.#"),1)=".",TRUE,FALSE)</formula>
    </cfRule>
  </conditionalFormatting>
  <conditionalFormatting sqref="AI119">
    <cfRule type="expression" dxfId="2745" priority="13789">
      <formula>IF(RIGHT(TEXT(AI119,"0.#"),1)=".",FALSE,TRUE)</formula>
    </cfRule>
    <cfRule type="expression" dxfId="2744" priority="13790">
      <formula>IF(RIGHT(TEXT(AI119,"0.#"),1)=".",TRUE,FALSE)</formula>
    </cfRule>
  </conditionalFormatting>
  <conditionalFormatting sqref="AM119">
    <cfRule type="expression" dxfId="2743" priority="13787">
      <formula>IF(RIGHT(TEXT(AM119,"0.#"),1)=".",FALSE,TRUE)</formula>
    </cfRule>
    <cfRule type="expression" dxfId="2742" priority="13788">
      <formula>IF(RIGHT(TEXT(AM119,"0.#"),1)=".",TRUE,FALSE)</formula>
    </cfRule>
  </conditionalFormatting>
  <conditionalFormatting sqref="AQ120">
    <cfRule type="expression" dxfId="2741" priority="13779">
      <formula>IF(RIGHT(TEXT(AQ120,"0.#"),1)=".",FALSE,TRUE)</formula>
    </cfRule>
    <cfRule type="expression" dxfId="2740" priority="13780">
      <formula>IF(RIGHT(TEXT(AQ120,"0.#"),1)=".",TRUE,FALSE)</formula>
    </cfRule>
  </conditionalFormatting>
  <conditionalFormatting sqref="AE122 AQ122">
    <cfRule type="expression" dxfId="2739" priority="13777">
      <formula>IF(RIGHT(TEXT(AE122,"0.#"),1)=".",FALSE,TRUE)</formula>
    </cfRule>
    <cfRule type="expression" dxfId="2738" priority="13778">
      <formula>IF(RIGHT(TEXT(AE122,"0.#"),1)=".",TRUE,FALSE)</formula>
    </cfRule>
  </conditionalFormatting>
  <conditionalFormatting sqref="AI122">
    <cfRule type="expression" dxfId="2737" priority="13775">
      <formula>IF(RIGHT(TEXT(AI122,"0.#"),1)=".",FALSE,TRUE)</formula>
    </cfRule>
    <cfRule type="expression" dxfId="2736" priority="13776">
      <formula>IF(RIGHT(TEXT(AI122,"0.#"),1)=".",TRUE,FALSE)</formula>
    </cfRule>
  </conditionalFormatting>
  <conditionalFormatting sqref="AM122">
    <cfRule type="expression" dxfId="2735" priority="13773">
      <formula>IF(RIGHT(TEXT(AM122,"0.#"),1)=".",FALSE,TRUE)</formula>
    </cfRule>
    <cfRule type="expression" dxfId="2734" priority="13774">
      <formula>IF(RIGHT(TEXT(AM122,"0.#"),1)=".",TRUE,FALSE)</formula>
    </cfRule>
  </conditionalFormatting>
  <conditionalFormatting sqref="AQ123">
    <cfRule type="expression" dxfId="2733" priority="13765">
      <formula>IF(RIGHT(TEXT(AQ123,"0.#"),1)=".",FALSE,TRUE)</formula>
    </cfRule>
    <cfRule type="expression" dxfId="2732" priority="13766">
      <formula>IF(RIGHT(TEXT(AQ123,"0.#"),1)=".",TRUE,FALSE)</formula>
    </cfRule>
  </conditionalFormatting>
  <conditionalFormatting sqref="AE125 AQ125">
    <cfRule type="expression" dxfId="2731" priority="13763">
      <formula>IF(RIGHT(TEXT(AE125,"0.#"),1)=".",FALSE,TRUE)</formula>
    </cfRule>
    <cfRule type="expression" dxfId="2730" priority="13764">
      <formula>IF(RIGHT(TEXT(AE125,"0.#"),1)=".",TRUE,FALSE)</formula>
    </cfRule>
  </conditionalFormatting>
  <conditionalFormatting sqref="AI125">
    <cfRule type="expression" dxfId="2729" priority="13761">
      <formula>IF(RIGHT(TEXT(AI125,"0.#"),1)=".",FALSE,TRUE)</formula>
    </cfRule>
    <cfRule type="expression" dxfId="2728" priority="13762">
      <formula>IF(RIGHT(TEXT(AI125,"0.#"),1)=".",TRUE,FALSE)</formula>
    </cfRule>
  </conditionalFormatting>
  <conditionalFormatting sqref="AM125">
    <cfRule type="expression" dxfId="2727" priority="13759">
      <formula>IF(RIGHT(TEXT(AM125,"0.#"),1)=".",FALSE,TRUE)</formula>
    </cfRule>
    <cfRule type="expression" dxfId="2726" priority="13760">
      <formula>IF(RIGHT(TEXT(AM125,"0.#"),1)=".",TRUE,FALSE)</formula>
    </cfRule>
  </conditionalFormatting>
  <conditionalFormatting sqref="AQ126">
    <cfRule type="expression" dxfId="2725" priority="13751">
      <formula>IF(RIGHT(TEXT(AQ126,"0.#"),1)=".",FALSE,TRUE)</formula>
    </cfRule>
    <cfRule type="expression" dxfId="2724" priority="13752">
      <formula>IF(RIGHT(TEXT(AQ126,"0.#"),1)=".",TRUE,FALSE)</formula>
    </cfRule>
  </conditionalFormatting>
  <conditionalFormatting sqref="AE128 AQ128">
    <cfRule type="expression" dxfId="2723" priority="13749">
      <formula>IF(RIGHT(TEXT(AE128,"0.#"),1)=".",FALSE,TRUE)</formula>
    </cfRule>
    <cfRule type="expression" dxfId="2722" priority="13750">
      <formula>IF(RIGHT(TEXT(AE128,"0.#"),1)=".",TRUE,FALSE)</formula>
    </cfRule>
  </conditionalFormatting>
  <conditionalFormatting sqref="AI128">
    <cfRule type="expression" dxfId="2721" priority="13747">
      <formula>IF(RIGHT(TEXT(AI128,"0.#"),1)=".",FALSE,TRUE)</formula>
    </cfRule>
    <cfRule type="expression" dxfId="2720" priority="13748">
      <formula>IF(RIGHT(TEXT(AI128,"0.#"),1)=".",TRUE,FALSE)</formula>
    </cfRule>
  </conditionalFormatting>
  <conditionalFormatting sqref="AM128">
    <cfRule type="expression" dxfId="2719" priority="13745">
      <formula>IF(RIGHT(TEXT(AM128,"0.#"),1)=".",FALSE,TRUE)</formula>
    </cfRule>
    <cfRule type="expression" dxfId="2718" priority="13746">
      <formula>IF(RIGHT(TEXT(AM128,"0.#"),1)=".",TRUE,FALSE)</formula>
    </cfRule>
  </conditionalFormatting>
  <conditionalFormatting sqref="AQ129">
    <cfRule type="expression" dxfId="2717" priority="13737">
      <formula>IF(RIGHT(TEXT(AQ129,"0.#"),1)=".",FALSE,TRUE)</formula>
    </cfRule>
    <cfRule type="expression" dxfId="2716" priority="13738">
      <formula>IF(RIGHT(TEXT(AQ129,"0.#"),1)=".",TRUE,FALSE)</formula>
    </cfRule>
  </conditionalFormatting>
  <conditionalFormatting sqref="AE75">
    <cfRule type="expression" dxfId="2715" priority="13735">
      <formula>IF(RIGHT(TEXT(AE75,"0.#"),1)=".",FALSE,TRUE)</formula>
    </cfRule>
    <cfRule type="expression" dxfId="2714" priority="13736">
      <formula>IF(RIGHT(TEXT(AE75,"0.#"),1)=".",TRUE,FALSE)</formula>
    </cfRule>
  </conditionalFormatting>
  <conditionalFormatting sqref="AE76">
    <cfRule type="expression" dxfId="2713" priority="13733">
      <formula>IF(RIGHT(TEXT(AE76,"0.#"),1)=".",FALSE,TRUE)</formula>
    </cfRule>
    <cfRule type="expression" dxfId="2712" priority="13734">
      <formula>IF(RIGHT(TEXT(AE76,"0.#"),1)=".",TRUE,FALSE)</formula>
    </cfRule>
  </conditionalFormatting>
  <conditionalFormatting sqref="AE77">
    <cfRule type="expression" dxfId="2711" priority="13731">
      <formula>IF(RIGHT(TEXT(AE77,"0.#"),1)=".",FALSE,TRUE)</formula>
    </cfRule>
    <cfRule type="expression" dxfId="2710" priority="13732">
      <formula>IF(RIGHT(TEXT(AE77,"0.#"),1)=".",TRUE,FALSE)</formula>
    </cfRule>
  </conditionalFormatting>
  <conditionalFormatting sqref="AI77">
    <cfRule type="expression" dxfId="2709" priority="13729">
      <formula>IF(RIGHT(TEXT(AI77,"0.#"),1)=".",FALSE,TRUE)</formula>
    </cfRule>
    <cfRule type="expression" dxfId="2708" priority="13730">
      <formula>IF(RIGHT(TEXT(AI77,"0.#"),1)=".",TRUE,FALSE)</formula>
    </cfRule>
  </conditionalFormatting>
  <conditionalFormatting sqref="AI76">
    <cfRule type="expression" dxfId="2707" priority="13727">
      <formula>IF(RIGHT(TEXT(AI76,"0.#"),1)=".",FALSE,TRUE)</formula>
    </cfRule>
    <cfRule type="expression" dxfId="2706" priority="13728">
      <formula>IF(RIGHT(TEXT(AI76,"0.#"),1)=".",TRUE,FALSE)</formula>
    </cfRule>
  </conditionalFormatting>
  <conditionalFormatting sqref="AI75">
    <cfRule type="expression" dxfId="2705" priority="13725">
      <formula>IF(RIGHT(TEXT(AI75,"0.#"),1)=".",FALSE,TRUE)</formula>
    </cfRule>
    <cfRule type="expression" dxfId="2704" priority="13726">
      <formula>IF(RIGHT(TEXT(AI75,"0.#"),1)=".",TRUE,FALSE)</formula>
    </cfRule>
  </conditionalFormatting>
  <conditionalFormatting sqref="AM75">
    <cfRule type="expression" dxfId="2703" priority="13723">
      <formula>IF(RIGHT(TEXT(AM75,"0.#"),1)=".",FALSE,TRUE)</formula>
    </cfRule>
    <cfRule type="expression" dxfId="2702" priority="13724">
      <formula>IF(RIGHT(TEXT(AM75,"0.#"),1)=".",TRUE,FALSE)</formula>
    </cfRule>
  </conditionalFormatting>
  <conditionalFormatting sqref="AM76">
    <cfRule type="expression" dxfId="2701" priority="13721">
      <formula>IF(RIGHT(TEXT(AM76,"0.#"),1)=".",FALSE,TRUE)</formula>
    </cfRule>
    <cfRule type="expression" dxfId="2700" priority="13722">
      <formula>IF(RIGHT(TEXT(AM76,"0.#"),1)=".",TRUE,FALSE)</formula>
    </cfRule>
  </conditionalFormatting>
  <conditionalFormatting sqref="AM77">
    <cfRule type="expression" dxfId="2699" priority="13719">
      <formula>IF(RIGHT(TEXT(AM77,"0.#"),1)=".",FALSE,TRUE)</formula>
    </cfRule>
    <cfRule type="expression" dxfId="2698" priority="13720">
      <formula>IF(RIGHT(TEXT(AM77,"0.#"),1)=".",TRUE,FALSE)</formula>
    </cfRule>
  </conditionalFormatting>
  <conditionalFormatting sqref="AE134:AE135 AI134:AI135 AM134:AM135 AQ134:AQ135 AU134:AU135">
    <cfRule type="expression" dxfId="2697" priority="13705">
      <formula>IF(RIGHT(TEXT(AE134,"0.#"),1)=".",FALSE,TRUE)</formula>
    </cfRule>
    <cfRule type="expression" dxfId="2696" priority="13706">
      <formula>IF(RIGHT(TEXT(AE134,"0.#"),1)=".",TRUE,FALSE)</formula>
    </cfRule>
  </conditionalFormatting>
  <conditionalFormatting sqref="AE433">
    <cfRule type="expression" dxfId="2695" priority="13675">
      <formula>IF(RIGHT(TEXT(AE433,"0.#"),1)=".",FALSE,TRUE)</formula>
    </cfRule>
    <cfRule type="expression" dxfId="2694" priority="13676">
      <formula>IF(RIGHT(TEXT(AE433,"0.#"),1)=".",TRUE,FALSE)</formula>
    </cfRule>
  </conditionalFormatting>
  <conditionalFormatting sqref="AM435">
    <cfRule type="expression" dxfId="2693" priority="13659">
      <formula>IF(RIGHT(TEXT(AM435,"0.#"),1)=".",FALSE,TRUE)</formula>
    </cfRule>
    <cfRule type="expression" dxfId="2692" priority="13660">
      <formula>IF(RIGHT(TEXT(AM435,"0.#"),1)=".",TRUE,FALSE)</formula>
    </cfRule>
  </conditionalFormatting>
  <conditionalFormatting sqref="AE434">
    <cfRule type="expression" dxfId="2691" priority="13673">
      <formula>IF(RIGHT(TEXT(AE434,"0.#"),1)=".",FALSE,TRUE)</formula>
    </cfRule>
    <cfRule type="expression" dxfId="2690" priority="13674">
      <formula>IF(RIGHT(TEXT(AE434,"0.#"),1)=".",TRUE,FALSE)</formula>
    </cfRule>
  </conditionalFormatting>
  <conditionalFormatting sqref="AE435">
    <cfRule type="expression" dxfId="2689" priority="13671">
      <formula>IF(RIGHT(TEXT(AE435,"0.#"),1)=".",FALSE,TRUE)</formula>
    </cfRule>
    <cfRule type="expression" dxfId="2688" priority="13672">
      <formula>IF(RIGHT(TEXT(AE435,"0.#"),1)=".",TRUE,FALSE)</formula>
    </cfRule>
  </conditionalFormatting>
  <conditionalFormatting sqref="AM433">
    <cfRule type="expression" dxfId="2687" priority="13663">
      <formula>IF(RIGHT(TEXT(AM433,"0.#"),1)=".",FALSE,TRUE)</formula>
    </cfRule>
    <cfRule type="expression" dxfId="2686" priority="13664">
      <formula>IF(RIGHT(TEXT(AM433,"0.#"),1)=".",TRUE,FALSE)</formula>
    </cfRule>
  </conditionalFormatting>
  <conditionalFormatting sqref="AM434">
    <cfRule type="expression" dxfId="2685" priority="13661">
      <formula>IF(RIGHT(TEXT(AM434,"0.#"),1)=".",FALSE,TRUE)</formula>
    </cfRule>
    <cfRule type="expression" dxfId="2684" priority="13662">
      <formula>IF(RIGHT(TEXT(AM434,"0.#"),1)=".",TRUE,FALSE)</formula>
    </cfRule>
  </conditionalFormatting>
  <conditionalFormatting sqref="AU433">
    <cfRule type="expression" dxfId="2683" priority="13651">
      <formula>IF(RIGHT(TEXT(AU433,"0.#"),1)=".",FALSE,TRUE)</formula>
    </cfRule>
    <cfRule type="expression" dxfId="2682" priority="13652">
      <formula>IF(RIGHT(TEXT(AU433,"0.#"),1)=".",TRUE,FALSE)</formula>
    </cfRule>
  </conditionalFormatting>
  <conditionalFormatting sqref="AU434">
    <cfRule type="expression" dxfId="2681" priority="13649">
      <formula>IF(RIGHT(TEXT(AU434,"0.#"),1)=".",FALSE,TRUE)</formula>
    </cfRule>
    <cfRule type="expression" dxfId="2680" priority="13650">
      <formula>IF(RIGHT(TEXT(AU434,"0.#"),1)=".",TRUE,FALSE)</formula>
    </cfRule>
  </conditionalFormatting>
  <conditionalFormatting sqref="AU435">
    <cfRule type="expression" dxfId="2679" priority="13647">
      <formula>IF(RIGHT(TEXT(AU435,"0.#"),1)=".",FALSE,TRUE)</formula>
    </cfRule>
    <cfRule type="expression" dxfId="2678" priority="13648">
      <formula>IF(RIGHT(TEXT(AU435,"0.#"),1)=".",TRUE,FALSE)</formula>
    </cfRule>
  </conditionalFormatting>
  <conditionalFormatting sqref="AI435">
    <cfRule type="expression" dxfId="2677" priority="13581">
      <formula>IF(RIGHT(TEXT(AI435,"0.#"),1)=".",FALSE,TRUE)</formula>
    </cfRule>
    <cfRule type="expression" dxfId="2676" priority="13582">
      <formula>IF(RIGHT(TEXT(AI435,"0.#"),1)=".",TRUE,FALSE)</formula>
    </cfRule>
  </conditionalFormatting>
  <conditionalFormatting sqref="AI433">
    <cfRule type="expression" dxfId="2675" priority="13585">
      <formula>IF(RIGHT(TEXT(AI433,"0.#"),1)=".",FALSE,TRUE)</formula>
    </cfRule>
    <cfRule type="expression" dxfId="2674" priority="13586">
      <formula>IF(RIGHT(TEXT(AI433,"0.#"),1)=".",TRUE,FALSE)</formula>
    </cfRule>
  </conditionalFormatting>
  <conditionalFormatting sqref="AI434">
    <cfRule type="expression" dxfId="2673" priority="13583">
      <formula>IF(RIGHT(TEXT(AI434,"0.#"),1)=".",FALSE,TRUE)</formula>
    </cfRule>
    <cfRule type="expression" dxfId="2672" priority="13584">
      <formula>IF(RIGHT(TEXT(AI434,"0.#"),1)=".",TRUE,FALSE)</formula>
    </cfRule>
  </conditionalFormatting>
  <conditionalFormatting sqref="AQ434">
    <cfRule type="expression" dxfId="2671" priority="13567">
      <formula>IF(RIGHT(TEXT(AQ434,"0.#"),1)=".",FALSE,TRUE)</formula>
    </cfRule>
    <cfRule type="expression" dxfId="2670" priority="13568">
      <formula>IF(RIGHT(TEXT(AQ434,"0.#"),1)=".",TRUE,FALSE)</formula>
    </cfRule>
  </conditionalFormatting>
  <conditionalFormatting sqref="AQ435">
    <cfRule type="expression" dxfId="2669" priority="13553">
      <formula>IF(RIGHT(TEXT(AQ435,"0.#"),1)=".",FALSE,TRUE)</formula>
    </cfRule>
    <cfRule type="expression" dxfId="2668" priority="13554">
      <formula>IF(RIGHT(TEXT(AQ435,"0.#"),1)=".",TRUE,FALSE)</formula>
    </cfRule>
  </conditionalFormatting>
  <conditionalFormatting sqref="AQ433">
    <cfRule type="expression" dxfId="2667" priority="13551">
      <formula>IF(RIGHT(TEXT(AQ433,"0.#"),1)=".",FALSE,TRUE)</formula>
    </cfRule>
    <cfRule type="expression" dxfId="2666" priority="13552">
      <formula>IF(RIGHT(TEXT(AQ433,"0.#"),1)=".",TRUE,FALSE)</formula>
    </cfRule>
  </conditionalFormatting>
  <conditionalFormatting sqref="AL845:AO866">
    <cfRule type="expression" dxfId="2665" priority="7275">
      <formula>IF(AND(AL845&gt;=0, RIGHT(TEXT(AL845,"0.#"),1)&lt;&gt;"."),TRUE,FALSE)</formula>
    </cfRule>
    <cfRule type="expression" dxfId="2664" priority="7276">
      <formula>IF(AND(AL845&gt;=0, RIGHT(TEXT(AL845,"0.#"),1)="."),TRUE,FALSE)</formula>
    </cfRule>
    <cfRule type="expression" dxfId="2663" priority="7277">
      <formula>IF(AND(AL845&lt;0, RIGHT(TEXT(AL845,"0.#"),1)&lt;&gt;"."),TRUE,FALSE)</formula>
    </cfRule>
    <cfRule type="expression" dxfId="2662" priority="7278">
      <formula>IF(AND(AL845&lt;0, RIGHT(TEXT(AL845,"0.#"),1)="."),TRUE,FALSE)</formula>
    </cfRule>
  </conditionalFormatting>
  <conditionalFormatting sqref="AQ53:AQ55">
    <cfRule type="expression" dxfId="2661" priority="5297">
      <formula>IF(RIGHT(TEXT(AQ53,"0.#"),1)=".",FALSE,TRUE)</formula>
    </cfRule>
    <cfRule type="expression" dxfId="2660" priority="5298">
      <formula>IF(RIGHT(TEXT(AQ53,"0.#"),1)=".",TRUE,FALSE)</formula>
    </cfRule>
  </conditionalFormatting>
  <conditionalFormatting sqref="AU53:AU55">
    <cfRule type="expression" dxfId="2659" priority="5295">
      <formula>IF(RIGHT(TEXT(AU53,"0.#"),1)=".",FALSE,TRUE)</formula>
    </cfRule>
    <cfRule type="expression" dxfId="2658" priority="5296">
      <formula>IF(RIGHT(TEXT(AU53,"0.#"),1)=".",TRUE,FALSE)</formula>
    </cfRule>
  </conditionalFormatting>
  <conditionalFormatting sqref="AQ60:AQ62">
    <cfRule type="expression" dxfId="2657" priority="5293">
      <formula>IF(RIGHT(TEXT(AQ60,"0.#"),1)=".",FALSE,TRUE)</formula>
    </cfRule>
    <cfRule type="expression" dxfId="2656" priority="5294">
      <formula>IF(RIGHT(TEXT(AQ60,"0.#"),1)=".",TRUE,FALSE)</formula>
    </cfRule>
  </conditionalFormatting>
  <conditionalFormatting sqref="AU60:AU62">
    <cfRule type="expression" dxfId="2655" priority="5291">
      <formula>IF(RIGHT(TEXT(AU60,"0.#"),1)=".",FALSE,TRUE)</formula>
    </cfRule>
    <cfRule type="expression" dxfId="2654" priority="5292">
      <formula>IF(RIGHT(TEXT(AU60,"0.#"),1)=".",TRUE,FALSE)</formula>
    </cfRule>
  </conditionalFormatting>
  <conditionalFormatting sqref="AQ75:AQ77">
    <cfRule type="expression" dxfId="2653" priority="5289">
      <formula>IF(RIGHT(TEXT(AQ75,"0.#"),1)=".",FALSE,TRUE)</formula>
    </cfRule>
    <cfRule type="expression" dxfId="2652" priority="5290">
      <formula>IF(RIGHT(TEXT(AQ75,"0.#"),1)=".",TRUE,FALSE)</formula>
    </cfRule>
  </conditionalFormatting>
  <conditionalFormatting sqref="AU75:AU77">
    <cfRule type="expression" dxfId="2651" priority="5287">
      <formula>IF(RIGHT(TEXT(AU75,"0.#"),1)=".",FALSE,TRUE)</formula>
    </cfRule>
    <cfRule type="expression" dxfId="2650" priority="5288">
      <formula>IF(RIGHT(TEXT(AU75,"0.#"),1)=".",TRUE,FALSE)</formula>
    </cfRule>
  </conditionalFormatting>
  <conditionalFormatting sqref="AQ87:AQ89">
    <cfRule type="expression" dxfId="2649" priority="5285">
      <formula>IF(RIGHT(TEXT(AQ87,"0.#"),1)=".",FALSE,TRUE)</formula>
    </cfRule>
    <cfRule type="expression" dxfId="2648" priority="5286">
      <formula>IF(RIGHT(TEXT(AQ87,"0.#"),1)=".",TRUE,FALSE)</formula>
    </cfRule>
  </conditionalFormatting>
  <conditionalFormatting sqref="AU87:AU89">
    <cfRule type="expression" dxfId="2647" priority="5283">
      <formula>IF(RIGHT(TEXT(AU87,"0.#"),1)=".",FALSE,TRUE)</formula>
    </cfRule>
    <cfRule type="expression" dxfId="2646" priority="5284">
      <formula>IF(RIGHT(TEXT(AU87,"0.#"),1)=".",TRUE,FALSE)</formula>
    </cfRule>
  </conditionalFormatting>
  <conditionalFormatting sqref="AQ92:AQ94">
    <cfRule type="expression" dxfId="2645" priority="5281">
      <formula>IF(RIGHT(TEXT(AQ92,"0.#"),1)=".",FALSE,TRUE)</formula>
    </cfRule>
    <cfRule type="expression" dxfId="2644" priority="5282">
      <formula>IF(RIGHT(TEXT(AQ92,"0.#"),1)=".",TRUE,FALSE)</formula>
    </cfRule>
  </conditionalFormatting>
  <conditionalFormatting sqref="AU92:AU94">
    <cfRule type="expression" dxfId="2643" priority="5279">
      <formula>IF(RIGHT(TEXT(AU92,"0.#"),1)=".",FALSE,TRUE)</formula>
    </cfRule>
    <cfRule type="expression" dxfId="2642" priority="5280">
      <formula>IF(RIGHT(TEXT(AU92,"0.#"),1)=".",TRUE,FALSE)</formula>
    </cfRule>
  </conditionalFormatting>
  <conditionalFormatting sqref="AQ97:AQ99">
    <cfRule type="expression" dxfId="2641" priority="5277">
      <formula>IF(RIGHT(TEXT(AQ97,"0.#"),1)=".",FALSE,TRUE)</formula>
    </cfRule>
    <cfRule type="expression" dxfId="2640" priority="5278">
      <formula>IF(RIGHT(TEXT(AQ97,"0.#"),1)=".",TRUE,FALSE)</formula>
    </cfRule>
  </conditionalFormatting>
  <conditionalFormatting sqref="AU97:AU99">
    <cfRule type="expression" dxfId="2639" priority="5275">
      <formula>IF(RIGHT(TEXT(AU97,"0.#"),1)=".",FALSE,TRUE)</formula>
    </cfRule>
    <cfRule type="expression" dxfId="2638" priority="5276">
      <formula>IF(RIGHT(TEXT(AU97,"0.#"),1)=".",TRUE,FALSE)</formula>
    </cfRule>
  </conditionalFormatting>
  <conditionalFormatting sqref="AE458">
    <cfRule type="expression" dxfId="2637" priority="4969">
      <formula>IF(RIGHT(TEXT(AE458,"0.#"),1)=".",FALSE,TRUE)</formula>
    </cfRule>
    <cfRule type="expression" dxfId="2636" priority="4970">
      <formula>IF(RIGHT(TEXT(AE458,"0.#"),1)=".",TRUE,FALSE)</formula>
    </cfRule>
  </conditionalFormatting>
  <conditionalFormatting sqref="AM460">
    <cfRule type="expression" dxfId="2635" priority="4959">
      <formula>IF(RIGHT(TEXT(AM460,"0.#"),1)=".",FALSE,TRUE)</formula>
    </cfRule>
    <cfRule type="expression" dxfId="2634" priority="4960">
      <formula>IF(RIGHT(TEXT(AM460,"0.#"),1)=".",TRUE,FALSE)</formula>
    </cfRule>
  </conditionalFormatting>
  <conditionalFormatting sqref="AE459">
    <cfRule type="expression" dxfId="2633" priority="4967">
      <formula>IF(RIGHT(TEXT(AE459,"0.#"),1)=".",FALSE,TRUE)</formula>
    </cfRule>
    <cfRule type="expression" dxfId="2632" priority="4968">
      <formula>IF(RIGHT(TEXT(AE459,"0.#"),1)=".",TRUE,FALSE)</formula>
    </cfRule>
  </conditionalFormatting>
  <conditionalFormatting sqref="AE460">
    <cfRule type="expression" dxfId="2631" priority="4965">
      <formula>IF(RIGHT(TEXT(AE460,"0.#"),1)=".",FALSE,TRUE)</formula>
    </cfRule>
    <cfRule type="expression" dxfId="2630" priority="4966">
      <formula>IF(RIGHT(TEXT(AE460,"0.#"),1)=".",TRUE,FALSE)</formula>
    </cfRule>
  </conditionalFormatting>
  <conditionalFormatting sqref="AM458">
    <cfRule type="expression" dxfId="2629" priority="4963">
      <formula>IF(RIGHT(TEXT(AM458,"0.#"),1)=".",FALSE,TRUE)</formula>
    </cfRule>
    <cfRule type="expression" dxfId="2628" priority="4964">
      <formula>IF(RIGHT(TEXT(AM458,"0.#"),1)=".",TRUE,FALSE)</formula>
    </cfRule>
  </conditionalFormatting>
  <conditionalFormatting sqref="AM459">
    <cfRule type="expression" dxfId="2627" priority="4961">
      <formula>IF(RIGHT(TEXT(AM459,"0.#"),1)=".",FALSE,TRUE)</formula>
    </cfRule>
    <cfRule type="expression" dxfId="2626" priority="4962">
      <formula>IF(RIGHT(TEXT(AM459,"0.#"),1)=".",TRUE,FALSE)</formula>
    </cfRule>
  </conditionalFormatting>
  <conditionalFormatting sqref="AU458">
    <cfRule type="expression" dxfId="2625" priority="4957">
      <formula>IF(RIGHT(TEXT(AU458,"0.#"),1)=".",FALSE,TRUE)</formula>
    </cfRule>
    <cfRule type="expression" dxfId="2624" priority="4958">
      <formula>IF(RIGHT(TEXT(AU458,"0.#"),1)=".",TRUE,FALSE)</formula>
    </cfRule>
  </conditionalFormatting>
  <conditionalFormatting sqref="AU459">
    <cfRule type="expression" dxfId="2623" priority="4955">
      <formula>IF(RIGHT(TEXT(AU459,"0.#"),1)=".",FALSE,TRUE)</formula>
    </cfRule>
    <cfRule type="expression" dxfId="2622" priority="4956">
      <formula>IF(RIGHT(TEXT(AU459,"0.#"),1)=".",TRUE,FALSE)</formula>
    </cfRule>
  </conditionalFormatting>
  <conditionalFormatting sqref="AU460">
    <cfRule type="expression" dxfId="2621" priority="4953">
      <formula>IF(RIGHT(TEXT(AU460,"0.#"),1)=".",FALSE,TRUE)</formula>
    </cfRule>
    <cfRule type="expression" dxfId="2620" priority="4954">
      <formula>IF(RIGHT(TEXT(AU460,"0.#"),1)=".",TRUE,FALSE)</formula>
    </cfRule>
  </conditionalFormatting>
  <conditionalFormatting sqref="AI460">
    <cfRule type="expression" dxfId="2619" priority="4947">
      <formula>IF(RIGHT(TEXT(AI460,"0.#"),1)=".",FALSE,TRUE)</formula>
    </cfRule>
    <cfRule type="expression" dxfId="2618" priority="4948">
      <formula>IF(RIGHT(TEXT(AI460,"0.#"),1)=".",TRUE,FALSE)</formula>
    </cfRule>
  </conditionalFormatting>
  <conditionalFormatting sqref="AI458">
    <cfRule type="expression" dxfId="2617" priority="4951">
      <formula>IF(RIGHT(TEXT(AI458,"0.#"),1)=".",FALSE,TRUE)</formula>
    </cfRule>
    <cfRule type="expression" dxfId="2616" priority="4952">
      <formula>IF(RIGHT(TEXT(AI458,"0.#"),1)=".",TRUE,FALSE)</formula>
    </cfRule>
  </conditionalFormatting>
  <conditionalFormatting sqref="AI459">
    <cfRule type="expression" dxfId="2615" priority="4949">
      <formula>IF(RIGHT(TEXT(AI459,"0.#"),1)=".",FALSE,TRUE)</formula>
    </cfRule>
    <cfRule type="expression" dxfId="2614" priority="4950">
      <formula>IF(RIGHT(TEXT(AI459,"0.#"),1)=".",TRUE,FALSE)</formula>
    </cfRule>
  </conditionalFormatting>
  <conditionalFormatting sqref="AQ459">
    <cfRule type="expression" dxfId="2613" priority="4945">
      <formula>IF(RIGHT(TEXT(AQ459,"0.#"),1)=".",FALSE,TRUE)</formula>
    </cfRule>
    <cfRule type="expression" dxfId="2612" priority="4946">
      <formula>IF(RIGHT(TEXT(AQ459,"0.#"),1)=".",TRUE,FALSE)</formula>
    </cfRule>
  </conditionalFormatting>
  <conditionalFormatting sqref="AQ460">
    <cfRule type="expression" dxfId="2611" priority="4943">
      <formula>IF(RIGHT(TEXT(AQ460,"0.#"),1)=".",FALSE,TRUE)</formula>
    </cfRule>
    <cfRule type="expression" dxfId="2610" priority="4944">
      <formula>IF(RIGHT(TEXT(AQ460,"0.#"),1)=".",TRUE,FALSE)</formula>
    </cfRule>
  </conditionalFormatting>
  <conditionalFormatting sqref="AQ458">
    <cfRule type="expression" dxfId="2609" priority="4941">
      <formula>IF(RIGHT(TEXT(AQ458,"0.#"),1)=".",FALSE,TRUE)</formula>
    </cfRule>
    <cfRule type="expression" dxfId="2608" priority="4942">
      <formula>IF(RIGHT(TEXT(AQ458,"0.#"),1)=".",TRUE,FALSE)</formula>
    </cfRule>
  </conditionalFormatting>
  <conditionalFormatting sqref="AE120 AM120">
    <cfRule type="expression" dxfId="2607" priority="3619">
      <formula>IF(RIGHT(TEXT(AE120,"0.#"),1)=".",FALSE,TRUE)</formula>
    </cfRule>
    <cfRule type="expression" dxfId="2606" priority="3620">
      <formula>IF(RIGHT(TEXT(AE120,"0.#"),1)=".",TRUE,FALSE)</formula>
    </cfRule>
  </conditionalFormatting>
  <conditionalFormatting sqref="AI126">
    <cfRule type="expression" dxfId="2605" priority="3609">
      <formula>IF(RIGHT(TEXT(AI126,"0.#"),1)=".",FALSE,TRUE)</formula>
    </cfRule>
    <cfRule type="expression" dxfId="2604" priority="3610">
      <formula>IF(RIGHT(TEXT(AI126,"0.#"),1)=".",TRUE,FALSE)</formula>
    </cfRule>
  </conditionalFormatting>
  <conditionalFormatting sqref="AI120">
    <cfRule type="expression" dxfId="2603" priority="3617">
      <formula>IF(RIGHT(TEXT(AI120,"0.#"),1)=".",FALSE,TRUE)</formula>
    </cfRule>
    <cfRule type="expression" dxfId="2602" priority="3618">
      <formula>IF(RIGHT(TEXT(AI120,"0.#"),1)=".",TRUE,FALSE)</formula>
    </cfRule>
  </conditionalFormatting>
  <conditionalFormatting sqref="AE123 AM123">
    <cfRule type="expression" dxfId="2601" priority="3615">
      <formula>IF(RIGHT(TEXT(AE123,"0.#"),1)=".",FALSE,TRUE)</formula>
    </cfRule>
    <cfRule type="expression" dxfId="2600" priority="3616">
      <formula>IF(RIGHT(TEXT(AE123,"0.#"),1)=".",TRUE,FALSE)</formula>
    </cfRule>
  </conditionalFormatting>
  <conditionalFormatting sqref="AI123">
    <cfRule type="expression" dxfId="2599" priority="3613">
      <formula>IF(RIGHT(TEXT(AI123,"0.#"),1)=".",FALSE,TRUE)</formula>
    </cfRule>
    <cfRule type="expression" dxfId="2598" priority="3614">
      <formula>IF(RIGHT(TEXT(AI123,"0.#"),1)=".",TRUE,FALSE)</formula>
    </cfRule>
  </conditionalFormatting>
  <conditionalFormatting sqref="AE126 AM126">
    <cfRule type="expression" dxfId="2597" priority="3611">
      <formula>IF(RIGHT(TEXT(AE126,"0.#"),1)=".",FALSE,TRUE)</formula>
    </cfRule>
    <cfRule type="expression" dxfId="2596" priority="3612">
      <formula>IF(RIGHT(TEXT(AE126,"0.#"),1)=".",TRUE,FALSE)</formula>
    </cfRule>
  </conditionalFormatting>
  <conditionalFormatting sqref="AE129 AM129">
    <cfRule type="expression" dxfId="2595" priority="3607">
      <formula>IF(RIGHT(TEXT(AE129,"0.#"),1)=".",FALSE,TRUE)</formula>
    </cfRule>
    <cfRule type="expression" dxfId="2594" priority="3608">
      <formula>IF(RIGHT(TEXT(AE129,"0.#"),1)=".",TRUE,FALSE)</formula>
    </cfRule>
  </conditionalFormatting>
  <conditionalFormatting sqref="AI129">
    <cfRule type="expression" dxfId="2593" priority="3605">
      <formula>IF(RIGHT(TEXT(AI129,"0.#"),1)=".",FALSE,TRUE)</formula>
    </cfRule>
    <cfRule type="expression" dxfId="2592" priority="3606">
      <formula>IF(RIGHT(TEXT(AI129,"0.#"),1)=".",TRUE,FALSE)</formula>
    </cfRule>
  </conditionalFormatting>
  <conditionalFormatting sqref="Y848:Y866">
    <cfRule type="expression" dxfId="2591" priority="3603">
      <formula>IF(RIGHT(TEXT(Y848,"0.#"),1)=".",FALSE,TRUE)</formula>
    </cfRule>
    <cfRule type="expression" dxfId="2590" priority="3604">
      <formula>IF(RIGHT(TEXT(Y848,"0.#"),1)=".",TRUE,FALSE)</formula>
    </cfRule>
  </conditionalFormatting>
  <conditionalFormatting sqref="AU518">
    <cfRule type="expression" dxfId="2589" priority="2113">
      <formula>IF(RIGHT(TEXT(AU518,"0.#"),1)=".",FALSE,TRUE)</formula>
    </cfRule>
    <cfRule type="expression" dxfId="2588" priority="2114">
      <formula>IF(RIGHT(TEXT(AU518,"0.#"),1)=".",TRUE,FALSE)</formula>
    </cfRule>
  </conditionalFormatting>
  <conditionalFormatting sqref="AQ551">
    <cfRule type="expression" dxfId="2587" priority="1889">
      <formula>IF(RIGHT(TEXT(AQ551,"0.#"),1)=".",FALSE,TRUE)</formula>
    </cfRule>
    <cfRule type="expression" dxfId="2586" priority="1890">
      <formula>IF(RIGHT(TEXT(AQ551,"0.#"),1)=".",TRUE,FALSE)</formula>
    </cfRule>
  </conditionalFormatting>
  <conditionalFormatting sqref="AE556">
    <cfRule type="expression" dxfId="2585" priority="1887">
      <formula>IF(RIGHT(TEXT(AE556,"0.#"),1)=".",FALSE,TRUE)</formula>
    </cfRule>
    <cfRule type="expression" dxfId="2584" priority="1888">
      <formula>IF(RIGHT(TEXT(AE556,"0.#"),1)=".",TRUE,FALSE)</formula>
    </cfRule>
  </conditionalFormatting>
  <conditionalFormatting sqref="AE557">
    <cfRule type="expression" dxfId="2583" priority="1885">
      <formula>IF(RIGHT(TEXT(AE557,"0.#"),1)=".",FALSE,TRUE)</formula>
    </cfRule>
    <cfRule type="expression" dxfId="2582" priority="1886">
      <formula>IF(RIGHT(TEXT(AE557,"0.#"),1)=".",TRUE,FALSE)</formula>
    </cfRule>
  </conditionalFormatting>
  <conditionalFormatting sqref="AE558">
    <cfRule type="expression" dxfId="2581" priority="1883">
      <formula>IF(RIGHT(TEXT(AE558,"0.#"),1)=".",FALSE,TRUE)</formula>
    </cfRule>
    <cfRule type="expression" dxfId="2580" priority="1884">
      <formula>IF(RIGHT(TEXT(AE558,"0.#"),1)=".",TRUE,FALSE)</formula>
    </cfRule>
  </conditionalFormatting>
  <conditionalFormatting sqref="AU556">
    <cfRule type="expression" dxfId="2579" priority="1875">
      <formula>IF(RIGHT(TEXT(AU556,"0.#"),1)=".",FALSE,TRUE)</formula>
    </cfRule>
    <cfRule type="expression" dxfId="2578" priority="1876">
      <formula>IF(RIGHT(TEXT(AU556,"0.#"),1)=".",TRUE,FALSE)</formula>
    </cfRule>
  </conditionalFormatting>
  <conditionalFormatting sqref="AU557">
    <cfRule type="expression" dxfId="2577" priority="1873">
      <formula>IF(RIGHT(TEXT(AU557,"0.#"),1)=".",FALSE,TRUE)</formula>
    </cfRule>
    <cfRule type="expression" dxfId="2576" priority="1874">
      <formula>IF(RIGHT(TEXT(AU557,"0.#"),1)=".",TRUE,FALSE)</formula>
    </cfRule>
  </conditionalFormatting>
  <conditionalFormatting sqref="AU558">
    <cfRule type="expression" dxfId="2575" priority="1871">
      <formula>IF(RIGHT(TEXT(AU558,"0.#"),1)=".",FALSE,TRUE)</formula>
    </cfRule>
    <cfRule type="expression" dxfId="2574" priority="1872">
      <formula>IF(RIGHT(TEXT(AU558,"0.#"),1)=".",TRUE,FALSE)</formula>
    </cfRule>
  </conditionalFormatting>
  <conditionalFormatting sqref="AQ557">
    <cfRule type="expression" dxfId="2573" priority="1863">
      <formula>IF(RIGHT(TEXT(AQ557,"0.#"),1)=".",FALSE,TRUE)</formula>
    </cfRule>
    <cfRule type="expression" dxfId="2572" priority="1864">
      <formula>IF(RIGHT(TEXT(AQ557,"0.#"),1)=".",TRUE,FALSE)</formula>
    </cfRule>
  </conditionalFormatting>
  <conditionalFormatting sqref="AQ558">
    <cfRule type="expression" dxfId="2571" priority="1861">
      <formula>IF(RIGHT(TEXT(AQ558,"0.#"),1)=".",FALSE,TRUE)</formula>
    </cfRule>
    <cfRule type="expression" dxfId="2570" priority="1862">
      <formula>IF(RIGHT(TEXT(AQ558,"0.#"),1)=".",TRUE,FALSE)</formula>
    </cfRule>
  </conditionalFormatting>
  <conditionalFormatting sqref="AQ556">
    <cfRule type="expression" dxfId="2569" priority="1859">
      <formula>IF(RIGHT(TEXT(AQ556,"0.#"),1)=".",FALSE,TRUE)</formula>
    </cfRule>
    <cfRule type="expression" dxfId="2568" priority="1860">
      <formula>IF(RIGHT(TEXT(AQ556,"0.#"),1)=".",TRUE,FALSE)</formula>
    </cfRule>
  </conditionalFormatting>
  <conditionalFormatting sqref="AE561">
    <cfRule type="expression" dxfId="2567" priority="1857">
      <formula>IF(RIGHT(TEXT(AE561,"0.#"),1)=".",FALSE,TRUE)</formula>
    </cfRule>
    <cfRule type="expression" dxfId="2566" priority="1858">
      <formula>IF(RIGHT(TEXT(AE561,"0.#"),1)=".",TRUE,FALSE)</formula>
    </cfRule>
  </conditionalFormatting>
  <conditionalFormatting sqref="AE562">
    <cfRule type="expression" dxfId="2565" priority="1855">
      <formula>IF(RIGHT(TEXT(AE562,"0.#"),1)=".",FALSE,TRUE)</formula>
    </cfRule>
    <cfRule type="expression" dxfId="2564" priority="1856">
      <formula>IF(RIGHT(TEXT(AE562,"0.#"),1)=".",TRUE,FALSE)</formula>
    </cfRule>
  </conditionalFormatting>
  <conditionalFormatting sqref="AE563">
    <cfRule type="expression" dxfId="2563" priority="1853">
      <formula>IF(RIGHT(TEXT(AE563,"0.#"),1)=".",FALSE,TRUE)</formula>
    </cfRule>
    <cfRule type="expression" dxfId="2562" priority="1854">
      <formula>IF(RIGHT(TEXT(AE563,"0.#"),1)=".",TRUE,FALSE)</formula>
    </cfRule>
  </conditionalFormatting>
  <conditionalFormatting sqref="AL1102:AO1131">
    <cfRule type="expression" dxfId="2561" priority="3509">
      <formula>IF(AND(AL1102&gt;=0, RIGHT(TEXT(AL1102,"0.#"),1)&lt;&gt;"."),TRUE,FALSE)</formula>
    </cfRule>
    <cfRule type="expression" dxfId="2560" priority="3510">
      <formula>IF(AND(AL1102&gt;=0, RIGHT(TEXT(AL1102,"0.#"),1)="."),TRUE,FALSE)</formula>
    </cfRule>
    <cfRule type="expression" dxfId="2559" priority="3511">
      <formula>IF(AND(AL1102&lt;0, RIGHT(TEXT(AL1102,"0.#"),1)&lt;&gt;"."),TRUE,FALSE)</formula>
    </cfRule>
    <cfRule type="expression" dxfId="2558" priority="3512">
      <formula>IF(AND(AL1102&lt;0, RIGHT(TEXT(AL1102,"0.#"),1)="."),TRUE,FALSE)</formula>
    </cfRule>
  </conditionalFormatting>
  <conditionalFormatting sqref="Y1102:Y1131">
    <cfRule type="expression" dxfId="2557" priority="3507">
      <formula>IF(RIGHT(TEXT(Y1102,"0.#"),1)=".",FALSE,TRUE)</formula>
    </cfRule>
    <cfRule type="expression" dxfId="2556" priority="3508">
      <formula>IF(RIGHT(TEXT(Y1102,"0.#"),1)=".",TRUE,FALSE)</formula>
    </cfRule>
  </conditionalFormatting>
  <conditionalFormatting sqref="AQ553">
    <cfRule type="expression" dxfId="2555" priority="1891">
      <formula>IF(RIGHT(TEXT(AQ553,"0.#"),1)=".",FALSE,TRUE)</formula>
    </cfRule>
    <cfRule type="expression" dxfId="2554" priority="1892">
      <formula>IF(RIGHT(TEXT(AQ553,"0.#"),1)=".",TRUE,FALSE)</formula>
    </cfRule>
  </conditionalFormatting>
  <conditionalFormatting sqref="AU552">
    <cfRule type="expression" dxfId="2553" priority="1903">
      <formula>IF(RIGHT(TEXT(AU552,"0.#"),1)=".",FALSE,TRUE)</formula>
    </cfRule>
    <cfRule type="expression" dxfId="2552" priority="1904">
      <formula>IF(RIGHT(TEXT(AU552,"0.#"),1)=".",TRUE,FALSE)</formula>
    </cfRule>
  </conditionalFormatting>
  <conditionalFormatting sqref="AE552">
    <cfRule type="expression" dxfId="2551" priority="1915">
      <formula>IF(RIGHT(TEXT(AE552,"0.#"),1)=".",FALSE,TRUE)</formula>
    </cfRule>
    <cfRule type="expression" dxfId="2550" priority="1916">
      <formula>IF(RIGHT(TEXT(AE552,"0.#"),1)=".",TRUE,FALSE)</formula>
    </cfRule>
  </conditionalFormatting>
  <conditionalFormatting sqref="AQ548">
    <cfRule type="expression" dxfId="2549" priority="1921">
      <formula>IF(RIGHT(TEXT(AQ548,"0.#"),1)=".",FALSE,TRUE)</formula>
    </cfRule>
    <cfRule type="expression" dxfId="2548" priority="1922">
      <formula>IF(RIGHT(TEXT(AQ548,"0.#"),1)=".",TRUE,FALSE)</formula>
    </cfRule>
  </conditionalFormatting>
  <conditionalFormatting sqref="AE492">
    <cfRule type="expression" dxfId="2547" priority="2247">
      <formula>IF(RIGHT(TEXT(AE492,"0.#"),1)=".",FALSE,TRUE)</formula>
    </cfRule>
    <cfRule type="expression" dxfId="2546" priority="2248">
      <formula>IF(RIGHT(TEXT(AE492,"0.#"),1)=".",TRUE,FALSE)</formula>
    </cfRule>
  </conditionalFormatting>
  <conditionalFormatting sqref="AE493">
    <cfRule type="expression" dxfId="2545" priority="2245">
      <formula>IF(RIGHT(TEXT(AE493,"0.#"),1)=".",FALSE,TRUE)</formula>
    </cfRule>
    <cfRule type="expression" dxfId="2544" priority="2246">
      <formula>IF(RIGHT(TEXT(AE493,"0.#"),1)=".",TRUE,FALSE)</formula>
    </cfRule>
  </conditionalFormatting>
  <conditionalFormatting sqref="AE494">
    <cfRule type="expression" dxfId="2543" priority="2243">
      <formula>IF(RIGHT(TEXT(AE494,"0.#"),1)=".",FALSE,TRUE)</formula>
    </cfRule>
    <cfRule type="expression" dxfId="2542" priority="2244">
      <formula>IF(RIGHT(TEXT(AE494,"0.#"),1)=".",TRUE,FALSE)</formula>
    </cfRule>
  </conditionalFormatting>
  <conditionalFormatting sqref="AQ493">
    <cfRule type="expression" dxfId="2541" priority="2223">
      <formula>IF(RIGHT(TEXT(AQ493,"0.#"),1)=".",FALSE,TRUE)</formula>
    </cfRule>
    <cfRule type="expression" dxfId="2540" priority="2224">
      <formula>IF(RIGHT(TEXT(AQ493,"0.#"),1)=".",TRUE,FALSE)</formula>
    </cfRule>
  </conditionalFormatting>
  <conditionalFormatting sqref="AQ494">
    <cfRule type="expression" dxfId="2539" priority="2221">
      <formula>IF(RIGHT(TEXT(AQ494,"0.#"),1)=".",FALSE,TRUE)</formula>
    </cfRule>
    <cfRule type="expression" dxfId="2538" priority="2222">
      <formula>IF(RIGHT(TEXT(AQ494,"0.#"),1)=".",TRUE,FALSE)</formula>
    </cfRule>
  </conditionalFormatting>
  <conditionalFormatting sqref="AQ492">
    <cfRule type="expression" dxfId="2537" priority="2219">
      <formula>IF(RIGHT(TEXT(AQ492,"0.#"),1)=".",FALSE,TRUE)</formula>
    </cfRule>
    <cfRule type="expression" dxfId="2536" priority="2220">
      <formula>IF(RIGHT(TEXT(AQ492,"0.#"),1)=".",TRUE,FALSE)</formula>
    </cfRule>
  </conditionalFormatting>
  <conditionalFormatting sqref="AU494">
    <cfRule type="expression" dxfId="2535" priority="2231">
      <formula>IF(RIGHT(TEXT(AU494,"0.#"),1)=".",FALSE,TRUE)</formula>
    </cfRule>
    <cfRule type="expression" dxfId="2534" priority="2232">
      <formula>IF(RIGHT(TEXT(AU494,"0.#"),1)=".",TRUE,FALSE)</formula>
    </cfRule>
  </conditionalFormatting>
  <conditionalFormatting sqref="AU492">
    <cfRule type="expression" dxfId="2533" priority="2235">
      <formula>IF(RIGHT(TEXT(AU492,"0.#"),1)=".",FALSE,TRUE)</formula>
    </cfRule>
    <cfRule type="expression" dxfId="2532" priority="2236">
      <formula>IF(RIGHT(TEXT(AU492,"0.#"),1)=".",TRUE,FALSE)</formula>
    </cfRule>
  </conditionalFormatting>
  <conditionalFormatting sqref="AU493">
    <cfRule type="expression" dxfId="2531" priority="2233">
      <formula>IF(RIGHT(TEXT(AU493,"0.#"),1)=".",FALSE,TRUE)</formula>
    </cfRule>
    <cfRule type="expression" dxfId="2530" priority="2234">
      <formula>IF(RIGHT(TEXT(AU493,"0.#"),1)=".",TRUE,FALSE)</formula>
    </cfRule>
  </conditionalFormatting>
  <conditionalFormatting sqref="AU583">
    <cfRule type="expression" dxfId="2529" priority="1751">
      <formula>IF(RIGHT(TEXT(AU583,"0.#"),1)=".",FALSE,TRUE)</formula>
    </cfRule>
    <cfRule type="expression" dxfId="2528" priority="1752">
      <formula>IF(RIGHT(TEXT(AU583,"0.#"),1)=".",TRUE,FALSE)</formula>
    </cfRule>
  </conditionalFormatting>
  <conditionalFormatting sqref="AU582">
    <cfRule type="expression" dxfId="2527" priority="1753">
      <formula>IF(RIGHT(TEXT(AU582,"0.#"),1)=".",FALSE,TRUE)</formula>
    </cfRule>
    <cfRule type="expression" dxfId="2526" priority="1754">
      <formula>IF(RIGHT(TEXT(AU582,"0.#"),1)=".",TRUE,FALSE)</formula>
    </cfRule>
  </conditionalFormatting>
  <conditionalFormatting sqref="AE499">
    <cfRule type="expression" dxfId="2525" priority="2213">
      <formula>IF(RIGHT(TEXT(AE499,"0.#"),1)=".",FALSE,TRUE)</formula>
    </cfRule>
    <cfRule type="expression" dxfId="2524" priority="2214">
      <formula>IF(RIGHT(TEXT(AE499,"0.#"),1)=".",TRUE,FALSE)</formula>
    </cfRule>
  </conditionalFormatting>
  <conditionalFormatting sqref="AE497">
    <cfRule type="expression" dxfId="2523" priority="2217">
      <formula>IF(RIGHT(TEXT(AE497,"0.#"),1)=".",FALSE,TRUE)</formula>
    </cfRule>
    <cfRule type="expression" dxfId="2522" priority="2218">
      <formula>IF(RIGHT(TEXT(AE497,"0.#"),1)=".",TRUE,FALSE)</formula>
    </cfRule>
  </conditionalFormatting>
  <conditionalFormatting sqref="AE498">
    <cfRule type="expression" dxfId="2521" priority="2215">
      <formula>IF(RIGHT(TEXT(AE498,"0.#"),1)=".",FALSE,TRUE)</formula>
    </cfRule>
    <cfRule type="expression" dxfId="2520" priority="2216">
      <formula>IF(RIGHT(TEXT(AE498,"0.#"),1)=".",TRUE,FALSE)</formula>
    </cfRule>
  </conditionalFormatting>
  <conditionalFormatting sqref="AU499">
    <cfRule type="expression" dxfId="2519" priority="2201">
      <formula>IF(RIGHT(TEXT(AU499,"0.#"),1)=".",FALSE,TRUE)</formula>
    </cfRule>
    <cfRule type="expression" dxfId="2518" priority="2202">
      <formula>IF(RIGHT(TEXT(AU499,"0.#"),1)=".",TRUE,FALSE)</formula>
    </cfRule>
  </conditionalFormatting>
  <conditionalFormatting sqref="AU497">
    <cfRule type="expression" dxfId="2517" priority="2205">
      <formula>IF(RIGHT(TEXT(AU497,"0.#"),1)=".",FALSE,TRUE)</formula>
    </cfRule>
    <cfRule type="expression" dxfId="2516" priority="2206">
      <formula>IF(RIGHT(TEXT(AU497,"0.#"),1)=".",TRUE,FALSE)</formula>
    </cfRule>
  </conditionalFormatting>
  <conditionalFormatting sqref="AU498">
    <cfRule type="expression" dxfId="2515" priority="2203">
      <formula>IF(RIGHT(TEXT(AU498,"0.#"),1)=".",FALSE,TRUE)</formula>
    </cfRule>
    <cfRule type="expression" dxfId="2514" priority="2204">
      <formula>IF(RIGHT(TEXT(AU498,"0.#"),1)=".",TRUE,FALSE)</formula>
    </cfRule>
  </conditionalFormatting>
  <conditionalFormatting sqref="AQ497">
    <cfRule type="expression" dxfId="2513" priority="2189">
      <formula>IF(RIGHT(TEXT(AQ497,"0.#"),1)=".",FALSE,TRUE)</formula>
    </cfRule>
    <cfRule type="expression" dxfId="2512" priority="2190">
      <formula>IF(RIGHT(TEXT(AQ497,"0.#"),1)=".",TRUE,FALSE)</formula>
    </cfRule>
  </conditionalFormatting>
  <conditionalFormatting sqref="AQ498">
    <cfRule type="expression" dxfId="2511" priority="2193">
      <formula>IF(RIGHT(TEXT(AQ498,"0.#"),1)=".",FALSE,TRUE)</formula>
    </cfRule>
    <cfRule type="expression" dxfId="2510" priority="2194">
      <formula>IF(RIGHT(TEXT(AQ498,"0.#"),1)=".",TRUE,FALSE)</formula>
    </cfRule>
  </conditionalFormatting>
  <conditionalFormatting sqref="AQ499">
    <cfRule type="expression" dxfId="2509" priority="2191">
      <formula>IF(RIGHT(TEXT(AQ499,"0.#"),1)=".",FALSE,TRUE)</formula>
    </cfRule>
    <cfRule type="expression" dxfId="2508" priority="2192">
      <formula>IF(RIGHT(TEXT(AQ499,"0.#"),1)=".",TRUE,FALSE)</formula>
    </cfRule>
  </conditionalFormatting>
  <conditionalFormatting sqref="AE504">
    <cfRule type="expression" dxfId="2507" priority="2183">
      <formula>IF(RIGHT(TEXT(AE504,"0.#"),1)=".",FALSE,TRUE)</formula>
    </cfRule>
    <cfRule type="expression" dxfId="2506" priority="2184">
      <formula>IF(RIGHT(TEXT(AE504,"0.#"),1)=".",TRUE,FALSE)</formula>
    </cfRule>
  </conditionalFormatting>
  <conditionalFormatting sqref="AE502">
    <cfRule type="expression" dxfId="2505" priority="2187">
      <formula>IF(RIGHT(TEXT(AE502,"0.#"),1)=".",FALSE,TRUE)</formula>
    </cfRule>
    <cfRule type="expression" dxfId="2504" priority="2188">
      <formula>IF(RIGHT(TEXT(AE502,"0.#"),1)=".",TRUE,FALSE)</formula>
    </cfRule>
  </conditionalFormatting>
  <conditionalFormatting sqref="AE503">
    <cfRule type="expression" dxfId="2503" priority="2185">
      <formula>IF(RIGHT(TEXT(AE503,"0.#"),1)=".",FALSE,TRUE)</formula>
    </cfRule>
    <cfRule type="expression" dxfId="2502" priority="2186">
      <formula>IF(RIGHT(TEXT(AE503,"0.#"),1)=".",TRUE,FALSE)</formula>
    </cfRule>
  </conditionalFormatting>
  <conditionalFormatting sqref="AU504">
    <cfRule type="expression" dxfId="2501" priority="2171">
      <formula>IF(RIGHT(TEXT(AU504,"0.#"),1)=".",FALSE,TRUE)</formula>
    </cfRule>
    <cfRule type="expression" dxfId="2500" priority="2172">
      <formula>IF(RIGHT(TEXT(AU504,"0.#"),1)=".",TRUE,FALSE)</formula>
    </cfRule>
  </conditionalFormatting>
  <conditionalFormatting sqref="AU502">
    <cfRule type="expression" dxfId="2499" priority="2175">
      <formula>IF(RIGHT(TEXT(AU502,"0.#"),1)=".",FALSE,TRUE)</formula>
    </cfRule>
    <cfRule type="expression" dxfId="2498" priority="2176">
      <formula>IF(RIGHT(TEXT(AU502,"0.#"),1)=".",TRUE,FALSE)</formula>
    </cfRule>
  </conditionalFormatting>
  <conditionalFormatting sqref="AU503">
    <cfRule type="expression" dxfId="2497" priority="2173">
      <formula>IF(RIGHT(TEXT(AU503,"0.#"),1)=".",FALSE,TRUE)</formula>
    </cfRule>
    <cfRule type="expression" dxfId="2496" priority="2174">
      <formula>IF(RIGHT(TEXT(AU503,"0.#"),1)=".",TRUE,FALSE)</formula>
    </cfRule>
  </conditionalFormatting>
  <conditionalFormatting sqref="AQ502">
    <cfRule type="expression" dxfId="2495" priority="2159">
      <formula>IF(RIGHT(TEXT(AQ502,"0.#"),1)=".",FALSE,TRUE)</formula>
    </cfRule>
    <cfRule type="expression" dxfId="2494" priority="2160">
      <formula>IF(RIGHT(TEXT(AQ502,"0.#"),1)=".",TRUE,FALSE)</formula>
    </cfRule>
  </conditionalFormatting>
  <conditionalFormatting sqref="AQ503">
    <cfRule type="expression" dxfId="2493" priority="2163">
      <formula>IF(RIGHT(TEXT(AQ503,"0.#"),1)=".",FALSE,TRUE)</formula>
    </cfRule>
    <cfRule type="expression" dxfId="2492" priority="2164">
      <formula>IF(RIGHT(TEXT(AQ503,"0.#"),1)=".",TRUE,FALSE)</formula>
    </cfRule>
  </conditionalFormatting>
  <conditionalFormatting sqref="AQ504">
    <cfRule type="expression" dxfId="2491" priority="2161">
      <formula>IF(RIGHT(TEXT(AQ504,"0.#"),1)=".",FALSE,TRUE)</formula>
    </cfRule>
    <cfRule type="expression" dxfId="2490" priority="2162">
      <formula>IF(RIGHT(TEXT(AQ504,"0.#"),1)=".",TRUE,FALSE)</formula>
    </cfRule>
  </conditionalFormatting>
  <conditionalFormatting sqref="AE509">
    <cfRule type="expression" dxfId="2489" priority="2153">
      <formula>IF(RIGHT(TEXT(AE509,"0.#"),1)=".",FALSE,TRUE)</formula>
    </cfRule>
    <cfRule type="expression" dxfId="2488" priority="2154">
      <formula>IF(RIGHT(TEXT(AE509,"0.#"),1)=".",TRUE,FALSE)</formula>
    </cfRule>
  </conditionalFormatting>
  <conditionalFormatting sqref="AE507">
    <cfRule type="expression" dxfId="2487" priority="2157">
      <formula>IF(RIGHT(TEXT(AE507,"0.#"),1)=".",FALSE,TRUE)</formula>
    </cfRule>
    <cfRule type="expression" dxfId="2486" priority="2158">
      <formula>IF(RIGHT(TEXT(AE507,"0.#"),1)=".",TRUE,FALSE)</formula>
    </cfRule>
  </conditionalFormatting>
  <conditionalFormatting sqref="AE508">
    <cfRule type="expression" dxfId="2485" priority="2155">
      <formula>IF(RIGHT(TEXT(AE508,"0.#"),1)=".",FALSE,TRUE)</formula>
    </cfRule>
    <cfRule type="expression" dxfId="2484" priority="2156">
      <formula>IF(RIGHT(TEXT(AE508,"0.#"),1)=".",TRUE,FALSE)</formula>
    </cfRule>
  </conditionalFormatting>
  <conditionalFormatting sqref="AU509">
    <cfRule type="expression" dxfId="2483" priority="2141">
      <formula>IF(RIGHT(TEXT(AU509,"0.#"),1)=".",FALSE,TRUE)</formula>
    </cfRule>
    <cfRule type="expression" dxfId="2482" priority="2142">
      <formula>IF(RIGHT(TEXT(AU509,"0.#"),1)=".",TRUE,FALSE)</formula>
    </cfRule>
  </conditionalFormatting>
  <conditionalFormatting sqref="AU507">
    <cfRule type="expression" dxfId="2481" priority="2145">
      <formula>IF(RIGHT(TEXT(AU507,"0.#"),1)=".",FALSE,TRUE)</formula>
    </cfRule>
    <cfRule type="expression" dxfId="2480" priority="2146">
      <formula>IF(RIGHT(TEXT(AU507,"0.#"),1)=".",TRUE,FALSE)</formula>
    </cfRule>
  </conditionalFormatting>
  <conditionalFormatting sqref="AU508">
    <cfRule type="expression" dxfId="2479" priority="2143">
      <formula>IF(RIGHT(TEXT(AU508,"0.#"),1)=".",FALSE,TRUE)</formula>
    </cfRule>
    <cfRule type="expression" dxfId="2478" priority="2144">
      <formula>IF(RIGHT(TEXT(AU508,"0.#"),1)=".",TRUE,FALSE)</formula>
    </cfRule>
  </conditionalFormatting>
  <conditionalFormatting sqref="AQ507">
    <cfRule type="expression" dxfId="2477" priority="2129">
      <formula>IF(RIGHT(TEXT(AQ507,"0.#"),1)=".",FALSE,TRUE)</formula>
    </cfRule>
    <cfRule type="expression" dxfId="2476" priority="2130">
      <formula>IF(RIGHT(TEXT(AQ507,"0.#"),1)=".",TRUE,FALSE)</formula>
    </cfRule>
  </conditionalFormatting>
  <conditionalFormatting sqref="AQ508">
    <cfRule type="expression" dxfId="2475" priority="2133">
      <formula>IF(RIGHT(TEXT(AQ508,"0.#"),1)=".",FALSE,TRUE)</formula>
    </cfRule>
    <cfRule type="expression" dxfId="2474" priority="2134">
      <formula>IF(RIGHT(TEXT(AQ508,"0.#"),1)=".",TRUE,FALSE)</formula>
    </cfRule>
  </conditionalFormatting>
  <conditionalFormatting sqref="AQ509">
    <cfRule type="expression" dxfId="2473" priority="2131">
      <formula>IF(RIGHT(TEXT(AQ509,"0.#"),1)=".",FALSE,TRUE)</formula>
    </cfRule>
    <cfRule type="expression" dxfId="2472" priority="2132">
      <formula>IF(RIGHT(TEXT(AQ509,"0.#"),1)=".",TRUE,FALSE)</formula>
    </cfRule>
  </conditionalFormatting>
  <conditionalFormatting sqref="AE465">
    <cfRule type="expression" dxfId="2471" priority="2423">
      <formula>IF(RIGHT(TEXT(AE465,"0.#"),1)=".",FALSE,TRUE)</formula>
    </cfRule>
    <cfRule type="expression" dxfId="2470" priority="2424">
      <formula>IF(RIGHT(TEXT(AE465,"0.#"),1)=".",TRUE,FALSE)</formula>
    </cfRule>
  </conditionalFormatting>
  <conditionalFormatting sqref="AE463">
    <cfRule type="expression" dxfId="2469" priority="2427">
      <formula>IF(RIGHT(TEXT(AE463,"0.#"),1)=".",FALSE,TRUE)</formula>
    </cfRule>
    <cfRule type="expression" dxfId="2468" priority="2428">
      <formula>IF(RIGHT(TEXT(AE463,"0.#"),1)=".",TRUE,FALSE)</formula>
    </cfRule>
  </conditionalFormatting>
  <conditionalFormatting sqref="AE464">
    <cfRule type="expression" dxfId="2467" priority="2425">
      <formula>IF(RIGHT(TEXT(AE464,"0.#"),1)=".",FALSE,TRUE)</formula>
    </cfRule>
    <cfRule type="expression" dxfId="2466" priority="2426">
      <formula>IF(RIGHT(TEXT(AE464,"0.#"),1)=".",TRUE,FALSE)</formula>
    </cfRule>
  </conditionalFormatting>
  <conditionalFormatting sqref="AM465">
    <cfRule type="expression" dxfId="2465" priority="2417">
      <formula>IF(RIGHT(TEXT(AM465,"0.#"),1)=".",FALSE,TRUE)</formula>
    </cfRule>
    <cfRule type="expression" dxfId="2464" priority="2418">
      <formula>IF(RIGHT(TEXT(AM465,"0.#"),1)=".",TRUE,FALSE)</formula>
    </cfRule>
  </conditionalFormatting>
  <conditionalFormatting sqref="AM463">
    <cfRule type="expression" dxfId="2463" priority="2421">
      <formula>IF(RIGHT(TEXT(AM463,"0.#"),1)=".",FALSE,TRUE)</formula>
    </cfRule>
    <cfRule type="expression" dxfId="2462" priority="2422">
      <formula>IF(RIGHT(TEXT(AM463,"0.#"),1)=".",TRUE,FALSE)</formula>
    </cfRule>
  </conditionalFormatting>
  <conditionalFormatting sqref="AM464">
    <cfRule type="expression" dxfId="2461" priority="2419">
      <formula>IF(RIGHT(TEXT(AM464,"0.#"),1)=".",FALSE,TRUE)</formula>
    </cfRule>
    <cfRule type="expression" dxfId="2460" priority="2420">
      <formula>IF(RIGHT(TEXT(AM464,"0.#"),1)=".",TRUE,FALSE)</formula>
    </cfRule>
  </conditionalFormatting>
  <conditionalFormatting sqref="AU465">
    <cfRule type="expression" dxfId="2459" priority="2411">
      <formula>IF(RIGHT(TEXT(AU465,"0.#"),1)=".",FALSE,TRUE)</formula>
    </cfRule>
    <cfRule type="expression" dxfId="2458" priority="2412">
      <formula>IF(RIGHT(TEXT(AU465,"0.#"),1)=".",TRUE,FALSE)</formula>
    </cfRule>
  </conditionalFormatting>
  <conditionalFormatting sqref="AU463">
    <cfRule type="expression" dxfId="2457" priority="2415">
      <formula>IF(RIGHT(TEXT(AU463,"0.#"),1)=".",FALSE,TRUE)</formula>
    </cfRule>
    <cfRule type="expression" dxfId="2456" priority="2416">
      <formula>IF(RIGHT(TEXT(AU463,"0.#"),1)=".",TRUE,FALSE)</formula>
    </cfRule>
  </conditionalFormatting>
  <conditionalFormatting sqref="AU464">
    <cfRule type="expression" dxfId="2455" priority="2413">
      <formula>IF(RIGHT(TEXT(AU464,"0.#"),1)=".",FALSE,TRUE)</formula>
    </cfRule>
    <cfRule type="expression" dxfId="2454" priority="2414">
      <formula>IF(RIGHT(TEXT(AU464,"0.#"),1)=".",TRUE,FALSE)</formula>
    </cfRule>
  </conditionalFormatting>
  <conditionalFormatting sqref="AI465">
    <cfRule type="expression" dxfId="2453" priority="2405">
      <formula>IF(RIGHT(TEXT(AI465,"0.#"),1)=".",FALSE,TRUE)</formula>
    </cfRule>
    <cfRule type="expression" dxfId="2452" priority="2406">
      <formula>IF(RIGHT(TEXT(AI465,"0.#"),1)=".",TRUE,FALSE)</formula>
    </cfRule>
  </conditionalFormatting>
  <conditionalFormatting sqref="AI463">
    <cfRule type="expression" dxfId="2451" priority="2409">
      <formula>IF(RIGHT(TEXT(AI463,"0.#"),1)=".",FALSE,TRUE)</formula>
    </cfRule>
    <cfRule type="expression" dxfId="2450" priority="2410">
      <formula>IF(RIGHT(TEXT(AI463,"0.#"),1)=".",TRUE,FALSE)</formula>
    </cfRule>
  </conditionalFormatting>
  <conditionalFormatting sqref="AI464">
    <cfRule type="expression" dxfId="2449" priority="2407">
      <formula>IF(RIGHT(TEXT(AI464,"0.#"),1)=".",FALSE,TRUE)</formula>
    </cfRule>
    <cfRule type="expression" dxfId="2448" priority="2408">
      <formula>IF(RIGHT(TEXT(AI464,"0.#"),1)=".",TRUE,FALSE)</formula>
    </cfRule>
  </conditionalFormatting>
  <conditionalFormatting sqref="AQ463">
    <cfRule type="expression" dxfId="2447" priority="2399">
      <formula>IF(RIGHT(TEXT(AQ463,"0.#"),1)=".",FALSE,TRUE)</formula>
    </cfRule>
    <cfRule type="expression" dxfId="2446" priority="2400">
      <formula>IF(RIGHT(TEXT(AQ463,"0.#"),1)=".",TRUE,FALSE)</formula>
    </cfRule>
  </conditionalFormatting>
  <conditionalFormatting sqref="AQ464">
    <cfRule type="expression" dxfId="2445" priority="2403">
      <formula>IF(RIGHT(TEXT(AQ464,"0.#"),1)=".",FALSE,TRUE)</formula>
    </cfRule>
    <cfRule type="expression" dxfId="2444" priority="2404">
      <formula>IF(RIGHT(TEXT(AQ464,"0.#"),1)=".",TRUE,FALSE)</formula>
    </cfRule>
  </conditionalFormatting>
  <conditionalFormatting sqref="AQ465">
    <cfRule type="expression" dxfId="2443" priority="2401">
      <formula>IF(RIGHT(TEXT(AQ465,"0.#"),1)=".",FALSE,TRUE)</formula>
    </cfRule>
    <cfRule type="expression" dxfId="2442" priority="2402">
      <formula>IF(RIGHT(TEXT(AQ465,"0.#"),1)=".",TRUE,FALSE)</formula>
    </cfRule>
  </conditionalFormatting>
  <conditionalFormatting sqref="AE470">
    <cfRule type="expression" dxfId="2441" priority="2393">
      <formula>IF(RIGHT(TEXT(AE470,"0.#"),1)=".",FALSE,TRUE)</formula>
    </cfRule>
    <cfRule type="expression" dxfId="2440" priority="2394">
      <formula>IF(RIGHT(TEXT(AE470,"0.#"),1)=".",TRUE,FALSE)</formula>
    </cfRule>
  </conditionalFormatting>
  <conditionalFormatting sqref="AE468">
    <cfRule type="expression" dxfId="2439" priority="2397">
      <formula>IF(RIGHT(TEXT(AE468,"0.#"),1)=".",FALSE,TRUE)</formula>
    </cfRule>
    <cfRule type="expression" dxfId="2438" priority="2398">
      <formula>IF(RIGHT(TEXT(AE468,"0.#"),1)=".",TRUE,FALSE)</formula>
    </cfRule>
  </conditionalFormatting>
  <conditionalFormatting sqref="AE469">
    <cfRule type="expression" dxfId="2437" priority="2395">
      <formula>IF(RIGHT(TEXT(AE469,"0.#"),1)=".",FALSE,TRUE)</formula>
    </cfRule>
    <cfRule type="expression" dxfId="2436" priority="2396">
      <formula>IF(RIGHT(TEXT(AE469,"0.#"),1)=".",TRUE,FALSE)</formula>
    </cfRule>
  </conditionalFormatting>
  <conditionalFormatting sqref="AM470">
    <cfRule type="expression" dxfId="2435" priority="2387">
      <formula>IF(RIGHT(TEXT(AM470,"0.#"),1)=".",FALSE,TRUE)</formula>
    </cfRule>
    <cfRule type="expression" dxfId="2434" priority="2388">
      <formula>IF(RIGHT(TEXT(AM470,"0.#"),1)=".",TRUE,FALSE)</formula>
    </cfRule>
  </conditionalFormatting>
  <conditionalFormatting sqref="AM468">
    <cfRule type="expression" dxfId="2433" priority="2391">
      <formula>IF(RIGHT(TEXT(AM468,"0.#"),1)=".",FALSE,TRUE)</formula>
    </cfRule>
    <cfRule type="expression" dxfId="2432" priority="2392">
      <formula>IF(RIGHT(TEXT(AM468,"0.#"),1)=".",TRUE,FALSE)</formula>
    </cfRule>
  </conditionalFormatting>
  <conditionalFormatting sqref="AM469">
    <cfRule type="expression" dxfId="2431" priority="2389">
      <formula>IF(RIGHT(TEXT(AM469,"0.#"),1)=".",FALSE,TRUE)</formula>
    </cfRule>
    <cfRule type="expression" dxfId="2430" priority="2390">
      <formula>IF(RIGHT(TEXT(AM469,"0.#"),1)=".",TRUE,FALSE)</formula>
    </cfRule>
  </conditionalFormatting>
  <conditionalFormatting sqref="AU470">
    <cfRule type="expression" dxfId="2429" priority="2381">
      <formula>IF(RIGHT(TEXT(AU470,"0.#"),1)=".",FALSE,TRUE)</formula>
    </cfRule>
    <cfRule type="expression" dxfId="2428" priority="2382">
      <formula>IF(RIGHT(TEXT(AU470,"0.#"),1)=".",TRUE,FALSE)</formula>
    </cfRule>
  </conditionalFormatting>
  <conditionalFormatting sqref="AU468">
    <cfRule type="expression" dxfId="2427" priority="2385">
      <formula>IF(RIGHT(TEXT(AU468,"0.#"),1)=".",FALSE,TRUE)</formula>
    </cfRule>
    <cfRule type="expression" dxfId="2426" priority="2386">
      <formula>IF(RIGHT(TEXT(AU468,"0.#"),1)=".",TRUE,FALSE)</formula>
    </cfRule>
  </conditionalFormatting>
  <conditionalFormatting sqref="AU469">
    <cfRule type="expression" dxfId="2425" priority="2383">
      <formula>IF(RIGHT(TEXT(AU469,"0.#"),1)=".",FALSE,TRUE)</formula>
    </cfRule>
    <cfRule type="expression" dxfId="2424" priority="2384">
      <formula>IF(RIGHT(TEXT(AU469,"0.#"),1)=".",TRUE,FALSE)</formula>
    </cfRule>
  </conditionalFormatting>
  <conditionalFormatting sqref="AI470">
    <cfRule type="expression" dxfId="2423" priority="2375">
      <formula>IF(RIGHT(TEXT(AI470,"0.#"),1)=".",FALSE,TRUE)</formula>
    </cfRule>
    <cfRule type="expression" dxfId="2422" priority="2376">
      <formula>IF(RIGHT(TEXT(AI470,"0.#"),1)=".",TRUE,FALSE)</formula>
    </cfRule>
  </conditionalFormatting>
  <conditionalFormatting sqref="AI468">
    <cfRule type="expression" dxfId="2421" priority="2379">
      <formula>IF(RIGHT(TEXT(AI468,"0.#"),1)=".",FALSE,TRUE)</formula>
    </cfRule>
    <cfRule type="expression" dxfId="2420" priority="2380">
      <formula>IF(RIGHT(TEXT(AI468,"0.#"),1)=".",TRUE,FALSE)</formula>
    </cfRule>
  </conditionalFormatting>
  <conditionalFormatting sqref="AI469">
    <cfRule type="expression" dxfId="2419" priority="2377">
      <formula>IF(RIGHT(TEXT(AI469,"0.#"),1)=".",FALSE,TRUE)</formula>
    </cfRule>
    <cfRule type="expression" dxfId="2418" priority="2378">
      <formula>IF(RIGHT(TEXT(AI469,"0.#"),1)=".",TRUE,FALSE)</formula>
    </cfRule>
  </conditionalFormatting>
  <conditionalFormatting sqref="AQ468">
    <cfRule type="expression" dxfId="2417" priority="2369">
      <formula>IF(RIGHT(TEXT(AQ468,"0.#"),1)=".",FALSE,TRUE)</formula>
    </cfRule>
    <cfRule type="expression" dxfId="2416" priority="2370">
      <formula>IF(RIGHT(TEXT(AQ468,"0.#"),1)=".",TRUE,FALSE)</formula>
    </cfRule>
  </conditionalFormatting>
  <conditionalFormatting sqref="AQ469">
    <cfRule type="expression" dxfId="2415" priority="2373">
      <formula>IF(RIGHT(TEXT(AQ469,"0.#"),1)=".",FALSE,TRUE)</formula>
    </cfRule>
    <cfRule type="expression" dxfId="2414" priority="2374">
      <formula>IF(RIGHT(TEXT(AQ469,"0.#"),1)=".",TRUE,FALSE)</formula>
    </cfRule>
  </conditionalFormatting>
  <conditionalFormatting sqref="AQ470">
    <cfRule type="expression" dxfId="2413" priority="2371">
      <formula>IF(RIGHT(TEXT(AQ470,"0.#"),1)=".",FALSE,TRUE)</formula>
    </cfRule>
    <cfRule type="expression" dxfId="2412" priority="2372">
      <formula>IF(RIGHT(TEXT(AQ470,"0.#"),1)=".",TRUE,FALSE)</formula>
    </cfRule>
  </conditionalFormatting>
  <conditionalFormatting sqref="AE475">
    <cfRule type="expression" dxfId="2411" priority="2363">
      <formula>IF(RIGHT(TEXT(AE475,"0.#"),1)=".",FALSE,TRUE)</formula>
    </cfRule>
    <cfRule type="expression" dxfId="2410" priority="2364">
      <formula>IF(RIGHT(TEXT(AE475,"0.#"),1)=".",TRUE,FALSE)</formula>
    </cfRule>
  </conditionalFormatting>
  <conditionalFormatting sqref="AE473">
    <cfRule type="expression" dxfId="2409" priority="2367">
      <formula>IF(RIGHT(TEXT(AE473,"0.#"),1)=".",FALSE,TRUE)</formula>
    </cfRule>
    <cfRule type="expression" dxfId="2408" priority="2368">
      <formula>IF(RIGHT(TEXT(AE473,"0.#"),1)=".",TRUE,FALSE)</formula>
    </cfRule>
  </conditionalFormatting>
  <conditionalFormatting sqref="AE474">
    <cfRule type="expression" dxfId="2407" priority="2365">
      <formula>IF(RIGHT(TEXT(AE474,"0.#"),1)=".",FALSE,TRUE)</formula>
    </cfRule>
    <cfRule type="expression" dxfId="2406" priority="2366">
      <formula>IF(RIGHT(TEXT(AE474,"0.#"),1)=".",TRUE,FALSE)</formula>
    </cfRule>
  </conditionalFormatting>
  <conditionalFormatting sqref="AM475">
    <cfRule type="expression" dxfId="2405" priority="2357">
      <formula>IF(RIGHT(TEXT(AM475,"0.#"),1)=".",FALSE,TRUE)</formula>
    </cfRule>
    <cfRule type="expression" dxfId="2404" priority="2358">
      <formula>IF(RIGHT(TEXT(AM475,"0.#"),1)=".",TRUE,FALSE)</formula>
    </cfRule>
  </conditionalFormatting>
  <conditionalFormatting sqref="AM473">
    <cfRule type="expression" dxfId="2403" priority="2361">
      <formula>IF(RIGHT(TEXT(AM473,"0.#"),1)=".",FALSE,TRUE)</formula>
    </cfRule>
    <cfRule type="expression" dxfId="2402" priority="2362">
      <formula>IF(RIGHT(TEXT(AM473,"0.#"),1)=".",TRUE,FALSE)</formula>
    </cfRule>
  </conditionalFormatting>
  <conditionalFormatting sqref="AM474">
    <cfRule type="expression" dxfId="2401" priority="2359">
      <formula>IF(RIGHT(TEXT(AM474,"0.#"),1)=".",FALSE,TRUE)</formula>
    </cfRule>
    <cfRule type="expression" dxfId="2400" priority="2360">
      <formula>IF(RIGHT(TEXT(AM474,"0.#"),1)=".",TRUE,FALSE)</formula>
    </cfRule>
  </conditionalFormatting>
  <conditionalFormatting sqref="AU475">
    <cfRule type="expression" dxfId="2399" priority="2351">
      <formula>IF(RIGHT(TEXT(AU475,"0.#"),1)=".",FALSE,TRUE)</formula>
    </cfRule>
    <cfRule type="expression" dxfId="2398" priority="2352">
      <formula>IF(RIGHT(TEXT(AU475,"0.#"),1)=".",TRUE,FALSE)</formula>
    </cfRule>
  </conditionalFormatting>
  <conditionalFormatting sqref="AU473">
    <cfRule type="expression" dxfId="2397" priority="2355">
      <formula>IF(RIGHT(TEXT(AU473,"0.#"),1)=".",FALSE,TRUE)</formula>
    </cfRule>
    <cfRule type="expression" dxfId="2396" priority="2356">
      <formula>IF(RIGHT(TEXT(AU473,"0.#"),1)=".",TRUE,FALSE)</formula>
    </cfRule>
  </conditionalFormatting>
  <conditionalFormatting sqref="AU474">
    <cfRule type="expression" dxfId="2395" priority="2353">
      <formula>IF(RIGHT(TEXT(AU474,"0.#"),1)=".",FALSE,TRUE)</formula>
    </cfRule>
    <cfRule type="expression" dxfId="2394" priority="2354">
      <formula>IF(RIGHT(TEXT(AU474,"0.#"),1)=".",TRUE,FALSE)</formula>
    </cfRule>
  </conditionalFormatting>
  <conditionalFormatting sqref="AI475">
    <cfRule type="expression" dxfId="2393" priority="2345">
      <formula>IF(RIGHT(TEXT(AI475,"0.#"),1)=".",FALSE,TRUE)</formula>
    </cfRule>
    <cfRule type="expression" dxfId="2392" priority="2346">
      <formula>IF(RIGHT(TEXT(AI475,"0.#"),1)=".",TRUE,FALSE)</formula>
    </cfRule>
  </conditionalFormatting>
  <conditionalFormatting sqref="AI473">
    <cfRule type="expression" dxfId="2391" priority="2349">
      <formula>IF(RIGHT(TEXT(AI473,"0.#"),1)=".",FALSE,TRUE)</formula>
    </cfRule>
    <cfRule type="expression" dxfId="2390" priority="2350">
      <formula>IF(RIGHT(TEXT(AI473,"0.#"),1)=".",TRUE,FALSE)</formula>
    </cfRule>
  </conditionalFormatting>
  <conditionalFormatting sqref="AI474">
    <cfRule type="expression" dxfId="2389" priority="2347">
      <formula>IF(RIGHT(TEXT(AI474,"0.#"),1)=".",FALSE,TRUE)</formula>
    </cfRule>
    <cfRule type="expression" dxfId="2388" priority="2348">
      <formula>IF(RIGHT(TEXT(AI474,"0.#"),1)=".",TRUE,FALSE)</formula>
    </cfRule>
  </conditionalFormatting>
  <conditionalFormatting sqref="AQ473">
    <cfRule type="expression" dxfId="2387" priority="2339">
      <formula>IF(RIGHT(TEXT(AQ473,"0.#"),1)=".",FALSE,TRUE)</formula>
    </cfRule>
    <cfRule type="expression" dxfId="2386" priority="2340">
      <formula>IF(RIGHT(TEXT(AQ473,"0.#"),1)=".",TRUE,FALSE)</formula>
    </cfRule>
  </conditionalFormatting>
  <conditionalFormatting sqref="AQ474">
    <cfRule type="expression" dxfId="2385" priority="2343">
      <formula>IF(RIGHT(TEXT(AQ474,"0.#"),1)=".",FALSE,TRUE)</formula>
    </cfRule>
    <cfRule type="expression" dxfId="2384" priority="2344">
      <formula>IF(RIGHT(TEXT(AQ474,"0.#"),1)=".",TRUE,FALSE)</formula>
    </cfRule>
  </conditionalFormatting>
  <conditionalFormatting sqref="AQ475">
    <cfRule type="expression" dxfId="2383" priority="2341">
      <formula>IF(RIGHT(TEXT(AQ475,"0.#"),1)=".",FALSE,TRUE)</formula>
    </cfRule>
    <cfRule type="expression" dxfId="2382" priority="2342">
      <formula>IF(RIGHT(TEXT(AQ475,"0.#"),1)=".",TRUE,FALSE)</formula>
    </cfRule>
  </conditionalFormatting>
  <conditionalFormatting sqref="AE480">
    <cfRule type="expression" dxfId="2381" priority="2333">
      <formula>IF(RIGHT(TEXT(AE480,"0.#"),1)=".",FALSE,TRUE)</formula>
    </cfRule>
    <cfRule type="expression" dxfId="2380" priority="2334">
      <formula>IF(RIGHT(TEXT(AE480,"0.#"),1)=".",TRUE,FALSE)</formula>
    </cfRule>
  </conditionalFormatting>
  <conditionalFormatting sqref="AE478">
    <cfRule type="expression" dxfId="2379" priority="2337">
      <formula>IF(RIGHT(TEXT(AE478,"0.#"),1)=".",FALSE,TRUE)</formula>
    </cfRule>
    <cfRule type="expression" dxfId="2378" priority="2338">
      <formula>IF(RIGHT(TEXT(AE478,"0.#"),1)=".",TRUE,FALSE)</formula>
    </cfRule>
  </conditionalFormatting>
  <conditionalFormatting sqref="AE479">
    <cfRule type="expression" dxfId="2377" priority="2335">
      <formula>IF(RIGHT(TEXT(AE479,"0.#"),1)=".",FALSE,TRUE)</formula>
    </cfRule>
    <cfRule type="expression" dxfId="2376" priority="2336">
      <formula>IF(RIGHT(TEXT(AE479,"0.#"),1)=".",TRUE,FALSE)</formula>
    </cfRule>
  </conditionalFormatting>
  <conditionalFormatting sqref="AM480">
    <cfRule type="expression" dxfId="2375" priority="2327">
      <formula>IF(RIGHT(TEXT(AM480,"0.#"),1)=".",FALSE,TRUE)</formula>
    </cfRule>
    <cfRule type="expression" dxfId="2374" priority="2328">
      <formula>IF(RIGHT(TEXT(AM480,"0.#"),1)=".",TRUE,FALSE)</formula>
    </cfRule>
  </conditionalFormatting>
  <conditionalFormatting sqref="AM478">
    <cfRule type="expression" dxfId="2373" priority="2331">
      <formula>IF(RIGHT(TEXT(AM478,"0.#"),1)=".",FALSE,TRUE)</formula>
    </cfRule>
    <cfRule type="expression" dxfId="2372" priority="2332">
      <formula>IF(RIGHT(TEXT(AM478,"0.#"),1)=".",TRUE,FALSE)</formula>
    </cfRule>
  </conditionalFormatting>
  <conditionalFormatting sqref="AM479">
    <cfRule type="expression" dxfId="2371" priority="2329">
      <formula>IF(RIGHT(TEXT(AM479,"0.#"),1)=".",FALSE,TRUE)</formula>
    </cfRule>
    <cfRule type="expression" dxfId="2370" priority="2330">
      <formula>IF(RIGHT(TEXT(AM479,"0.#"),1)=".",TRUE,FALSE)</formula>
    </cfRule>
  </conditionalFormatting>
  <conditionalFormatting sqref="AU480">
    <cfRule type="expression" dxfId="2369" priority="2321">
      <formula>IF(RIGHT(TEXT(AU480,"0.#"),1)=".",FALSE,TRUE)</formula>
    </cfRule>
    <cfRule type="expression" dxfId="2368" priority="2322">
      <formula>IF(RIGHT(TEXT(AU480,"0.#"),1)=".",TRUE,FALSE)</formula>
    </cfRule>
  </conditionalFormatting>
  <conditionalFormatting sqref="AU478">
    <cfRule type="expression" dxfId="2367" priority="2325">
      <formula>IF(RIGHT(TEXT(AU478,"0.#"),1)=".",FALSE,TRUE)</formula>
    </cfRule>
    <cfRule type="expression" dxfId="2366" priority="2326">
      <formula>IF(RIGHT(TEXT(AU478,"0.#"),1)=".",TRUE,FALSE)</formula>
    </cfRule>
  </conditionalFormatting>
  <conditionalFormatting sqref="AU479">
    <cfRule type="expression" dxfId="2365" priority="2323">
      <formula>IF(RIGHT(TEXT(AU479,"0.#"),1)=".",FALSE,TRUE)</formula>
    </cfRule>
    <cfRule type="expression" dxfId="2364" priority="2324">
      <formula>IF(RIGHT(TEXT(AU479,"0.#"),1)=".",TRUE,FALSE)</formula>
    </cfRule>
  </conditionalFormatting>
  <conditionalFormatting sqref="AI480">
    <cfRule type="expression" dxfId="2363" priority="2315">
      <formula>IF(RIGHT(TEXT(AI480,"0.#"),1)=".",FALSE,TRUE)</formula>
    </cfRule>
    <cfRule type="expression" dxfId="2362" priority="2316">
      <formula>IF(RIGHT(TEXT(AI480,"0.#"),1)=".",TRUE,FALSE)</formula>
    </cfRule>
  </conditionalFormatting>
  <conditionalFormatting sqref="AI478">
    <cfRule type="expression" dxfId="2361" priority="2319">
      <formula>IF(RIGHT(TEXT(AI478,"0.#"),1)=".",FALSE,TRUE)</formula>
    </cfRule>
    <cfRule type="expression" dxfId="2360" priority="2320">
      <formula>IF(RIGHT(TEXT(AI478,"0.#"),1)=".",TRUE,FALSE)</formula>
    </cfRule>
  </conditionalFormatting>
  <conditionalFormatting sqref="AI479">
    <cfRule type="expression" dxfId="2359" priority="2317">
      <formula>IF(RIGHT(TEXT(AI479,"0.#"),1)=".",FALSE,TRUE)</formula>
    </cfRule>
    <cfRule type="expression" dxfId="2358" priority="2318">
      <formula>IF(RIGHT(TEXT(AI479,"0.#"),1)=".",TRUE,FALSE)</formula>
    </cfRule>
  </conditionalFormatting>
  <conditionalFormatting sqref="AQ478">
    <cfRule type="expression" dxfId="2357" priority="2309">
      <formula>IF(RIGHT(TEXT(AQ478,"0.#"),1)=".",FALSE,TRUE)</formula>
    </cfRule>
    <cfRule type="expression" dxfId="2356" priority="2310">
      <formula>IF(RIGHT(TEXT(AQ478,"0.#"),1)=".",TRUE,FALSE)</formula>
    </cfRule>
  </conditionalFormatting>
  <conditionalFormatting sqref="AQ479">
    <cfRule type="expression" dxfId="2355" priority="2313">
      <formula>IF(RIGHT(TEXT(AQ479,"0.#"),1)=".",FALSE,TRUE)</formula>
    </cfRule>
    <cfRule type="expression" dxfId="2354" priority="2314">
      <formula>IF(RIGHT(TEXT(AQ479,"0.#"),1)=".",TRUE,FALSE)</formula>
    </cfRule>
  </conditionalFormatting>
  <conditionalFormatting sqref="AQ480">
    <cfRule type="expression" dxfId="2353" priority="2311">
      <formula>IF(RIGHT(TEXT(AQ480,"0.#"),1)=".",FALSE,TRUE)</formula>
    </cfRule>
    <cfRule type="expression" dxfId="2352" priority="2312">
      <formula>IF(RIGHT(TEXT(AQ480,"0.#"),1)=".",TRUE,FALSE)</formula>
    </cfRule>
  </conditionalFormatting>
  <conditionalFormatting sqref="AE146:AE147 AI146:AI147 AM146:AM147 AQ146:AQ147 AU146:AU147">
    <cfRule type="expression" dxfId="2351" priority="2591">
      <formula>IF(RIGHT(TEXT(AE146,"0.#"),1)=".",FALSE,TRUE)</formula>
    </cfRule>
    <cfRule type="expression" dxfId="2350" priority="2592">
      <formula>IF(RIGHT(TEXT(AE146,"0.#"),1)=".",TRUE,FALSE)</formula>
    </cfRule>
  </conditionalFormatting>
  <conditionalFormatting sqref="AE138:AE139 AI138:AI139 AM138:AM139 AQ138:AQ139 AU138:AU139">
    <cfRule type="expression" dxfId="2349" priority="2595">
      <formula>IF(RIGHT(TEXT(AE138,"0.#"),1)=".",FALSE,TRUE)</formula>
    </cfRule>
    <cfRule type="expression" dxfId="2348" priority="2596">
      <formula>IF(RIGHT(TEXT(AE138,"0.#"),1)=".",TRUE,FALSE)</formula>
    </cfRule>
  </conditionalFormatting>
  <conditionalFormatting sqref="AE142:AE143 AI142:AI143 AM142:AM143 AQ142:AQ143 AU142:AU143">
    <cfRule type="expression" dxfId="2347" priority="2593">
      <formula>IF(RIGHT(TEXT(AE142,"0.#"),1)=".",FALSE,TRUE)</formula>
    </cfRule>
    <cfRule type="expression" dxfId="2346" priority="2594">
      <formula>IF(RIGHT(TEXT(AE142,"0.#"),1)=".",TRUE,FALSE)</formula>
    </cfRule>
  </conditionalFormatting>
  <conditionalFormatting sqref="AE198:AE199 AI198:AI199 AM198:AM199 AQ198:AQ199 AU198:AU199">
    <cfRule type="expression" dxfId="2345" priority="2585">
      <formula>IF(RIGHT(TEXT(AE198,"0.#"),1)=".",FALSE,TRUE)</formula>
    </cfRule>
    <cfRule type="expression" dxfId="2344" priority="2586">
      <formula>IF(RIGHT(TEXT(AE198,"0.#"),1)=".",TRUE,FALSE)</formula>
    </cfRule>
  </conditionalFormatting>
  <conditionalFormatting sqref="AE150:AE151 AI150:AI151 AM150:AM151 AQ150:AQ151 AU150:AU151">
    <cfRule type="expression" dxfId="2343" priority="2589">
      <formula>IF(RIGHT(TEXT(AE150,"0.#"),1)=".",FALSE,TRUE)</formula>
    </cfRule>
    <cfRule type="expression" dxfId="2342" priority="2590">
      <formula>IF(RIGHT(TEXT(AE150,"0.#"),1)=".",TRUE,FALSE)</formula>
    </cfRule>
  </conditionalFormatting>
  <conditionalFormatting sqref="AI195 AM194:AM195 AQ194:AQ195 AU194:AU195">
    <cfRule type="expression" dxfId="2341" priority="2587">
      <formula>IF(RIGHT(TEXT(AI194,"0.#"),1)=".",FALSE,TRUE)</formula>
    </cfRule>
    <cfRule type="expression" dxfId="2340" priority="2588">
      <formula>IF(RIGHT(TEXT(AI194,"0.#"),1)=".",TRUE,FALSE)</formula>
    </cfRule>
  </conditionalFormatting>
  <conditionalFormatting sqref="AE210:AE211 AI210:AI211 AM210:AM211 AQ210:AQ211 AU210:AU211">
    <cfRule type="expression" dxfId="2339" priority="2579">
      <formula>IF(RIGHT(TEXT(AE210,"0.#"),1)=".",FALSE,TRUE)</formula>
    </cfRule>
    <cfRule type="expression" dxfId="2338" priority="2580">
      <formula>IF(RIGHT(TEXT(AE210,"0.#"),1)=".",TRUE,FALSE)</formula>
    </cfRule>
  </conditionalFormatting>
  <conditionalFormatting sqref="AE202:AE203 AI202:AI203 AM202:AM203 AQ202:AQ203 AU202:AU203">
    <cfRule type="expression" dxfId="2337" priority="2583">
      <formula>IF(RIGHT(TEXT(AE202,"0.#"),1)=".",FALSE,TRUE)</formula>
    </cfRule>
    <cfRule type="expression" dxfId="2336" priority="2584">
      <formula>IF(RIGHT(TEXT(AE202,"0.#"),1)=".",TRUE,FALSE)</formula>
    </cfRule>
  </conditionalFormatting>
  <conditionalFormatting sqref="AE206:AE207 AI206:AI207 AM206:AM207 AQ206:AQ207 AU206:AU207">
    <cfRule type="expression" dxfId="2335" priority="2581">
      <formula>IF(RIGHT(TEXT(AE206,"0.#"),1)=".",FALSE,TRUE)</formula>
    </cfRule>
    <cfRule type="expression" dxfId="2334" priority="2582">
      <formula>IF(RIGHT(TEXT(AE206,"0.#"),1)=".",TRUE,FALSE)</formula>
    </cfRule>
  </conditionalFormatting>
  <conditionalFormatting sqref="AE262:AE263 AI262:AI263 AM262:AM263 AQ262:AQ263 AU262:AU263">
    <cfRule type="expression" dxfId="2333" priority="2573">
      <formula>IF(RIGHT(TEXT(AE262,"0.#"),1)=".",FALSE,TRUE)</formula>
    </cfRule>
    <cfRule type="expression" dxfId="2332" priority="2574">
      <formula>IF(RIGHT(TEXT(AE262,"0.#"),1)=".",TRUE,FALSE)</formula>
    </cfRule>
  </conditionalFormatting>
  <conditionalFormatting sqref="AE254:AE255 AI254:AI255 AM254:AM255 AQ254:AQ255 AU254:AU255">
    <cfRule type="expression" dxfId="2331" priority="2577">
      <formula>IF(RIGHT(TEXT(AE254,"0.#"),1)=".",FALSE,TRUE)</formula>
    </cfRule>
    <cfRule type="expression" dxfId="2330" priority="2578">
      <formula>IF(RIGHT(TEXT(AE254,"0.#"),1)=".",TRUE,FALSE)</formula>
    </cfRule>
  </conditionalFormatting>
  <conditionalFormatting sqref="AE258:AE259 AI258:AI259 AM258:AM259 AQ258:AQ259 AU258:AU259">
    <cfRule type="expression" dxfId="2329" priority="2575">
      <formula>IF(RIGHT(TEXT(AE258,"0.#"),1)=".",FALSE,TRUE)</formula>
    </cfRule>
    <cfRule type="expression" dxfId="2328" priority="2576">
      <formula>IF(RIGHT(TEXT(AE258,"0.#"),1)=".",TRUE,FALSE)</formula>
    </cfRule>
  </conditionalFormatting>
  <conditionalFormatting sqref="AE314:AE315 AI314:AI315 AM314:AM315 AQ314:AQ315 AU314:AU315">
    <cfRule type="expression" dxfId="2327" priority="2567">
      <formula>IF(RIGHT(TEXT(AE314,"0.#"),1)=".",FALSE,TRUE)</formula>
    </cfRule>
    <cfRule type="expression" dxfId="2326" priority="2568">
      <formula>IF(RIGHT(TEXT(AE314,"0.#"),1)=".",TRUE,FALSE)</formula>
    </cfRule>
  </conditionalFormatting>
  <conditionalFormatting sqref="AE266:AE267 AI266:AI267 AM266:AM267 AQ266:AQ267 AU266:AU267">
    <cfRule type="expression" dxfId="2325" priority="2571">
      <formula>IF(RIGHT(TEXT(AE266,"0.#"),1)=".",FALSE,TRUE)</formula>
    </cfRule>
    <cfRule type="expression" dxfId="2324" priority="2572">
      <formula>IF(RIGHT(TEXT(AE266,"0.#"),1)=".",TRUE,FALSE)</formula>
    </cfRule>
  </conditionalFormatting>
  <conditionalFormatting sqref="AE270:AE271 AI270:AI271 AM270:AM271 AQ270:AQ271 AU270:AU271">
    <cfRule type="expression" dxfId="2323" priority="2569">
      <formula>IF(RIGHT(TEXT(AE270,"0.#"),1)=".",FALSE,TRUE)</formula>
    </cfRule>
    <cfRule type="expression" dxfId="2322" priority="2570">
      <formula>IF(RIGHT(TEXT(AE270,"0.#"),1)=".",TRUE,FALSE)</formula>
    </cfRule>
  </conditionalFormatting>
  <conditionalFormatting sqref="AE326:AE327 AI326:AI327 AM326:AM327 AQ326:AQ327 AU326:AU327">
    <cfRule type="expression" dxfId="2321" priority="2561">
      <formula>IF(RIGHT(TEXT(AE326,"0.#"),1)=".",FALSE,TRUE)</formula>
    </cfRule>
    <cfRule type="expression" dxfId="2320" priority="2562">
      <formula>IF(RIGHT(TEXT(AE326,"0.#"),1)=".",TRUE,FALSE)</formula>
    </cfRule>
  </conditionalFormatting>
  <conditionalFormatting sqref="AE318:AE319 AI318:AI319 AM318:AM319 AQ318:AQ319 AU318:AU319">
    <cfRule type="expression" dxfId="2319" priority="2565">
      <formula>IF(RIGHT(TEXT(AE318,"0.#"),1)=".",FALSE,TRUE)</formula>
    </cfRule>
    <cfRule type="expression" dxfId="2318" priority="2566">
      <formula>IF(RIGHT(TEXT(AE318,"0.#"),1)=".",TRUE,FALSE)</formula>
    </cfRule>
  </conditionalFormatting>
  <conditionalFormatting sqref="AE322:AE323 AI322:AI323 AM322:AM323 AQ322:AQ323 AU322:AU323">
    <cfRule type="expression" dxfId="2317" priority="2563">
      <formula>IF(RIGHT(TEXT(AE322,"0.#"),1)=".",FALSE,TRUE)</formula>
    </cfRule>
    <cfRule type="expression" dxfId="2316" priority="2564">
      <formula>IF(RIGHT(TEXT(AE322,"0.#"),1)=".",TRUE,FALSE)</formula>
    </cfRule>
  </conditionalFormatting>
  <conditionalFormatting sqref="AE378:AE379 AI378:AI379 AM378:AM379 AQ378:AQ379 AU378:AU379">
    <cfRule type="expression" dxfId="2315" priority="2555">
      <formula>IF(RIGHT(TEXT(AE378,"0.#"),1)=".",FALSE,TRUE)</formula>
    </cfRule>
    <cfRule type="expression" dxfId="2314" priority="2556">
      <formula>IF(RIGHT(TEXT(AE378,"0.#"),1)=".",TRUE,FALSE)</formula>
    </cfRule>
  </conditionalFormatting>
  <conditionalFormatting sqref="AE330:AE331 AI330:AI331 AM330:AM331 AQ330:AQ331 AU330:AU331">
    <cfRule type="expression" dxfId="2313" priority="2559">
      <formula>IF(RIGHT(TEXT(AE330,"0.#"),1)=".",FALSE,TRUE)</formula>
    </cfRule>
    <cfRule type="expression" dxfId="2312" priority="2560">
      <formula>IF(RIGHT(TEXT(AE330,"0.#"),1)=".",TRUE,FALSE)</formula>
    </cfRule>
  </conditionalFormatting>
  <conditionalFormatting sqref="AE374:AE375 AI374:AI375 AM374:AM375 AQ374:AQ375 AU374:AU375">
    <cfRule type="expression" dxfId="2311" priority="2557">
      <formula>IF(RIGHT(TEXT(AE374,"0.#"),1)=".",FALSE,TRUE)</formula>
    </cfRule>
    <cfRule type="expression" dxfId="2310" priority="2558">
      <formula>IF(RIGHT(TEXT(AE374,"0.#"),1)=".",TRUE,FALSE)</formula>
    </cfRule>
  </conditionalFormatting>
  <conditionalFormatting sqref="AE390:AE391 AI390:AI391 AM390:AM391 AQ390:AQ391 AU390:AU391">
    <cfRule type="expression" dxfId="2309" priority="2549">
      <formula>IF(RIGHT(TEXT(AE390,"0.#"),1)=".",FALSE,TRUE)</formula>
    </cfRule>
    <cfRule type="expression" dxfId="2308" priority="2550">
      <formula>IF(RIGHT(TEXT(AE390,"0.#"),1)=".",TRUE,FALSE)</formula>
    </cfRule>
  </conditionalFormatting>
  <conditionalFormatting sqref="AE382:AE383 AI382:AI383 AM382:AM383 AQ382:AQ383 AU382:AU383">
    <cfRule type="expression" dxfId="2307" priority="2553">
      <formula>IF(RIGHT(TEXT(AE382,"0.#"),1)=".",FALSE,TRUE)</formula>
    </cfRule>
    <cfRule type="expression" dxfId="2306" priority="2554">
      <formula>IF(RIGHT(TEXT(AE382,"0.#"),1)=".",TRUE,FALSE)</formula>
    </cfRule>
  </conditionalFormatting>
  <conditionalFormatting sqref="AE386:AE387 AI386:AI387 AM386:AM387 AQ386:AQ387 AU386:AU387">
    <cfRule type="expression" dxfId="2305" priority="2551">
      <formula>IF(RIGHT(TEXT(AE386,"0.#"),1)=".",FALSE,TRUE)</formula>
    </cfRule>
    <cfRule type="expression" dxfId="2304" priority="2552">
      <formula>IF(RIGHT(TEXT(AE386,"0.#"),1)=".",TRUE,FALSE)</formula>
    </cfRule>
  </conditionalFormatting>
  <conditionalFormatting sqref="AE440">
    <cfRule type="expression" dxfId="2303" priority="2543">
      <formula>IF(RIGHT(TEXT(AE440,"0.#"),1)=".",FALSE,TRUE)</formula>
    </cfRule>
    <cfRule type="expression" dxfId="2302" priority="2544">
      <formula>IF(RIGHT(TEXT(AE440,"0.#"),1)=".",TRUE,FALSE)</formula>
    </cfRule>
  </conditionalFormatting>
  <conditionalFormatting sqref="AE438">
    <cfRule type="expression" dxfId="2301" priority="2547">
      <formula>IF(RIGHT(TEXT(AE438,"0.#"),1)=".",FALSE,TRUE)</formula>
    </cfRule>
    <cfRule type="expression" dxfId="2300" priority="2548">
      <formula>IF(RIGHT(TEXT(AE438,"0.#"),1)=".",TRUE,FALSE)</formula>
    </cfRule>
  </conditionalFormatting>
  <conditionalFormatting sqref="AE439">
    <cfRule type="expression" dxfId="2299" priority="2545">
      <formula>IF(RIGHT(TEXT(AE439,"0.#"),1)=".",FALSE,TRUE)</formula>
    </cfRule>
    <cfRule type="expression" dxfId="2298" priority="2546">
      <formula>IF(RIGHT(TEXT(AE439,"0.#"),1)=".",TRUE,FALSE)</formula>
    </cfRule>
  </conditionalFormatting>
  <conditionalFormatting sqref="AM440">
    <cfRule type="expression" dxfId="2297" priority="2537">
      <formula>IF(RIGHT(TEXT(AM440,"0.#"),1)=".",FALSE,TRUE)</formula>
    </cfRule>
    <cfRule type="expression" dxfId="2296" priority="2538">
      <formula>IF(RIGHT(TEXT(AM440,"0.#"),1)=".",TRUE,FALSE)</formula>
    </cfRule>
  </conditionalFormatting>
  <conditionalFormatting sqref="AM438">
    <cfRule type="expression" dxfId="2295" priority="2541">
      <formula>IF(RIGHT(TEXT(AM438,"0.#"),1)=".",FALSE,TRUE)</formula>
    </cfRule>
    <cfRule type="expression" dxfId="2294" priority="2542">
      <formula>IF(RIGHT(TEXT(AM438,"0.#"),1)=".",TRUE,FALSE)</formula>
    </cfRule>
  </conditionalFormatting>
  <conditionalFormatting sqref="AM439">
    <cfRule type="expression" dxfId="2293" priority="2539">
      <formula>IF(RIGHT(TEXT(AM439,"0.#"),1)=".",FALSE,TRUE)</formula>
    </cfRule>
    <cfRule type="expression" dxfId="2292" priority="2540">
      <formula>IF(RIGHT(TEXT(AM439,"0.#"),1)=".",TRUE,FALSE)</formula>
    </cfRule>
  </conditionalFormatting>
  <conditionalFormatting sqref="AU440">
    <cfRule type="expression" dxfId="2291" priority="2531">
      <formula>IF(RIGHT(TEXT(AU440,"0.#"),1)=".",FALSE,TRUE)</formula>
    </cfRule>
    <cfRule type="expression" dxfId="2290" priority="2532">
      <formula>IF(RIGHT(TEXT(AU440,"0.#"),1)=".",TRUE,FALSE)</formula>
    </cfRule>
  </conditionalFormatting>
  <conditionalFormatting sqref="AU438">
    <cfRule type="expression" dxfId="2289" priority="2535">
      <formula>IF(RIGHT(TEXT(AU438,"0.#"),1)=".",FALSE,TRUE)</formula>
    </cfRule>
    <cfRule type="expression" dxfId="2288" priority="2536">
      <formula>IF(RIGHT(TEXT(AU438,"0.#"),1)=".",TRUE,FALSE)</formula>
    </cfRule>
  </conditionalFormatting>
  <conditionalFormatting sqref="AU439">
    <cfRule type="expression" dxfId="2287" priority="2533">
      <formula>IF(RIGHT(TEXT(AU439,"0.#"),1)=".",FALSE,TRUE)</formula>
    </cfRule>
    <cfRule type="expression" dxfId="2286" priority="2534">
      <formula>IF(RIGHT(TEXT(AU439,"0.#"),1)=".",TRUE,FALSE)</formula>
    </cfRule>
  </conditionalFormatting>
  <conditionalFormatting sqref="AI440">
    <cfRule type="expression" dxfId="2285" priority="2525">
      <formula>IF(RIGHT(TEXT(AI440,"0.#"),1)=".",FALSE,TRUE)</formula>
    </cfRule>
    <cfRule type="expression" dxfId="2284" priority="2526">
      <formula>IF(RIGHT(TEXT(AI440,"0.#"),1)=".",TRUE,FALSE)</formula>
    </cfRule>
  </conditionalFormatting>
  <conditionalFormatting sqref="AI438">
    <cfRule type="expression" dxfId="2283" priority="2529">
      <formula>IF(RIGHT(TEXT(AI438,"0.#"),1)=".",FALSE,TRUE)</formula>
    </cfRule>
    <cfRule type="expression" dxfId="2282" priority="2530">
      <formula>IF(RIGHT(TEXT(AI438,"0.#"),1)=".",TRUE,FALSE)</formula>
    </cfRule>
  </conditionalFormatting>
  <conditionalFormatting sqref="AI439">
    <cfRule type="expression" dxfId="2281" priority="2527">
      <formula>IF(RIGHT(TEXT(AI439,"0.#"),1)=".",FALSE,TRUE)</formula>
    </cfRule>
    <cfRule type="expression" dxfId="2280" priority="2528">
      <formula>IF(RIGHT(TEXT(AI439,"0.#"),1)=".",TRUE,FALSE)</formula>
    </cfRule>
  </conditionalFormatting>
  <conditionalFormatting sqref="AQ438">
    <cfRule type="expression" dxfId="2279" priority="2519">
      <formula>IF(RIGHT(TEXT(AQ438,"0.#"),1)=".",FALSE,TRUE)</formula>
    </cfRule>
    <cfRule type="expression" dxfId="2278" priority="2520">
      <formula>IF(RIGHT(TEXT(AQ438,"0.#"),1)=".",TRUE,FALSE)</formula>
    </cfRule>
  </conditionalFormatting>
  <conditionalFormatting sqref="AQ439">
    <cfRule type="expression" dxfId="2277" priority="2523">
      <formula>IF(RIGHT(TEXT(AQ439,"0.#"),1)=".",FALSE,TRUE)</formula>
    </cfRule>
    <cfRule type="expression" dxfId="2276" priority="2524">
      <formula>IF(RIGHT(TEXT(AQ439,"0.#"),1)=".",TRUE,FALSE)</formula>
    </cfRule>
  </conditionalFormatting>
  <conditionalFormatting sqref="AQ440">
    <cfRule type="expression" dxfId="2275" priority="2521">
      <formula>IF(RIGHT(TEXT(AQ440,"0.#"),1)=".",FALSE,TRUE)</formula>
    </cfRule>
    <cfRule type="expression" dxfId="2274" priority="2522">
      <formula>IF(RIGHT(TEXT(AQ440,"0.#"),1)=".",TRUE,FALSE)</formula>
    </cfRule>
  </conditionalFormatting>
  <conditionalFormatting sqref="AE445">
    <cfRule type="expression" dxfId="2273" priority="2513">
      <formula>IF(RIGHT(TEXT(AE445,"0.#"),1)=".",FALSE,TRUE)</formula>
    </cfRule>
    <cfRule type="expression" dxfId="2272" priority="2514">
      <formula>IF(RIGHT(TEXT(AE445,"0.#"),1)=".",TRUE,FALSE)</formula>
    </cfRule>
  </conditionalFormatting>
  <conditionalFormatting sqref="AE443">
    <cfRule type="expression" dxfId="2271" priority="2517">
      <formula>IF(RIGHT(TEXT(AE443,"0.#"),1)=".",FALSE,TRUE)</formula>
    </cfRule>
    <cfRule type="expression" dxfId="2270" priority="2518">
      <formula>IF(RIGHT(TEXT(AE443,"0.#"),1)=".",TRUE,FALSE)</formula>
    </cfRule>
  </conditionalFormatting>
  <conditionalFormatting sqref="AE444">
    <cfRule type="expression" dxfId="2269" priority="2515">
      <formula>IF(RIGHT(TEXT(AE444,"0.#"),1)=".",FALSE,TRUE)</formula>
    </cfRule>
    <cfRule type="expression" dxfId="2268" priority="2516">
      <formula>IF(RIGHT(TEXT(AE444,"0.#"),1)=".",TRUE,FALSE)</formula>
    </cfRule>
  </conditionalFormatting>
  <conditionalFormatting sqref="AM445">
    <cfRule type="expression" dxfId="2267" priority="2507">
      <formula>IF(RIGHT(TEXT(AM445,"0.#"),1)=".",FALSE,TRUE)</formula>
    </cfRule>
    <cfRule type="expression" dxfId="2266" priority="2508">
      <formula>IF(RIGHT(TEXT(AM445,"0.#"),1)=".",TRUE,FALSE)</formula>
    </cfRule>
  </conditionalFormatting>
  <conditionalFormatting sqref="AM443">
    <cfRule type="expression" dxfId="2265" priority="2511">
      <formula>IF(RIGHT(TEXT(AM443,"0.#"),1)=".",FALSE,TRUE)</formula>
    </cfRule>
    <cfRule type="expression" dxfId="2264" priority="2512">
      <formula>IF(RIGHT(TEXT(AM443,"0.#"),1)=".",TRUE,FALSE)</formula>
    </cfRule>
  </conditionalFormatting>
  <conditionalFormatting sqref="AM444">
    <cfRule type="expression" dxfId="2263" priority="2509">
      <formula>IF(RIGHT(TEXT(AM444,"0.#"),1)=".",FALSE,TRUE)</formula>
    </cfRule>
    <cfRule type="expression" dxfId="2262" priority="2510">
      <formula>IF(RIGHT(TEXT(AM444,"0.#"),1)=".",TRUE,FALSE)</formula>
    </cfRule>
  </conditionalFormatting>
  <conditionalFormatting sqref="AU445">
    <cfRule type="expression" dxfId="2261" priority="2501">
      <formula>IF(RIGHT(TEXT(AU445,"0.#"),1)=".",FALSE,TRUE)</formula>
    </cfRule>
    <cfRule type="expression" dxfId="2260" priority="2502">
      <formula>IF(RIGHT(TEXT(AU445,"0.#"),1)=".",TRUE,FALSE)</formula>
    </cfRule>
  </conditionalFormatting>
  <conditionalFormatting sqref="AU443">
    <cfRule type="expression" dxfId="2259" priority="2505">
      <formula>IF(RIGHT(TEXT(AU443,"0.#"),1)=".",FALSE,TRUE)</formula>
    </cfRule>
    <cfRule type="expression" dxfId="2258" priority="2506">
      <formula>IF(RIGHT(TEXT(AU443,"0.#"),1)=".",TRUE,FALSE)</formula>
    </cfRule>
  </conditionalFormatting>
  <conditionalFormatting sqref="AU444">
    <cfRule type="expression" dxfId="2257" priority="2503">
      <formula>IF(RIGHT(TEXT(AU444,"0.#"),1)=".",FALSE,TRUE)</formula>
    </cfRule>
    <cfRule type="expression" dxfId="2256" priority="2504">
      <formula>IF(RIGHT(TEXT(AU444,"0.#"),1)=".",TRUE,FALSE)</formula>
    </cfRule>
  </conditionalFormatting>
  <conditionalFormatting sqref="AI445">
    <cfRule type="expression" dxfId="2255" priority="2495">
      <formula>IF(RIGHT(TEXT(AI445,"0.#"),1)=".",FALSE,TRUE)</formula>
    </cfRule>
    <cfRule type="expression" dxfId="2254" priority="2496">
      <formula>IF(RIGHT(TEXT(AI445,"0.#"),1)=".",TRUE,FALSE)</formula>
    </cfRule>
  </conditionalFormatting>
  <conditionalFormatting sqref="AI443">
    <cfRule type="expression" dxfId="2253" priority="2499">
      <formula>IF(RIGHT(TEXT(AI443,"0.#"),1)=".",FALSE,TRUE)</formula>
    </cfRule>
    <cfRule type="expression" dxfId="2252" priority="2500">
      <formula>IF(RIGHT(TEXT(AI443,"0.#"),1)=".",TRUE,FALSE)</formula>
    </cfRule>
  </conditionalFormatting>
  <conditionalFormatting sqref="AI444">
    <cfRule type="expression" dxfId="2251" priority="2497">
      <formula>IF(RIGHT(TEXT(AI444,"0.#"),1)=".",FALSE,TRUE)</formula>
    </cfRule>
    <cfRule type="expression" dxfId="2250" priority="2498">
      <formula>IF(RIGHT(TEXT(AI444,"0.#"),1)=".",TRUE,FALSE)</formula>
    </cfRule>
  </conditionalFormatting>
  <conditionalFormatting sqref="AQ443">
    <cfRule type="expression" dxfId="2249" priority="2489">
      <formula>IF(RIGHT(TEXT(AQ443,"0.#"),1)=".",FALSE,TRUE)</formula>
    </cfRule>
    <cfRule type="expression" dxfId="2248" priority="2490">
      <formula>IF(RIGHT(TEXT(AQ443,"0.#"),1)=".",TRUE,FALSE)</formula>
    </cfRule>
  </conditionalFormatting>
  <conditionalFormatting sqref="AQ444">
    <cfRule type="expression" dxfId="2247" priority="2493">
      <formula>IF(RIGHT(TEXT(AQ444,"0.#"),1)=".",FALSE,TRUE)</formula>
    </cfRule>
    <cfRule type="expression" dxfId="2246" priority="2494">
      <formula>IF(RIGHT(TEXT(AQ444,"0.#"),1)=".",TRUE,FALSE)</formula>
    </cfRule>
  </conditionalFormatting>
  <conditionalFormatting sqref="AQ445">
    <cfRule type="expression" dxfId="2245" priority="2491">
      <formula>IF(RIGHT(TEXT(AQ445,"0.#"),1)=".",FALSE,TRUE)</formula>
    </cfRule>
    <cfRule type="expression" dxfId="2244" priority="2492">
      <formula>IF(RIGHT(TEXT(AQ445,"0.#"),1)=".",TRUE,FALSE)</formula>
    </cfRule>
  </conditionalFormatting>
  <conditionalFormatting sqref="Y905:Y932">
    <cfRule type="expression" dxfId="2243" priority="2707">
      <formula>IF(RIGHT(TEXT(Y905,"0.#"),1)=".",FALSE,TRUE)</formula>
    </cfRule>
    <cfRule type="expression" dxfId="2242" priority="2708">
      <formula>IF(RIGHT(TEXT(Y905,"0.#"),1)=".",TRUE,FALSE)</formula>
    </cfRule>
  </conditionalFormatting>
  <conditionalFormatting sqref="Y903:Y904">
    <cfRule type="expression" dxfId="2241" priority="2701">
      <formula>IF(RIGHT(TEXT(Y903,"0.#"),1)=".",FALSE,TRUE)</formula>
    </cfRule>
    <cfRule type="expression" dxfId="2240" priority="2702">
      <formula>IF(RIGHT(TEXT(Y903,"0.#"),1)=".",TRUE,FALSE)</formula>
    </cfRule>
  </conditionalFormatting>
  <conditionalFormatting sqref="Y938:Y965">
    <cfRule type="expression" dxfId="2239" priority="2695">
      <formula>IF(RIGHT(TEXT(Y938,"0.#"),1)=".",FALSE,TRUE)</formula>
    </cfRule>
    <cfRule type="expression" dxfId="2238" priority="2696">
      <formula>IF(RIGHT(TEXT(Y938,"0.#"),1)=".",TRUE,FALSE)</formula>
    </cfRule>
  </conditionalFormatting>
  <conditionalFormatting sqref="Y936:Y937">
    <cfRule type="expression" dxfId="2237" priority="2689">
      <formula>IF(RIGHT(TEXT(Y936,"0.#"),1)=".",FALSE,TRUE)</formula>
    </cfRule>
    <cfRule type="expression" dxfId="2236" priority="2690">
      <formula>IF(RIGHT(TEXT(Y936,"0.#"),1)=".",TRUE,FALSE)</formula>
    </cfRule>
  </conditionalFormatting>
  <conditionalFormatting sqref="Y971:Y998">
    <cfRule type="expression" dxfId="2235" priority="2683">
      <formula>IF(RIGHT(TEXT(Y971,"0.#"),1)=".",FALSE,TRUE)</formula>
    </cfRule>
    <cfRule type="expression" dxfId="2234" priority="2684">
      <formula>IF(RIGHT(TEXT(Y971,"0.#"),1)=".",TRUE,FALSE)</formula>
    </cfRule>
  </conditionalFormatting>
  <conditionalFormatting sqref="Y969:Y970">
    <cfRule type="expression" dxfId="2233" priority="2677">
      <formula>IF(RIGHT(TEXT(Y969,"0.#"),1)=".",FALSE,TRUE)</formula>
    </cfRule>
    <cfRule type="expression" dxfId="2232" priority="2678">
      <formula>IF(RIGHT(TEXT(Y969,"0.#"),1)=".",TRUE,FALSE)</formula>
    </cfRule>
  </conditionalFormatting>
  <conditionalFormatting sqref="Y1004:Y1031">
    <cfRule type="expression" dxfId="2231" priority="2671">
      <formula>IF(RIGHT(TEXT(Y1004,"0.#"),1)=".",FALSE,TRUE)</formula>
    </cfRule>
    <cfRule type="expression" dxfId="2230" priority="2672">
      <formula>IF(RIGHT(TEXT(Y1004,"0.#"),1)=".",TRUE,FALSE)</formula>
    </cfRule>
  </conditionalFormatting>
  <conditionalFormatting sqref="W23">
    <cfRule type="expression" dxfId="2229" priority="2955">
      <formula>IF(RIGHT(TEXT(W23,"0.#"),1)=".",FALSE,TRUE)</formula>
    </cfRule>
    <cfRule type="expression" dxfId="2228" priority="2956">
      <formula>IF(RIGHT(TEXT(W23,"0.#"),1)=".",TRUE,FALSE)</formula>
    </cfRule>
  </conditionalFormatting>
  <conditionalFormatting sqref="W24:W27">
    <cfRule type="expression" dxfId="2227" priority="2953">
      <formula>IF(RIGHT(TEXT(W24,"0.#"),1)=".",FALSE,TRUE)</formula>
    </cfRule>
    <cfRule type="expression" dxfId="2226" priority="2954">
      <formula>IF(RIGHT(TEXT(W24,"0.#"),1)=".",TRUE,FALSE)</formula>
    </cfRule>
  </conditionalFormatting>
  <conditionalFormatting sqref="W28">
    <cfRule type="expression" dxfId="2225" priority="2945">
      <formula>IF(RIGHT(TEXT(W28,"0.#"),1)=".",FALSE,TRUE)</formula>
    </cfRule>
    <cfRule type="expression" dxfId="2224" priority="2946">
      <formula>IF(RIGHT(TEXT(W28,"0.#"),1)=".",TRUE,FALSE)</formula>
    </cfRule>
  </conditionalFormatting>
  <conditionalFormatting sqref="P23">
    <cfRule type="expression" dxfId="2223" priority="2943">
      <formula>IF(RIGHT(TEXT(P23,"0.#"),1)=".",FALSE,TRUE)</formula>
    </cfRule>
    <cfRule type="expression" dxfId="2222" priority="2944">
      <formula>IF(RIGHT(TEXT(P23,"0.#"),1)=".",TRUE,FALSE)</formula>
    </cfRule>
  </conditionalFormatting>
  <conditionalFormatting sqref="P24:P27">
    <cfRule type="expression" dxfId="2221" priority="2941">
      <formula>IF(RIGHT(TEXT(P24,"0.#"),1)=".",FALSE,TRUE)</formula>
    </cfRule>
    <cfRule type="expression" dxfId="2220" priority="2942">
      <formula>IF(RIGHT(TEXT(P24,"0.#"),1)=".",TRUE,FALSE)</formula>
    </cfRule>
  </conditionalFormatting>
  <conditionalFormatting sqref="P28">
    <cfRule type="expression" dxfId="2219" priority="2939">
      <formula>IF(RIGHT(TEXT(P28,"0.#"),1)=".",FALSE,TRUE)</formula>
    </cfRule>
    <cfRule type="expression" dxfId="2218" priority="2940">
      <formula>IF(RIGHT(TEXT(P28,"0.#"),1)=".",TRUE,FALSE)</formula>
    </cfRule>
  </conditionalFormatting>
  <conditionalFormatting sqref="AQ114">
    <cfRule type="expression" dxfId="2217" priority="2923">
      <formula>IF(RIGHT(TEXT(AQ114,"0.#"),1)=".",FALSE,TRUE)</formula>
    </cfRule>
    <cfRule type="expression" dxfId="2216" priority="2924">
      <formula>IF(RIGHT(TEXT(AQ114,"0.#"),1)=".",TRUE,FALSE)</formula>
    </cfRule>
  </conditionalFormatting>
  <conditionalFormatting sqref="AQ107">
    <cfRule type="expression" dxfId="2215" priority="2933">
      <formula>IF(RIGHT(TEXT(AQ107,"0.#"),1)=".",FALSE,TRUE)</formula>
    </cfRule>
    <cfRule type="expression" dxfId="2214" priority="2934">
      <formula>IF(RIGHT(TEXT(AQ107,"0.#"),1)=".",TRUE,FALSE)</formula>
    </cfRule>
  </conditionalFormatting>
  <conditionalFormatting sqref="AQ108">
    <cfRule type="expression" dxfId="2213" priority="2931">
      <formula>IF(RIGHT(TEXT(AQ108,"0.#"),1)=".",FALSE,TRUE)</formula>
    </cfRule>
    <cfRule type="expression" dxfId="2212" priority="2932">
      <formula>IF(RIGHT(TEXT(AQ108,"0.#"),1)=".",TRUE,FALSE)</formula>
    </cfRule>
  </conditionalFormatting>
  <conditionalFormatting sqref="AQ110">
    <cfRule type="expression" dxfId="2211" priority="2929">
      <formula>IF(RIGHT(TEXT(AQ110,"0.#"),1)=".",FALSE,TRUE)</formula>
    </cfRule>
    <cfRule type="expression" dxfId="2210" priority="2930">
      <formula>IF(RIGHT(TEXT(AQ110,"0.#"),1)=".",TRUE,FALSE)</formula>
    </cfRule>
  </conditionalFormatting>
  <conditionalFormatting sqref="AQ111">
    <cfRule type="expression" dxfId="2209" priority="2927">
      <formula>IF(RIGHT(TEXT(AQ111,"0.#"),1)=".",FALSE,TRUE)</formula>
    </cfRule>
    <cfRule type="expression" dxfId="2208" priority="2928">
      <formula>IF(RIGHT(TEXT(AQ111,"0.#"),1)=".",TRUE,FALSE)</formula>
    </cfRule>
  </conditionalFormatting>
  <conditionalFormatting sqref="AQ113">
    <cfRule type="expression" dxfId="2207" priority="2925">
      <formula>IF(RIGHT(TEXT(AQ113,"0.#"),1)=".",FALSE,TRUE)</formula>
    </cfRule>
    <cfRule type="expression" dxfId="2206" priority="2926">
      <formula>IF(RIGHT(TEXT(AQ113,"0.#"),1)=".",TRUE,FALSE)</formula>
    </cfRule>
  </conditionalFormatting>
  <conditionalFormatting sqref="AE67">
    <cfRule type="expression" dxfId="2205" priority="2855">
      <formula>IF(RIGHT(TEXT(AE67,"0.#"),1)=".",FALSE,TRUE)</formula>
    </cfRule>
    <cfRule type="expression" dxfId="2204" priority="2856">
      <formula>IF(RIGHT(TEXT(AE67,"0.#"),1)=".",TRUE,FALSE)</formula>
    </cfRule>
  </conditionalFormatting>
  <conditionalFormatting sqref="AE68">
    <cfRule type="expression" dxfId="2203" priority="2853">
      <formula>IF(RIGHT(TEXT(AE68,"0.#"),1)=".",FALSE,TRUE)</formula>
    </cfRule>
    <cfRule type="expression" dxfId="2202" priority="2854">
      <formula>IF(RIGHT(TEXT(AE68,"0.#"),1)=".",TRUE,FALSE)</formula>
    </cfRule>
  </conditionalFormatting>
  <conditionalFormatting sqref="AE69">
    <cfRule type="expression" dxfId="2201" priority="2851">
      <formula>IF(RIGHT(TEXT(AE69,"0.#"),1)=".",FALSE,TRUE)</formula>
    </cfRule>
    <cfRule type="expression" dxfId="2200" priority="2852">
      <formula>IF(RIGHT(TEXT(AE69,"0.#"),1)=".",TRUE,FALSE)</formula>
    </cfRule>
  </conditionalFormatting>
  <conditionalFormatting sqref="AI69">
    <cfRule type="expression" dxfId="2199" priority="2849">
      <formula>IF(RIGHT(TEXT(AI69,"0.#"),1)=".",FALSE,TRUE)</formula>
    </cfRule>
    <cfRule type="expression" dxfId="2198" priority="2850">
      <formula>IF(RIGHT(TEXT(AI69,"0.#"),1)=".",TRUE,FALSE)</formula>
    </cfRule>
  </conditionalFormatting>
  <conditionalFormatting sqref="AI68">
    <cfRule type="expression" dxfId="2197" priority="2847">
      <formula>IF(RIGHT(TEXT(AI68,"0.#"),1)=".",FALSE,TRUE)</formula>
    </cfRule>
    <cfRule type="expression" dxfId="2196" priority="2848">
      <formula>IF(RIGHT(TEXT(AI68,"0.#"),1)=".",TRUE,FALSE)</formula>
    </cfRule>
  </conditionalFormatting>
  <conditionalFormatting sqref="AI67">
    <cfRule type="expression" dxfId="2195" priority="2845">
      <formula>IF(RIGHT(TEXT(AI67,"0.#"),1)=".",FALSE,TRUE)</formula>
    </cfRule>
    <cfRule type="expression" dxfId="2194" priority="2846">
      <formula>IF(RIGHT(TEXT(AI67,"0.#"),1)=".",TRUE,FALSE)</formula>
    </cfRule>
  </conditionalFormatting>
  <conditionalFormatting sqref="AM67">
    <cfRule type="expression" dxfId="2193" priority="2843">
      <formula>IF(RIGHT(TEXT(AM67,"0.#"),1)=".",FALSE,TRUE)</formula>
    </cfRule>
    <cfRule type="expression" dxfId="2192" priority="2844">
      <formula>IF(RIGHT(TEXT(AM67,"0.#"),1)=".",TRUE,FALSE)</formula>
    </cfRule>
  </conditionalFormatting>
  <conditionalFormatting sqref="AM68">
    <cfRule type="expression" dxfId="2191" priority="2841">
      <formula>IF(RIGHT(TEXT(AM68,"0.#"),1)=".",FALSE,TRUE)</formula>
    </cfRule>
    <cfRule type="expression" dxfId="2190" priority="2842">
      <formula>IF(RIGHT(TEXT(AM68,"0.#"),1)=".",TRUE,FALSE)</formula>
    </cfRule>
  </conditionalFormatting>
  <conditionalFormatting sqref="AM69">
    <cfRule type="expression" dxfId="2189" priority="2839">
      <formula>IF(RIGHT(TEXT(AM69,"0.#"),1)=".",FALSE,TRUE)</formula>
    </cfRule>
    <cfRule type="expression" dxfId="2188" priority="2840">
      <formula>IF(RIGHT(TEXT(AM69,"0.#"),1)=".",TRUE,FALSE)</formula>
    </cfRule>
  </conditionalFormatting>
  <conditionalFormatting sqref="AQ67:AQ69">
    <cfRule type="expression" dxfId="2187" priority="2837">
      <formula>IF(RIGHT(TEXT(AQ67,"0.#"),1)=".",FALSE,TRUE)</formula>
    </cfRule>
    <cfRule type="expression" dxfId="2186" priority="2838">
      <formula>IF(RIGHT(TEXT(AQ67,"0.#"),1)=".",TRUE,FALSE)</formula>
    </cfRule>
  </conditionalFormatting>
  <conditionalFormatting sqref="AU67:AU69">
    <cfRule type="expression" dxfId="2185" priority="2835">
      <formula>IF(RIGHT(TEXT(AU67,"0.#"),1)=".",FALSE,TRUE)</formula>
    </cfRule>
    <cfRule type="expression" dxfId="2184" priority="2836">
      <formula>IF(RIGHT(TEXT(AU67,"0.#"),1)=".",TRUE,FALSE)</formula>
    </cfRule>
  </conditionalFormatting>
  <conditionalFormatting sqref="AE70">
    <cfRule type="expression" dxfId="2183" priority="2833">
      <formula>IF(RIGHT(TEXT(AE70,"0.#"),1)=".",FALSE,TRUE)</formula>
    </cfRule>
    <cfRule type="expression" dxfId="2182" priority="2834">
      <formula>IF(RIGHT(TEXT(AE70,"0.#"),1)=".",TRUE,FALSE)</formula>
    </cfRule>
  </conditionalFormatting>
  <conditionalFormatting sqref="AE71">
    <cfRule type="expression" dxfId="2181" priority="2831">
      <formula>IF(RIGHT(TEXT(AE71,"0.#"),1)=".",FALSE,TRUE)</formula>
    </cfRule>
    <cfRule type="expression" dxfId="2180" priority="2832">
      <formula>IF(RIGHT(TEXT(AE71,"0.#"),1)=".",TRUE,FALSE)</formula>
    </cfRule>
  </conditionalFormatting>
  <conditionalFormatting sqref="AE72">
    <cfRule type="expression" dxfId="2179" priority="2829">
      <formula>IF(RIGHT(TEXT(AE72,"0.#"),1)=".",FALSE,TRUE)</formula>
    </cfRule>
    <cfRule type="expression" dxfId="2178" priority="2830">
      <formula>IF(RIGHT(TEXT(AE72,"0.#"),1)=".",TRUE,FALSE)</formula>
    </cfRule>
  </conditionalFormatting>
  <conditionalFormatting sqref="AI72">
    <cfRule type="expression" dxfId="2177" priority="2827">
      <formula>IF(RIGHT(TEXT(AI72,"0.#"),1)=".",FALSE,TRUE)</formula>
    </cfRule>
    <cfRule type="expression" dxfId="2176" priority="2828">
      <formula>IF(RIGHT(TEXT(AI72,"0.#"),1)=".",TRUE,FALSE)</formula>
    </cfRule>
  </conditionalFormatting>
  <conditionalFormatting sqref="AI71">
    <cfRule type="expression" dxfId="2175" priority="2825">
      <formula>IF(RIGHT(TEXT(AI71,"0.#"),1)=".",FALSE,TRUE)</formula>
    </cfRule>
    <cfRule type="expression" dxfId="2174" priority="2826">
      <formula>IF(RIGHT(TEXT(AI71,"0.#"),1)=".",TRUE,FALSE)</formula>
    </cfRule>
  </conditionalFormatting>
  <conditionalFormatting sqref="AI70">
    <cfRule type="expression" dxfId="2173" priority="2823">
      <formula>IF(RIGHT(TEXT(AI70,"0.#"),1)=".",FALSE,TRUE)</formula>
    </cfRule>
    <cfRule type="expression" dxfId="2172" priority="2824">
      <formula>IF(RIGHT(TEXT(AI70,"0.#"),1)=".",TRUE,FALSE)</formula>
    </cfRule>
  </conditionalFormatting>
  <conditionalFormatting sqref="AM70">
    <cfRule type="expression" dxfId="2171" priority="2821">
      <formula>IF(RIGHT(TEXT(AM70,"0.#"),1)=".",FALSE,TRUE)</formula>
    </cfRule>
    <cfRule type="expression" dxfId="2170" priority="2822">
      <formula>IF(RIGHT(TEXT(AM70,"0.#"),1)=".",TRUE,FALSE)</formula>
    </cfRule>
  </conditionalFormatting>
  <conditionalFormatting sqref="AM71">
    <cfRule type="expression" dxfId="2169" priority="2819">
      <formula>IF(RIGHT(TEXT(AM71,"0.#"),1)=".",FALSE,TRUE)</formula>
    </cfRule>
    <cfRule type="expression" dxfId="2168" priority="2820">
      <formula>IF(RIGHT(TEXT(AM71,"0.#"),1)=".",TRUE,FALSE)</formula>
    </cfRule>
  </conditionalFormatting>
  <conditionalFormatting sqref="AM72">
    <cfRule type="expression" dxfId="2167" priority="2817">
      <formula>IF(RIGHT(TEXT(AM72,"0.#"),1)=".",FALSE,TRUE)</formula>
    </cfRule>
    <cfRule type="expression" dxfId="2166" priority="2818">
      <formula>IF(RIGHT(TEXT(AM72,"0.#"),1)=".",TRUE,FALSE)</formula>
    </cfRule>
  </conditionalFormatting>
  <conditionalFormatting sqref="AQ70:AQ72">
    <cfRule type="expression" dxfId="2165" priority="2815">
      <formula>IF(RIGHT(TEXT(AQ70,"0.#"),1)=".",FALSE,TRUE)</formula>
    </cfRule>
    <cfRule type="expression" dxfId="2164" priority="2816">
      <formula>IF(RIGHT(TEXT(AQ70,"0.#"),1)=".",TRUE,FALSE)</formula>
    </cfRule>
  </conditionalFormatting>
  <conditionalFormatting sqref="AU70:AU72">
    <cfRule type="expression" dxfId="2163" priority="2813">
      <formula>IF(RIGHT(TEXT(AU70,"0.#"),1)=".",FALSE,TRUE)</formula>
    </cfRule>
    <cfRule type="expression" dxfId="2162" priority="2814">
      <formula>IF(RIGHT(TEXT(AU70,"0.#"),1)=".",TRUE,FALSE)</formula>
    </cfRule>
  </conditionalFormatting>
  <conditionalFormatting sqref="AU656">
    <cfRule type="expression" dxfId="2161" priority="1331">
      <formula>IF(RIGHT(TEXT(AU656,"0.#"),1)=".",FALSE,TRUE)</formula>
    </cfRule>
    <cfRule type="expression" dxfId="2160" priority="1332">
      <formula>IF(RIGHT(TEXT(AU656,"0.#"),1)=".",TRUE,FALSE)</formula>
    </cfRule>
  </conditionalFormatting>
  <conditionalFormatting sqref="AQ655">
    <cfRule type="expression" dxfId="2159" priority="1323">
      <formula>IF(RIGHT(TEXT(AQ655,"0.#"),1)=".",FALSE,TRUE)</formula>
    </cfRule>
    <cfRule type="expression" dxfId="2158" priority="1324">
      <formula>IF(RIGHT(TEXT(AQ655,"0.#"),1)=".",TRUE,FALSE)</formula>
    </cfRule>
  </conditionalFormatting>
  <conditionalFormatting sqref="AI696">
    <cfRule type="expression" dxfId="2157" priority="1115">
      <formula>IF(RIGHT(TEXT(AI696,"0.#"),1)=".",FALSE,TRUE)</formula>
    </cfRule>
    <cfRule type="expression" dxfId="2156" priority="1116">
      <formula>IF(RIGHT(TEXT(AI696,"0.#"),1)=".",TRUE,FALSE)</formula>
    </cfRule>
  </conditionalFormatting>
  <conditionalFormatting sqref="AQ694">
    <cfRule type="expression" dxfId="2155" priority="1109">
      <formula>IF(RIGHT(TEXT(AQ694,"0.#"),1)=".",FALSE,TRUE)</formula>
    </cfRule>
    <cfRule type="expression" dxfId="2154" priority="1110">
      <formula>IF(RIGHT(TEXT(AQ694,"0.#"),1)=".",TRUE,FALSE)</formula>
    </cfRule>
  </conditionalFormatting>
  <conditionalFormatting sqref="AL872:AO899">
    <cfRule type="expression" dxfId="2153" priority="2721">
      <formula>IF(AND(AL872&gt;=0, RIGHT(TEXT(AL872,"0.#"),1)&lt;&gt;"."),TRUE,FALSE)</formula>
    </cfRule>
    <cfRule type="expression" dxfId="2152" priority="2722">
      <formula>IF(AND(AL872&gt;=0, RIGHT(TEXT(AL872,"0.#"),1)="."),TRUE,FALSE)</formula>
    </cfRule>
    <cfRule type="expression" dxfId="2151" priority="2723">
      <formula>IF(AND(AL872&lt;0, RIGHT(TEXT(AL872,"0.#"),1)&lt;&gt;"."),TRUE,FALSE)</formula>
    </cfRule>
    <cfRule type="expression" dxfId="2150" priority="2724">
      <formula>IF(AND(AL872&lt;0, RIGHT(TEXT(AL872,"0.#"),1)="."),TRUE,FALSE)</formula>
    </cfRule>
  </conditionalFormatting>
  <conditionalFormatting sqref="AL870:AO871">
    <cfRule type="expression" dxfId="2149" priority="2715">
      <formula>IF(AND(AL870&gt;=0, RIGHT(TEXT(AL870,"0.#"),1)&lt;&gt;"."),TRUE,FALSE)</formula>
    </cfRule>
    <cfRule type="expression" dxfId="2148" priority="2716">
      <formula>IF(AND(AL870&gt;=0, RIGHT(TEXT(AL870,"0.#"),1)="."),TRUE,FALSE)</formula>
    </cfRule>
    <cfRule type="expression" dxfId="2147" priority="2717">
      <formula>IF(AND(AL870&lt;0, RIGHT(TEXT(AL870,"0.#"),1)&lt;&gt;"."),TRUE,FALSE)</formula>
    </cfRule>
    <cfRule type="expression" dxfId="2146" priority="2718">
      <formula>IF(AND(AL870&lt;0, RIGHT(TEXT(AL870,"0.#"),1)="."),TRUE,FALSE)</formula>
    </cfRule>
  </conditionalFormatting>
  <conditionalFormatting sqref="AL905:AO932">
    <cfRule type="expression" dxfId="2145" priority="2709">
      <formula>IF(AND(AL905&gt;=0, RIGHT(TEXT(AL905,"0.#"),1)&lt;&gt;"."),TRUE,FALSE)</formula>
    </cfRule>
    <cfRule type="expression" dxfId="2144" priority="2710">
      <formula>IF(AND(AL905&gt;=0, RIGHT(TEXT(AL905,"0.#"),1)="."),TRUE,FALSE)</formula>
    </cfRule>
    <cfRule type="expression" dxfId="2143" priority="2711">
      <formula>IF(AND(AL905&lt;0, RIGHT(TEXT(AL905,"0.#"),1)&lt;&gt;"."),TRUE,FALSE)</formula>
    </cfRule>
    <cfRule type="expression" dxfId="2142" priority="2712">
      <formula>IF(AND(AL905&lt;0, RIGHT(TEXT(AL905,"0.#"),1)="."),TRUE,FALSE)</formula>
    </cfRule>
  </conditionalFormatting>
  <conditionalFormatting sqref="AL903:AO904">
    <cfRule type="expression" dxfId="2141" priority="2703">
      <formula>IF(AND(AL903&gt;=0, RIGHT(TEXT(AL903,"0.#"),1)&lt;&gt;"."),TRUE,FALSE)</formula>
    </cfRule>
    <cfRule type="expression" dxfId="2140" priority="2704">
      <formula>IF(AND(AL903&gt;=0, RIGHT(TEXT(AL903,"0.#"),1)="."),TRUE,FALSE)</formula>
    </cfRule>
    <cfRule type="expression" dxfId="2139" priority="2705">
      <formula>IF(AND(AL903&lt;0, RIGHT(TEXT(AL903,"0.#"),1)&lt;&gt;"."),TRUE,FALSE)</formula>
    </cfRule>
    <cfRule type="expression" dxfId="2138" priority="2706">
      <formula>IF(AND(AL903&lt;0, RIGHT(TEXT(AL903,"0.#"),1)="."),TRUE,FALSE)</formula>
    </cfRule>
  </conditionalFormatting>
  <conditionalFormatting sqref="AL938:AO965">
    <cfRule type="expression" dxfId="2137" priority="2697">
      <formula>IF(AND(AL938&gt;=0, RIGHT(TEXT(AL938,"0.#"),1)&lt;&gt;"."),TRUE,FALSE)</formula>
    </cfRule>
    <cfRule type="expression" dxfId="2136" priority="2698">
      <formula>IF(AND(AL938&gt;=0, RIGHT(TEXT(AL938,"0.#"),1)="."),TRUE,FALSE)</formula>
    </cfRule>
    <cfRule type="expression" dxfId="2135" priority="2699">
      <formula>IF(AND(AL938&lt;0, RIGHT(TEXT(AL938,"0.#"),1)&lt;&gt;"."),TRUE,FALSE)</formula>
    </cfRule>
    <cfRule type="expression" dxfId="2134" priority="2700">
      <formula>IF(AND(AL938&lt;0, RIGHT(TEXT(AL938,"0.#"),1)="."),TRUE,FALSE)</formula>
    </cfRule>
  </conditionalFormatting>
  <conditionalFormatting sqref="AL936:AO937">
    <cfRule type="expression" dxfId="2133" priority="2691">
      <formula>IF(AND(AL936&gt;=0, RIGHT(TEXT(AL936,"0.#"),1)&lt;&gt;"."),TRUE,FALSE)</formula>
    </cfRule>
    <cfRule type="expression" dxfId="2132" priority="2692">
      <formula>IF(AND(AL936&gt;=0, RIGHT(TEXT(AL936,"0.#"),1)="."),TRUE,FALSE)</formula>
    </cfRule>
    <cfRule type="expression" dxfId="2131" priority="2693">
      <formula>IF(AND(AL936&lt;0, RIGHT(TEXT(AL936,"0.#"),1)&lt;&gt;"."),TRUE,FALSE)</formula>
    </cfRule>
    <cfRule type="expression" dxfId="2130" priority="2694">
      <formula>IF(AND(AL936&lt;0, RIGHT(TEXT(AL936,"0.#"),1)="."),TRUE,FALSE)</formula>
    </cfRule>
  </conditionalFormatting>
  <conditionalFormatting sqref="AL971:AO998">
    <cfRule type="expression" dxfId="2129" priority="2685">
      <formula>IF(AND(AL971&gt;=0, RIGHT(TEXT(AL971,"0.#"),1)&lt;&gt;"."),TRUE,FALSE)</formula>
    </cfRule>
    <cfRule type="expression" dxfId="2128" priority="2686">
      <formula>IF(AND(AL971&gt;=0, RIGHT(TEXT(AL971,"0.#"),1)="."),TRUE,FALSE)</formula>
    </cfRule>
    <cfRule type="expression" dxfId="2127" priority="2687">
      <formula>IF(AND(AL971&lt;0, RIGHT(TEXT(AL971,"0.#"),1)&lt;&gt;"."),TRUE,FALSE)</formula>
    </cfRule>
    <cfRule type="expression" dxfId="2126" priority="2688">
      <formula>IF(AND(AL971&lt;0, RIGHT(TEXT(AL971,"0.#"),1)="."),TRUE,FALSE)</formula>
    </cfRule>
  </conditionalFormatting>
  <conditionalFormatting sqref="AL969:AO970">
    <cfRule type="expression" dxfId="2125" priority="2679">
      <formula>IF(AND(AL969&gt;=0, RIGHT(TEXT(AL969,"0.#"),1)&lt;&gt;"."),TRUE,FALSE)</formula>
    </cfRule>
    <cfRule type="expression" dxfId="2124" priority="2680">
      <formula>IF(AND(AL969&gt;=0, RIGHT(TEXT(AL969,"0.#"),1)="."),TRUE,FALSE)</formula>
    </cfRule>
    <cfRule type="expression" dxfId="2123" priority="2681">
      <formula>IF(AND(AL969&lt;0, RIGHT(TEXT(AL969,"0.#"),1)&lt;&gt;"."),TRUE,FALSE)</formula>
    </cfRule>
    <cfRule type="expression" dxfId="2122" priority="2682">
      <formula>IF(AND(AL969&lt;0, RIGHT(TEXT(AL969,"0.#"),1)="."),TRUE,FALSE)</formula>
    </cfRule>
  </conditionalFormatting>
  <conditionalFormatting sqref="AL1004:AO1031">
    <cfRule type="expression" dxfId="2121" priority="2673">
      <formula>IF(AND(AL1004&gt;=0, RIGHT(TEXT(AL1004,"0.#"),1)&lt;&gt;"."),TRUE,FALSE)</formula>
    </cfRule>
    <cfRule type="expression" dxfId="2120" priority="2674">
      <formula>IF(AND(AL1004&gt;=0, RIGHT(TEXT(AL1004,"0.#"),1)="."),TRUE,FALSE)</formula>
    </cfRule>
    <cfRule type="expression" dxfId="2119" priority="2675">
      <formula>IF(AND(AL1004&lt;0, RIGHT(TEXT(AL1004,"0.#"),1)&lt;&gt;"."),TRUE,FALSE)</formula>
    </cfRule>
    <cfRule type="expression" dxfId="2118" priority="2676">
      <formula>IF(AND(AL1004&lt;0, RIGHT(TEXT(AL1004,"0.#"),1)="."),TRUE,FALSE)</formula>
    </cfRule>
  </conditionalFormatting>
  <conditionalFormatting sqref="AL1002:AO1003">
    <cfRule type="expression" dxfId="2117" priority="2667">
      <formula>IF(AND(AL1002&gt;=0, RIGHT(TEXT(AL1002,"0.#"),1)&lt;&gt;"."),TRUE,FALSE)</formula>
    </cfRule>
    <cfRule type="expression" dxfId="2116" priority="2668">
      <formula>IF(AND(AL1002&gt;=0, RIGHT(TEXT(AL1002,"0.#"),1)="."),TRUE,FALSE)</formula>
    </cfRule>
    <cfRule type="expression" dxfId="2115" priority="2669">
      <formula>IF(AND(AL1002&lt;0, RIGHT(TEXT(AL1002,"0.#"),1)&lt;&gt;"."),TRUE,FALSE)</formula>
    </cfRule>
    <cfRule type="expression" dxfId="2114" priority="2670">
      <formula>IF(AND(AL1002&lt;0, RIGHT(TEXT(AL1002,"0.#"),1)="."),TRUE,FALSE)</formula>
    </cfRule>
  </conditionalFormatting>
  <conditionalFormatting sqref="Y1002:Y1003">
    <cfRule type="expression" dxfId="2113" priority="2665">
      <formula>IF(RIGHT(TEXT(Y1002,"0.#"),1)=".",FALSE,TRUE)</formula>
    </cfRule>
    <cfRule type="expression" dxfId="2112" priority="2666">
      <formula>IF(RIGHT(TEXT(Y1002,"0.#"),1)=".",TRUE,FALSE)</formula>
    </cfRule>
  </conditionalFormatting>
  <conditionalFormatting sqref="AL1037:AO1064">
    <cfRule type="expression" dxfId="2111" priority="2661">
      <formula>IF(AND(AL1037&gt;=0, RIGHT(TEXT(AL1037,"0.#"),1)&lt;&gt;"."),TRUE,FALSE)</formula>
    </cfRule>
    <cfRule type="expression" dxfId="2110" priority="2662">
      <formula>IF(AND(AL1037&gt;=0, RIGHT(TEXT(AL1037,"0.#"),1)="."),TRUE,FALSE)</formula>
    </cfRule>
    <cfRule type="expression" dxfId="2109" priority="2663">
      <formula>IF(AND(AL1037&lt;0, RIGHT(TEXT(AL1037,"0.#"),1)&lt;&gt;"."),TRUE,FALSE)</formula>
    </cfRule>
    <cfRule type="expression" dxfId="2108" priority="2664">
      <formula>IF(AND(AL1037&lt;0, RIGHT(TEXT(AL1037,"0.#"),1)="."),TRUE,FALSE)</formula>
    </cfRule>
  </conditionalFormatting>
  <conditionalFormatting sqref="Y1037:Y1064">
    <cfRule type="expression" dxfId="2107" priority="2659">
      <formula>IF(RIGHT(TEXT(Y1037,"0.#"),1)=".",FALSE,TRUE)</formula>
    </cfRule>
    <cfRule type="expression" dxfId="2106" priority="2660">
      <formula>IF(RIGHT(TEXT(Y1037,"0.#"),1)=".",TRUE,FALSE)</formula>
    </cfRule>
  </conditionalFormatting>
  <conditionalFormatting sqref="AL1035:AO1036">
    <cfRule type="expression" dxfId="2105" priority="2655">
      <formula>IF(AND(AL1035&gt;=0, RIGHT(TEXT(AL1035,"0.#"),1)&lt;&gt;"."),TRUE,FALSE)</formula>
    </cfRule>
    <cfRule type="expression" dxfId="2104" priority="2656">
      <formula>IF(AND(AL1035&gt;=0, RIGHT(TEXT(AL1035,"0.#"),1)="."),TRUE,FALSE)</formula>
    </cfRule>
    <cfRule type="expression" dxfId="2103" priority="2657">
      <formula>IF(AND(AL1035&lt;0, RIGHT(TEXT(AL1035,"0.#"),1)&lt;&gt;"."),TRUE,FALSE)</formula>
    </cfRule>
    <cfRule type="expression" dxfId="2102" priority="2658">
      <formula>IF(AND(AL1035&lt;0, RIGHT(TEXT(AL1035,"0.#"),1)="."),TRUE,FALSE)</formula>
    </cfRule>
  </conditionalFormatting>
  <conditionalFormatting sqref="Y1035:Y1036">
    <cfRule type="expression" dxfId="2101" priority="2653">
      <formula>IF(RIGHT(TEXT(Y1035,"0.#"),1)=".",FALSE,TRUE)</formula>
    </cfRule>
    <cfRule type="expression" dxfId="2100" priority="2654">
      <formula>IF(RIGHT(TEXT(Y1035,"0.#"),1)=".",TRUE,FALSE)</formula>
    </cfRule>
  </conditionalFormatting>
  <conditionalFormatting sqref="AL1070:AO1097">
    <cfRule type="expression" dxfId="2099" priority="2649">
      <formula>IF(AND(AL1070&gt;=0, RIGHT(TEXT(AL1070,"0.#"),1)&lt;&gt;"."),TRUE,FALSE)</formula>
    </cfRule>
    <cfRule type="expression" dxfId="2098" priority="2650">
      <formula>IF(AND(AL1070&gt;=0, RIGHT(TEXT(AL1070,"0.#"),1)="."),TRUE,FALSE)</formula>
    </cfRule>
    <cfRule type="expression" dxfId="2097" priority="2651">
      <formula>IF(AND(AL1070&lt;0, RIGHT(TEXT(AL1070,"0.#"),1)&lt;&gt;"."),TRUE,FALSE)</formula>
    </cfRule>
    <cfRule type="expression" dxfId="2096" priority="2652">
      <formula>IF(AND(AL1070&lt;0, RIGHT(TEXT(AL1070,"0.#"),1)="."),TRUE,FALSE)</formula>
    </cfRule>
  </conditionalFormatting>
  <conditionalFormatting sqref="Y1070:Y1097">
    <cfRule type="expression" dxfId="2095" priority="2647">
      <formula>IF(RIGHT(TEXT(Y1070,"0.#"),1)=".",FALSE,TRUE)</formula>
    </cfRule>
    <cfRule type="expression" dxfId="2094" priority="2648">
      <formula>IF(RIGHT(TEXT(Y1070,"0.#"),1)=".",TRUE,FALSE)</formula>
    </cfRule>
  </conditionalFormatting>
  <conditionalFormatting sqref="AL1068:AO1069">
    <cfRule type="expression" dxfId="2093" priority="2643">
      <formula>IF(AND(AL1068&gt;=0, RIGHT(TEXT(AL1068,"0.#"),1)&lt;&gt;"."),TRUE,FALSE)</formula>
    </cfRule>
    <cfRule type="expression" dxfId="2092" priority="2644">
      <formula>IF(AND(AL1068&gt;=0, RIGHT(TEXT(AL1068,"0.#"),1)="."),TRUE,FALSE)</formula>
    </cfRule>
    <cfRule type="expression" dxfId="2091" priority="2645">
      <formula>IF(AND(AL1068&lt;0, RIGHT(TEXT(AL1068,"0.#"),1)&lt;&gt;"."),TRUE,FALSE)</formula>
    </cfRule>
    <cfRule type="expression" dxfId="2090" priority="2646">
      <formula>IF(AND(AL1068&lt;0, RIGHT(TEXT(AL1068,"0.#"),1)="."),TRUE,FALSE)</formula>
    </cfRule>
  </conditionalFormatting>
  <conditionalFormatting sqref="Y1068:Y1069">
    <cfRule type="expression" dxfId="2089" priority="2641">
      <formula>IF(RIGHT(TEXT(Y1068,"0.#"),1)=".",FALSE,TRUE)</formula>
    </cfRule>
    <cfRule type="expression" dxfId="2088" priority="2642">
      <formula>IF(RIGHT(TEXT(Y1068,"0.#"),1)=".",TRUE,FALSE)</formula>
    </cfRule>
  </conditionalFormatting>
  <conditionalFormatting sqref="AE448">
    <cfRule type="expression" dxfId="2087" priority="2487">
      <formula>IF(RIGHT(TEXT(AE448,"0.#"),1)=".",FALSE,TRUE)</formula>
    </cfRule>
    <cfRule type="expression" dxfId="2086" priority="2488">
      <formula>IF(RIGHT(TEXT(AE448,"0.#"),1)=".",TRUE,FALSE)</formula>
    </cfRule>
  </conditionalFormatting>
  <conditionalFormatting sqref="AM450">
    <cfRule type="expression" dxfId="2085" priority="2477">
      <formula>IF(RIGHT(TEXT(AM450,"0.#"),1)=".",FALSE,TRUE)</formula>
    </cfRule>
    <cfRule type="expression" dxfId="2084" priority="2478">
      <formula>IF(RIGHT(TEXT(AM450,"0.#"),1)=".",TRUE,FALSE)</formula>
    </cfRule>
  </conditionalFormatting>
  <conditionalFormatting sqref="AE449">
    <cfRule type="expression" dxfId="2083" priority="2485">
      <formula>IF(RIGHT(TEXT(AE449,"0.#"),1)=".",FALSE,TRUE)</formula>
    </cfRule>
    <cfRule type="expression" dxfId="2082" priority="2486">
      <formula>IF(RIGHT(TEXT(AE449,"0.#"),1)=".",TRUE,FALSE)</formula>
    </cfRule>
  </conditionalFormatting>
  <conditionalFormatting sqref="AE450">
    <cfRule type="expression" dxfId="2081" priority="2483">
      <formula>IF(RIGHT(TEXT(AE450,"0.#"),1)=".",FALSE,TRUE)</formula>
    </cfRule>
    <cfRule type="expression" dxfId="2080" priority="2484">
      <formula>IF(RIGHT(TEXT(AE450,"0.#"),1)=".",TRUE,FALSE)</formula>
    </cfRule>
  </conditionalFormatting>
  <conditionalFormatting sqref="AM448">
    <cfRule type="expression" dxfId="2079" priority="2481">
      <formula>IF(RIGHT(TEXT(AM448,"0.#"),1)=".",FALSE,TRUE)</formula>
    </cfRule>
    <cfRule type="expression" dxfId="2078" priority="2482">
      <formula>IF(RIGHT(TEXT(AM448,"0.#"),1)=".",TRUE,FALSE)</formula>
    </cfRule>
  </conditionalFormatting>
  <conditionalFormatting sqref="AM449">
    <cfRule type="expression" dxfId="2077" priority="2479">
      <formula>IF(RIGHT(TEXT(AM449,"0.#"),1)=".",FALSE,TRUE)</formula>
    </cfRule>
    <cfRule type="expression" dxfId="2076" priority="2480">
      <formula>IF(RIGHT(TEXT(AM449,"0.#"),1)=".",TRUE,FALSE)</formula>
    </cfRule>
  </conditionalFormatting>
  <conditionalFormatting sqref="AU448">
    <cfRule type="expression" dxfId="2075" priority="2475">
      <formula>IF(RIGHT(TEXT(AU448,"0.#"),1)=".",FALSE,TRUE)</formula>
    </cfRule>
    <cfRule type="expression" dxfId="2074" priority="2476">
      <formula>IF(RIGHT(TEXT(AU448,"0.#"),1)=".",TRUE,FALSE)</formula>
    </cfRule>
  </conditionalFormatting>
  <conditionalFormatting sqref="AU449">
    <cfRule type="expression" dxfId="2073" priority="2473">
      <formula>IF(RIGHT(TEXT(AU449,"0.#"),1)=".",FALSE,TRUE)</formula>
    </cfRule>
    <cfRule type="expression" dxfId="2072" priority="2474">
      <formula>IF(RIGHT(TEXT(AU449,"0.#"),1)=".",TRUE,FALSE)</formula>
    </cfRule>
  </conditionalFormatting>
  <conditionalFormatting sqref="AU450">
    <cfRule type="expression" dxfId="2071" priority="2471">
      <formula>IF(RIGHT(TEXT(AU450,"0.#"),1)=".",FALSE,TRUE)</formula>
    </cfRule>
    <cfRule type="expression" dxfId="2070" priority="2472">
      <formula>IF(RIGHT(TEXT(AU450,"0.#"),1)=".",TRUE,FALSE)</formula>
    </cfRule>
  </conditionalFormatting>
  <conditionalFormatting sqref="AI450">
    <cfRule type="expression" dxfId="2069" priority="2465">
      <formula>IF(RIGHT(TEXT(AI450,"0.#"),1)=".",FALSE,TRUE)</formula>
    </cfRule>
    <cfRule type="expression" dxfId="2068" priority="2466">
      <formula>IF(RIGHT(TEXT(AI450,"0.#"),1)=".",TRUE,FALSE)</formula>
    </cfRule>
  </conditionalFormatting>
  <conditionalFormatting sqref="AI448">
    <cfRule type="expression" dxfId="2067" priority="2469">
      <formula>IF(RIGHT(TEXT(AI448,"0.#"),1)=".",FALSE,TRUE)</formula>
    </cfRule>
    <cfRule type="expression" dxfId="2066" priority="2470">
      <formula>IF(RIGHT(TEXT(AI448,"0.#"),1)=".",TRUE,FALSE)</formula>
    </cfRule>
  </conditionalFormatting>
  <conditionalFormatting sqref="AI449">
    <cfRule type="expression" dxfId="2065" priority="2467">
      <formula>IF(RIGHT(TEXT(AI449,"0.#"),1)=".",FALSE,TRUE)</formula>
    </cfRule>
    <cfRule type="expression" dxfId="2064" priority="2468">
      <formula>IF(RIGHT(TEXT(AI449,"0.#"),1)=".",TRUE,FALSE)</formula>
    </cfRule>
  </conditionalFormatting>
  <conditionalFormatting sqref="AQ449">
    <cfRule type="expression" dxfId="2063" priority="2463">
      <formula>IF(RIGHT(TEXT(AQ449,"0.#"),1)=".",FALSE,TRUE)</formula>
    </cfRule>
    <cfRule type="expression" dxfId="2062" priority="2464">
      <formula>IF(RIGHT(TEXT(AQ449,"0.#"),1)=".",TRUE,FALSE)</formula>
    </cfRule>
  </conditionalFormatting>
  <conditionalFormatting sqref="AQ450">
    <cfRule type="expression" dxfId="2061" priority="2461">
      <formula>IF(RIGHT(TEXT(AQ450,"0.#"),1)=".",FALSE,TRUE)</formula>
    </cfRule>
    <cfRule type="expression" dxfId="2060" priority="2462">
      <formula>IF(RIGHT(TEXT(AQ450,"0.#"),1)=".",TRUE,FALSE)</formula>
    </cfRule>
  </conditionalFormatting>
  <conditionalFormatting sqref="AQ448">
    <cfRule type="expression" dxfId="2059" priority="2459">
      <formula>IF(RIGHT(TEXT(AQ448,"0.#"),1)=".",FALSE,TRUE)</formula>
    </cfRule>
    <cfRule type="expression" dxfId="2058" priority="2460">
      <formula>IF(RIGHT(TEXT(AQ448,"0.#"),1)=".",TRUE,FALSE)</formula>
    </cfRule>
  </conditionalFormatting>
  <conditionalFormatting sqref="AE453">
    <cfRule type="expression" dxfId="2057" priority="2457">
      <formula>IF(RIGHT(TEXT(AE453,"0.#"),1)=".",FALSE,TRUE)</formula>
    </cfRule>
    <cfRule type="expression" dxfId="2056" priority="2458">
      <formula>IF(RIGHT(TEXT(AE453,"0.#"),1)=".",TRUE,FALSE)</formula>
    </cfRule>
  </conditionalFormatting>
  <conditionalFormatting sqref="AM455">
    <cfRule type="expression" dxfId="2055" priority="2447">
      <formula>IF(RIGHT(TEXT(AM455,"0.#"),1)=".",FALSE,TRUE)</formula>
    </cfRule>
    <cfRule type="expression" dxfId="2054" priority="2448">
      <formula>IF(RIGHT(TEXT(AM455,"0.#"),1)=".",TRUE,FALSE)</formula>
    </cfRule>
  </conditionalFormatting>
  <conditionalFormatting sqref="AE454">
    <cfRule type="expression" dxfId="2053" priority="2455">
      <formula>IF(RIGHT(TEXT(AE454,"0.#"),1)=".",FALSE,TRUE)</formula>
    </cfRule>
    <cfRule type="expression" dxfId="2052" priority="2456">
      <formula>IF(RIGHT(TEXT(AE454,"0.#"),1)=".",TRUE,FALSE)</formula>
    </cfRule>
  </conditionalFormatting>
  <conditionalFormatting sqref="AE455">
    <cfRule type="expression" dxfId="2051" priority="2453">
      <formula>IF(RIGHT(TEXT(AE455,"0.#"),1)=".",FALSE,TRUE)</formula>
    </cfRule>
    <cfRule type="expression" dxfId="2050" priority="2454">
      <formula>IF(RIGHT(TEXT(AE455,"0.#"),1)=".",TRUE,FALSE)</formula>
    </cfRule>
  </conditionalFormatting>
  <conditionalFormatting sqref="AM453">
    <cfRule type="expression" dxfId="2049" priority="2451">
      <formula>IF(RIGHT(TEXT(AM453,"0.#"),1)=".",FALSE,TRUE)</formula>
    </cfRule>
    <cfRule type="expression" dxfId="2048" priority="2452">
      <formula>IF(RIGHT(TEXT(AM453,"0.#"),1)=".",TRUE,FALSE)</formula>
    </cfRule>
  </conditionalFormatting>
  <conditionalFormatting sqref="AM454">
    <cfRule type="expression" dxfId="2047" priority="2449">
      <formula>IF(RIGHT(TEXT(AM454,"0.#"),1)=".",FALSE,TRUE)</formula>
    </cfRule>
    <cfRule type="expression" dxfId="2046" priority="2450">
      <formula>IF(RIGHT(TEXT(AM454,"0.#"),1)=".",TRUE,FALSE)</formula>
    </cfRule>
  </conditionalFormatting>
  <conditionalFormatting sqref="AU453">
    <cfRule type="expression" dxfId="2045" priority="2445">
      <formula>IF(RIGHT(TEXT(AU453,"0.#"),1)=".",FALSE,TRUE)</formula>
    </cfRule>
    <cfRule type="expression" dxfId="2044" priority="2446">
      <formula>IF(RIGHT(TEXT(AU453,"0.#"),1)=".",TRUE,FALSE)</formula>
    </cfRule>
  </conditionalFormatting>
  <conditionalFormatting sqref="AU454">
    <cfRule type="expression" dxfId="2043" priority="2443">
      <formula>IF(RIGHT(TEXT(AU454,"0.#"),1)=".",FALSE,TRUE)</formula>
    </cfRule>
    <cfRule type="expression" dxfId="2042" priority="2444">
      <formula>IF(RIGHT(TEXT(AU454,"0.#"),1)=".",TRUE,FALSE)</formula>
    </cfRule>
  </conditionalFormatting>
  <conditionalFormatting sqref="AU455">
    <cfRule type="expression" dxfId="2041" priority="2441">
      <formula>IF(RIGHT(TEXT(AU455,"0.#"),1)=".",FALSE,TRUE)</formula>
    </cfRule>
    <cfRule type="expression" dxfId="2040" priority="2442">
      <formula>IF(RIGHT(TEXT(AU455,"0.#"),1)=".",TRUE,FALSE)</formula>
    </cfRule>
  </conditionalFormatting>
  <conditionalFormatting sqref="AI455">
    <cfRule type="expression" dxfId="2039" priority="2435">
      <formula>IF(RIGHT(TEXT(AI455,"0.#"),1)=".",FALSE,TRUE)</formula>
    </cfRule>
    <cfRule type="expression" dxfId="2038" priority="2436">
      <formula>IF(RIGHT(TEXT(AI455,"0.#"),1)=".",TRUE,FALSE)</formula>
    </cfRule>
  </conditionalFormatting>
  <conditionalFormatting sqref="AI453">
    <cfRule type="expression" dxfId="2037" priority="2439">
      <formula>IF(RIGHT(TEXT(AI453,"0.#"),1)=".",FALSE,TRUE)</formula>
    </cfRule>
    <cfRule type="expression" dxfId="2036" priority="2440">
      <formula>IF(RIGHT(TEXT(AI453,"0.#"),1)=".",TRUE,FALSE)</formula>
    </cfRule>
  </conditionalFormatting>
  <conditionalFormatting sqref="AI454">
    <cfRule type="expression" dxfId="2035" priority="2437">
      <formula>IF(RIGHT(TEXT(AI454,"0.#"),1)=".",FALSE,TRUE)</formula>
    </cfRule>
    <cfRule type="expression" dxfId="2034" priority="2438">
      <formula>IF(RIGHT(TEXT(AI454,"0.#"),1)=".",TRUE,FALSE)</formula>
    </cfRule>
  </conditionalFormatting>
  <conditionalFormatting sqref="AQ454">
    <cfRule type="expression" dxfId="2033" priority="2433">
      <formula>IF(RIGHT(TEXT(AQ454,"0.#"),1)=".",FALSE,TRUE)</formula>
    </cfRule>
    <cfRule type="expression" dxfId="2032" priority="2434">
      <formula>IF(RIGHT(TEXT(AQ454,"0.#"),1)=".",TRUE,FALSE)</formula>
    </cfRule>
  </conditionalFormatting>
  <conditionalFormatting sqref="AQ455">
    <cfRule type="expression" dxfId="2031" priority="2431">
      <formula>IF(RIGHT(TEXT(AQ455,"0.#"),1)=".",FALSE,TRUE)</formula>
    </cfRule>
    <cfRule type="expression" dxfId="2030" priority="2432">
      <formula>IF(RIGHT(TEXT(AQ455,"0.#"),1)=".",TRUE,FALSE)</formula>
    </cfRule>
  </conditionalFormatting>
  <conditionalFormatting sqref="AQ453">
    <cfRule type="expression" dxfId="2029" priority="2429">
      <formula>IF(RIGHT(TEXT(AQ453,"0.#"),1)=".",FALSE,TRUE)</formula>
    </cfRule>
    <cfRule type="expression" dxfId="2028" priority="2430">
      <formula>IF(RIGHT(TEXT(AQ453,"0.#"),1)=".",TRUE,FALSE)</formula>
    </cfRule>
  </conditionalFormatting>
  <conditionalFormatting sqref="AE487">
    <cfRule type="expression" dxfId="2027" priority="2307">
      <formula>IF(RIGHT(TEXT(AE487,"0.#"),1)=".",FALSE,TRUE)</formula>
    </cfRule>
    <cfRule type="expression" dxfId="2026" priority="2308">
      <formula>IF(RIGHT(TEXT(AE487,"0.#"),1)=".",TRUE,FALSE)</formula>
    </cfRule>
  </conditionalFormatting>
  <conditionalFormatting sqref="AE488">
    <cfRule type="expression" dxfId="2025" priority="2305">
      <formula>IF(RIGHT(TEXT(AE488,"0.#"),1)=".",FALSE,TRUE)</formula>
    </cfRule>
    <cfRule type="expression" dxfId="2024" priority="2306">
      <formula>IF(RIGHT(TEXT(AE488,"0.#"),1)=".",TRUE,FALSE)</formula>
    </cfRule>
  </conditionalFormatting>
  <conditionalFormatting sqref="AE489">
    <cfRule type="expression" dxfId="2023" priority="2303">
      <formula>IF(RIGHT(TEXT(AE489,"0.#"),1)=".",FALSE,TRUE)</formula>
    </cfRule>
    <cfRule type="expression" dxfId="2022" priority="2304">
      <formula>IF(RIGHT(TEXT(AE489,"0.#"),1)=".",TRUE,FALSE)</formula>
    </cfRule>
  </conditionalFormatting>
  <conditionalFormatting sqref="AU487">
    <cfRule type="expression" dxfId="2021" priority="2295">
      <formula>IF(RIGHT(TEXT(AU487,"0.#"),1)=".",FALSE,TRUE)</formula>
    </cfRule>
    <cfRule type="expression" dxfId="2020" priority="2296">
      <formula>IF(RIGHT(TEXT(AU487,"0.#"),1)=".",TRUE,FALSE)</formula>
    </cfRule>
  </conditionalFormatting>
  <conditionalFormatting sqref="AU488">
    <cfRule type="expression" dxfId="2019" priority="2293">
      <formula>IF(RIGHT(TEXT(AU488,"0.#"),1)=".",FALSE,TRUE)</formula>
    </cfRule>
    <cfRule type="expression" dxfId="2018" priority="2294">
      <formula>IF(RIGHT(TEXT(AU488,"0.#"),1)=".",TRUE,FALSE)</formula>
    </cfRule>
  </conditionalFormatting>
  <conditionalFormatting sqref="AU489">
    <cfRule type="expression" dxfId="2017" priority="2291">
      <formula>IF(RIGHT(TEXT(AU489,"0.#"),1)=".",FALSE,TRUE)</formula>
    </cfRule>
    <cfRule type="expression" dxfId="2016" priority="2292">
      <formula>IF(RIGHT(TEXT(AU489,"0.#"),1)=".",TRUE,FALSE)</formula>
    </cfRule>
  </conditionalFormatting>
  <conditionalFormatting sqref="AQ488">
    <cfRule type="expression" dxfId="2015" priority="2283">
      <formula>IF(RIGHT(TEXT(AQ488,"0.#"),1)=".",FALSE,TRUE)</formula>
    </cfRule>
    <cfRule type="expression" dxfId="2014" priority="2284">
      <formula>IF(RIGHT(TEXT(AQ488,"0.#"),1)=".",TRUE,FALSE)</formula>
    </cfRule>
  </conditionalFormatting>
  <conditionalFormatting sqref="AQ489">
    <cfRule type="expression" dxfId="2013" priority="2281">
      <formula>IF(RIGHT(TEXT(AQ489,"0.#"),1)=".",FALSE,TRUE)</formula>
    </cfRule>
    <cfRule type="expression" dxfId="2012" priority="2282">
      <formula>IF(RIGHT(TEXT(AQ489,"0.#"),1)=".",TRUE,FALSE)</formula>
    </cfRule>
  </conditionalFormatting>
  <conditionalFormatting sqref="AQ487">
    <cfRule type="expression" dxfId="2011" priority="2279">
      <formula>IF(RIGHT(TEXT(AQ487,"0.#"),1)=".",FALSE,TRUE)</formula>
    </cfRule>
    <cfRule type="expression" dxfId="2010" priority="2280">
      <formula>IF(RIGHT(TEXT(AQ487,"0.#"),1)=".",TRUE,FALSE)</formula>
    </cfRule>
  </conditionalFormatting>
  <conditionalFormatting sqref="AE512">
    <cfRule type="expression" dxfId="2009" priority="2277">
      <formula>IF(RIGHT(TEXT(AE512,"0.#"),1)=".",FALSE,TRUE)</formula>
    </cfRule>
    <cfRule type="expression" dxfId="2008" priority="2278">
      <formula>IF(RIGHT(TEXT(AE512,"0.#"),1)=".",TRUE,FALSE)</formula>
    </cfRule>
  </conditionalFormatting>
  <conditionalFormatting sqref="AE513">
    <cfRule type="expression" dxfId="2007" priority="2275">
      <formula>IF(RIGHT(TEXT(AE513,"0.#"),1)=".",FALSE,TRUE)</formula>
    </cfRule>
    <cfRule type="expression" dxfId="2006" priority="2276">
      <formula>IF(RIGHT(TEXT(AE513,"0.#"),1)=".",TRUE,FALSE)</formula>
    </cfRule>
  </conditionalFormatting>
  <conditionalFormatting sqref="AE514">
    <cfRule type="expression" dxfId="2005" priority="2273">
      <formula>IF(RIGHT(TEXT(AE514,"0.#"),1)=".",FALSE,TRUE)</formula>
    </cfRule>
    <cfRule type="expression" dxfId="2004" priority="2274">
      <formula>IF(RIGHT(TEXT(AE514,"0.#"),1)=".",TRUE,FALSE)</formula>
    </cfRule>
  </conditionalFormatting>
  <conditionalFormatting sqref="AU512">
    <cfRule type="expression" dxfId="2003" priority="2265">
      <formula>IF(RIGHT(TEXT(AU512,"0.#"),1)=".",FALSE,TRUE)</formula>
    </cfRule>
    <cfRule type="expression" dxfId="2002" priority="2266">
      <formula>IF(RIGHT(TEXT(AU512,"0.#"),1)=".",TRUE,FALSE)</formula>
    </cfRule>
  </conditionalFormatting>
  <conditionalFormatting sqref="AU513">
    <cfRule type="expression" dxfId="2001" priority="2263">
      <formula>IF(RIGHT(TEXT(AU513,"0.#"),1)=".",FALSE,TRUE)</formula>
    </cfRule>
    <cfRule type="expression" dxfId="2000" priority="2264">
      <formula>IF(RIGHT(TEXT(AU513,"0.#"),1)=".",TRUE,FALSE)</formula>
    </cfRule>
  </conditionalFormatting>
  <conditionalFormatting sqref="AU514">
    <cfRule type="expression" dxfId="1999" priority="2261">
      <formula>IF(RIGHT(TEXT(AU514,"0.#"),1)=".",FALSE,TRUE)</formula>
    </cfRule>
    <cfRule type="expression" dxfId="1998" priority="2262">
      <formula>IF(RIGHT(TEXT(AU514,"0.#"),1)=".",TRUE,FALSE)</formula>
    </cfRule>
  </conditionalFormatting>
  <conditionalFormatting sqref="AQ513">
    <cfRule type="expression" dxfId="1997" priority="2253">
      <formula>IF(RIGHT(TEXT(AQ513,"0.#"),1)=".",FALSE,TRUE)</formula>
    </cfRule>
    <cfRule type="expression" dxfId="1996" priority="2254">
      <formula>IF(RIGHT(TEXT(AQ513,"0.#"),1)=".",TRUE,FALSE)</formula>
    </cfRule>
  </conditionalFormatting>
  <conditionalFormatting sqref="AQ514">
    <cfRule type="expression" dxfId="1995" priority="2251">
      <formula>IF(RIGHT(TEXT(AQ514,"0.#"),1)=".",FALSE,TRUE)</formula>
    </cfRule>
    <cfRule type="expression" dxfId="1994" priority="2252">
      <formula>IF(RIGHT(TEXT(AQ514,"0.#"),1)=".",TRUE,FALSE)</formula>
    </cfRule>
  </conditionalFormatting>
  <conditionalFormatting sqref="AQ512">
    <cfRule type="expression" dxfId="1993" priority="2249">
      <formula>IF(RIGHT(TEXT(AQ512,"0.#"),1)=".",FALSE,TRUE)</formula>
    </cfRule>
    <cfRule type="expression" dxfId="1992" priority="2250">
      <formula>IF(RIGHT(TEXT(AQ512,"0.#"),1)=".",TRUE,FALSE)</formula>
    </cfRule>
  </conditionalFormatting>
  <conditionalFormatting sqref="AE517">
    <cfRule type="expression" dxfId="1991" priority="2127">
      <formula>IF(RIGHT(TEXT(AE517,"0.#"),1)=".",FALSE,TRUE)</formula>
    </cfRule>
    <cfRule type="expression" dxfId="1990" priority="2128">
      <formula>IF(RIGHT(TEXT(AE517,"0.#"),1)=".",TRUE,FALSE)</formula>
    </cfRule>
  </conditionalFormatting>
  <conditionalFormatting sqref="AE518">
    <cfRule type="expression" dxfId="1989" priority="2125">
      <formula>IF(RIGHT(TEXT(AE518,"0.#"),1)=".",FALSE,TRUE)</formula>
    </cfRule>
    <cfRule type="expression" dxfId="1988" priority="2126">
      <formula>IF(RIGHT(TEXT(AE518,"0.#"),1)=".",TRUE,FALSE)</formula>
    </cfRule>
  </conditionalFormatting>
  <conditionalFormatting sqref="AE519">
    <cfRule type="expression" dxfId="1987" priority="2123">
      <formula>IF(RIGHT(TEXT(AE519,"0.#"),1)=".",FALSE,TRUE)</formula>
    </cfRule>
    <cfRule type="expression" dxfId="1986" priority="2124">
      <formula>IF(RIGHT(TEXT(AE519,"0.#"),1)=".",TRUE,FALSE)</formula>
    </cfRule>
  </conditionalFormatting>
  <conditionalFormatting sqref="AU517">
    <cfRule type="expression" dxfId="1985" priority="2115">
      <formula>IF(RIGHT(TEXT(AU517,"0.#"),1)=".",FALSE,TRUE)</formula>
    </cfRule>
    <cfRule type="expression" dxfId="1984" priority="2116">
      <formula>IF(RIGHT(TEXT(AU517,"0.#"),1)=".",TRUE,FALSE)</formula>
    </cfRule>
  </conditionalFormatting>
  <conditionalFormatting sqref="AU519">
    <cfRule type="expression" dxfId="1983" priority="2111">
      <formula>IF(RIGHT(TEXT(AU519,"0.#"),1)=".",FALSE,TRUE)</formula>
    </cfRule>
    <cfRule type="expression" dxfId="1982" priority="2112">
      <formula>IF(RIGHT(TEXT(AU519,"0.#"),1)=".",TRUE,FALSE)</formula>
    </cfRule>
  </conditionalFormatting>
  <conditionalFormatting sqref="AQ518">
    <cfRule type="expression" dxfId="1981" priority="2103">
      <formula>IF(RIGHT(TEXT(AQ518,"0.#"),1)=".",FALSE,TRUE)</formula>
    </cfRule>
    <cfRule type="expression" dxfId="1980" priority="2104">
      <formula>IF(RIGHT(TEXT(AQ518,"0.#"),1)=".",TRUE,FALSE)</formula>
    </cfRule>
  </conditionalFormatting>
  <conditionalFormatting sqref="AQ519">
    <cfRule type="expression" dxfId="1979" priority="2101">
      <formula>IF(RIGHT(TEXT(AQ519,"0.#"),1)=".",FALSE,TRUE)</formula>
    </cfRule>
    <cfRule type="expression" dxfId="1978" priority="2102">
      <formula>IF(RIGHT(TEXT(AQ519,"0.#"),1)=".",TRUE,FALSE)</formula>
    </cfRule>
  </conditionalFormatting>
  <conditionalFormatting sqref="AQ517">
    <cfRule type="expression" dxfId="1977" priority="2099">
      <formula>IF(RIGHT(TEXT(AQ517,"0.#"),1)=".",FALSE,TRUE)</formula>
    </cfRule>
    <cfRule type="expression" dxfId="1976" priority="2100">
      <formula>IF(RIGHT(TEXT(AQ517,"0.#"),1)=".",TRUE,FALSE)</formula>
    </cfRule>
  </conditionalFormatting>
  <conditionalFormatting sqref="AE522">
    <cfRule type="expression" dxfId="1975" priority="2097">
      <formula>IF(RIGHT(TEXT(AE522,"0.#"),1)=".",FALSE,TRUE)</formula>
    </cfRule>
    <cfRule type="expression" dxfId="1974" priority="2098">
      <formula>IF(RIGHT(TEXT(AE522,"0.#"),1)=".",TRUE,FALSE)</formula>
    </cfRule>
  </conditionalFormatting>
  <conditionalFormatting sqref="AE523">
    <cfRule type="expression" dxfId="1973" priority="2095">
      <formula>IF(RIGHT(TEXT(AE523,"0.#"),1)=".",FALSE,TRUE)</formula>
    </cfRule>
    <cfRule type="expression" dxfId="1972" priority="2096">
      <formula>IF(RIGHT(TEXT(AE523,"0.#"),1)=".",TRUE,FALSE)</formula>
    </cfRule>
  </conditionalFormatting>
  <conditionalFormatting sqref="AE524">
    <cfRule type="expression" dxfId="1971" priority="2093">
      <formula>IF(RIGHT(TEXT(AE524,"0.#"),1)=".",FALSE,TRUE)</formula>
    </cfRule>
    <cfRule type="expression" dxfId="1970" priority="2094">
      <formula>IF(RIGHT(TEXT(AE524,"0.#"),1)=".",TRUE,FALSE)</formula>
    </cfRule>
  </conditionalFormatting>
  <conditionalFormatting sqref="AU522">
    <cfRule type="expression" dxfId="1969" priority="2085">
      <formula>IF(RIGHT(TEXT(AU522,"0.#"),1)=".",FALSE,TRUE)</formula>
    </cfRule>
    <cfRule type="expression" dxfId="1968" priority="2086">
      <formula>IF(RIGHT(TEXT(AU522,"0.#"),1)=".",TRUE,FALSE)</formula>
    </cfRule>
  </conditionalFormatting>
  <conditionalFormatting sqref="AU523">
    <cfRule type="expression" dxfId="1967" priority="2083">
      <formula>IF(RIGHT(TEXT(AU523,"0.#"),1)=".",FALSE,TRUE)</formula>
    </cfRule>
    <cfRule type="expression" dxfId="1966" priority="2084">
      <formula>IF(RIGHT(TEXT(AU523,"0.#"),1)=".",TRUE,FALSE)</formula>
    </cfRule>
  </conditionalFormatting>
  <conditionalFormatting sqref="AU524">
    <cfRule type="expression" dxfId="1965" priority="2081">
      <formula>IF(RIGHT(TEXT(AU524,"0.#"),1)=".",FALSE,TRUE)</formula>
    </cfRule>
    <cfRule type="expression" dxfId="1964" priority="2082">
      <formula>IF(RIGHT(TEXT(AU524,"0.#"),1)=".",TRUE,FALSE)</formula>
    </cfRule>
  </conditionalFormatting>
  <conditionalFormatting sqref="AQ523">
    <cfRule type="expression" dxfId="1963" priority="2073">
      <formula>IF(RIGHT(TEXT(AQ523,"0.#"),1)=".",FALSE,TRUE)</formula>
    </cfRule>
    <cfRule type="expression" dxfId="1962" priority="2074">
      <formula>IF(RIGHT(TEXT(AQ523,"0.#"),1)=".",TRUE,FALSE)</formula>
    </cfRule>
  </conditionalFormatting>
  <conditionalFormatting sqref="AQ524">
    <cfRule type="expression" dxfId="1961" priority="2071">
      <formula>IF(RIGHT(TEXT(AQ524,"0.#"),1)=".",FALSE,TRUE)</formula>
    </cfRule>
    <cfRule type="expression" dxfId="1960" priority="2072">
      <formula>IF(RIGHT(TEXT(AQ524,"0.#"),1)=".",TRUE,FALSE)</formula>
    </cfRule>
  </conditionalFormatting>
  <conditionalFormatting sqref="AQ522">
    <cfRule type="expression" dxfId="1959" priority="2069">
      <formula>IF(RIGHT(TEXT(AQ522,"0.#"),1)=".",FALSE,TRUE)</formula>
    </cfRule>
    <cfRule type="expression" dxfId="1958" priority="2070">
      <formula>IF(RIGHT(TEXT(AQ522,"0.#"),1)=".",TRUE,FALSE)</formula>
    </cfRule>
  </conditionalFormatting>
  <conditionalFormatting sqref="AE527">
    <cfRule type="expression" dxfId="1957" priority="2067">
      <formula>IF(RIGHT(TEXT(AE527,"0.#"),1)=".",FALSE,TRUE)</formula>
    </cfRule>
    <cfRule type="expression" dxfId="1956" priority="2068">
      <formula>IF(RIGHT(TEXT(AE527,"0.#"),1)=".",TRUE,FALSE)</formula>
    </cfRule>
  </conditionalFormatting>
  <conditionalFormatting sqref="AE528">
    <cfRule type="expression" dxfId="1955" priority="2065">
      <formula>IF(RIGHT(TEXT(AE528,"0.#"),1)=".",FALSE,TRUE)</formula>
    </cfRule>
    <cfRule type="expression" dxfId="1954" priority="2066">
      <formula>IF(RIGHT(TEXT(AE528,"0.#"),1)=".",TRUE,FALSE)</formula>
    </cfRule>
  </conditionalFormatting>
  <conditionalFormatting sqref="AE529">
    <cfRule type="expression" dxfId="1953" priority="2063">
      <formula>IF(RIGHT(TEXT(AE529,"0.#"),1)=".",FALSE,TRUE)</formula>
    </cfRule>
    <cfRule type="expression" dxfId="1952" priority="2064">
      <formula>IF(RIGHT(TEXT(AE529,"0.#"),1)=".",TRUE,FALSE)</formula>
    </cfRule>
  </conditionalFormatting>
  <conditionalFormatting sqref="AU527">
    <cfRule type="expression" dxfId="1951" priority="2055">
      <formula>IF(RIGHT(TEXT(AU527,"0.#"),1)=".",FALSE,TRUE)</formula>
    </cfRule>
    <cfRule type="expression" dxfId="1950" priority="2056">
      <formula>IF(RIGHT(TEXT(AU527,"0.#"),1)=".",TRUE,FALSE)</formula>
    </cfRule>
  </conditionalFormatting>
  <conditionalFormatting sqref="AU528">
    <cfRule type="expression" dxfId="1949" priority="2053">
      <formula>IF(RIGHT(TEXT(AU528,"0.#"),1)=".",FALSE,TRUE)</formula>
    </cfRule>
    <cfRule type="expression" dxfId="1948" priority="2054">
      <formula>IF(RIGHT(TEXT(AU528,"0.#"),1)=".",TRUE,FALSE)</formula>
    </cfRule>
  </conditionalFormatting>
  <conditionalFormatting sqref="AU529">
    <cfRule type="expression" dxfId="1947" priority="2051">
      <formula>IF(RIGHT(TEXT(AU529,"0.#"),1)=".",FALSE,TRUE)</formula>
    </cfRule>
    <cfRule type="expression" dxfId="1946" priority="2052">
      <formula>IF(RIGHT(TEXT(AU529,"0.#"),1)=".",TRUE,FALSE)</formula>
    </cfRule>
  </conditionalFormatting>
  <conditionalFormatting sqref="AQ528">
    <cfRule type="expression" dxfId="1945" priority="2043">
      <formula>IF(RIGHT(TEXT(AQ528,"0.#"),1)=".",FALSE,TRUE)</formula>
    </cfRule>
    <cfRule type="expression" dxfId="1944" priority="2044">
      <formula>IF(RIGHT(TEXT(AQ528,"0.#"),1)=".",TRUE,FALSE)</formula>
    </cfRule>
  </conditionalFormatting>
  <conditionalFormatting sqref="AQ529">
    <cfRule type="expression" dxfId="1943" priority="2041">
      <formula>IF(RIGHT(TEXT(AQ529,"0.#"),1)=".",FALSE,TRUE)</formula>
    </cfRule>
    <cfRule type="expression" dxfId="1942" priority="2042">
      <formula>IF(RIGHT(TEXT(AQ529,"0.#"),1)=".",TRUE,FALSE)</formula>
    </cfRule>
  </conditionalFormatting>
  <conditionalFormatting sqref="AQ527">
    <cfRule type="expression" dxfId="1941" priority="2039">
      <formula>IF(RIGHT(TEXT(AQ527,"0.#"),1)=".",FALSE,TRUE)</formula>
    </cfRule>
    <cfRule type="expression" dxfId="1940" priority="2040">
      <formula>IF(RIGHT(TEXT(AQ527,"0.#"),1)=".",TRUE,FALSE)</formula>
    </cfRule>
  </conditionalFormatting>
  <conditionalFormatting sqref="AE532">
    <cfRule type="expression" dxfId="1939" priority="2037">
      <formula>IF(RIGHT(TEXT(AE532,"0.#"),1)=".",FALSE,TRUE)</formula>
    </cfRule>
    <cfRule type="expression" dxfId="1938" priority="2038">
      <formula>IF(RIGHT(TEXT(AE532,"0.#"),1)=".",TRUE,FALSE)</formula>
    </cfRule>
  </conditionalFormatting>
  <conditionalFormatting sqref="AM534">
    <cfRule type="expression" dxfId="1937" priority="2027">
      <formula>IF(RIGHT(TEXT(AM534,"0.#"),1)=".",FALSE,TRUE)</formula>
    </cfRule>
    <cfRule type="expression" dxfId="1936" priority="2028">
      <formula>IF(RIGHT(TEXT(AM534,"0.#"),1)=".",TRUE,FALSE)</formula>
    </cfRule>
  </conditionalFormatting>
  <conditionalFormatting sqref="AE533">
    <cfRule type="expression" dxfId="1935" priority="2035">
      <formula>IF(RIGHT(TEXT(AE533,"0.#"),1)=".",FALSE,TRUE)</formula>
    </cfRule>
    <cfRule type="expression" dxfId="1934" priority="2036">
      <formula>IF(RIGHT(TEXT(AE533,"0.#"),1)=".",TRUE,FALSE)</formula>
    </cfRule>
  </conditionalFormatting>
  <conditionalFormatting sqref="AE534">
    <cfRule type="expression" dxfId="1933" priority="2033">
      <formula>IF(RIGHT(TEXT(AE534,"0.#"),1)=".",FALSE,TRUE)</formula>
    </cfRule>
    <cfRule type="expression" dxfId="1932" priority="2034">
      <formula>IF(RIGHT(TEXT(AE534,"0.#"),1)=".",TRUE,FALSE)</formula>
    </cfRule>
  </conditionalFormatting>
  <conditionalFormatting sqref="AM532">
    <cfRule type="expression" dxfId="1931" priority="2031">
      <formula>IF(RIGHT(TEXT(AM532,"0.#"),1)=".",FALSE,TRUE)</formula>
    </cfRule>
    <cfRule type="expression" dxfId="1930" priority="2032">
      <formula>IF(RIGHT(TEXT(AM532,"0.#"),1)=".",TRUE,FALSE)</formula>
    </cfRule>
  </conditionalFormatting>
  <conditionalFormatting sqref="AM533">
    <cfRule type="expression" dxfId="1929" priority="2029">
      <formula>IF(RIGHT(TEXT(AM533,"0.#"),1)=".",FALSE,TRUE)</formula>
    </cfRule>
    <cfRule type="expression" dxfId="1928" priority="2030">
      <formula>IF(RIGHT(TEXT(AM533,"0.#"),1)=".",TRUE,FALSE)</formula>
    </cfRule>
  </conditionalFormatting>
  <conditionalFormatting sqref="AU532">
    <cfRule type="expression" dxfId="1927" priority="2025">
      <formula>IF(RIGHT(TEXT(AU532,"0.#"),1)=".",FALSE,TRUE)</formula>
    </cfRule>
    <cfRule type="expression" dxfId="1926" priority="2026">
      <formula>IF(RIGHT(TEXT(AU532,"0.#"),1)=".",TRUE,FALSE)</formula>
    </cfRule>
  </conditionalFormatting>
  <conditionalFormatting sqref="AU533">
    <cfRule type="expression" dxfId="1925" priority="2023">
      <formula>IF(RIGHT(TEXT(AU533,"0.#"),1)=".",FALSE,TRUE)</formula>
    </cfRule>
    <cfRule type="expression" dxfId="1924" priority="2024">
      <formula>IF(RIGHT(TEXT(AU533,"0.#"),1)=".",TRUE,FALSE)</formula>
    </cfRule>
  </conditionalFormatting>
  <conditionalFormatting sqref="AU534">
    <cfRule type="expression" dxfId="1923" priority="2021">
      <formula>IF(RIGHT(TEXT(AU534,"0.#"),1)=".",FALSE,TRUE)</formula>
    </cfRule>
    <cfRule type="expression" dxfId="1922" priority="2022">
      <formula>IF(RIGHT(TEXT(AU534,"0.#"),1)=".",TRUE,FALSE)</formula>
    </cfRule>
  </conditionalFormatting>
  <conditionalFormatting sqref="AI534">
    <cfRule type="expression" dxfId="1921" priority="2015">
      <formula>IF(RIGHT(TEXT(AI534,"0.#"),1)=".",FALSE,TRUE)</formula>
    </cfRule>
    <cfRule type="expression" dxfId="1920" priority="2016">
      <formula>IF(RIGHT(TEXT(AI534,"0.#"),1)=".",TRUE,FALSE)</formula>
    </cfRule>
  </conditionalFormatting>
  <conditionalFormatting sqref="AI532">
    <cfRule type="expression" dxfId="1919" priority="2019">
      <formula>IF(RIGHT(TEXT(AI532,"0.#"),1)=".",FALSE,TRUE)</formula>
    </cfRule>
    <cfRule type="expression" dxfId="1918" priority="2020">
      <formula>IF(RIGHT(TEXT(AI532,"0.#"),1)=".",TRUE,FALSE)</formula>
    </cfRule>
  </conditionalFormatting>
  <conditionalFormatting sqref="AI533">
    <cfRule type="expression" dxfId="1917" priority="2017">
      <formula>IF(RIGHT(TEXT(AI533,"0.#"),1)=".",FALSE,TRUE)</formula>
    </cfRule>
    <cfRule type="expression" dxfId="1916" priority="2018">
      <formula>IF(RIGHT(TEXT(AI533,"0.#"),1)=".",TRUE,FALSE)</formula>
    </cfRule>
  </conditionalFormatting>
  <conditionalFormatting sqref="AQ533">
    <cfRule type="expression" dxfId="1915" priority="2013">
      <formula>IF(RIGHT(TEXT(AQ533,"0.#"),1)=".",FALSE,TRUE)</formula>
    </cfRule>
    <cfRule type="expression" dxfId="1914" priority="2014">
      <formula>IF(RIGHT(TEXT(AQ533,"0.#"),1)=".",TRUE,FALSE)</formula>
    </cfRule>
  </conditionalFormatting>
  <conditionalFormatting sqref="AQ534">
    <cfRule type="expression" dxfId="1913" priority="2011">
      <formula>IF(RIGHT(TEXT(AQ534,"0.#"),1)=".",FALSE,TRUE)</formula>
    </cfRule>
    <cfRule type="expression" dxfId="1912" priority="2012">
      <formula>IF(RIGHT(TEXT(AQ534,"0.#"),1)=".",TRUE,FALSE)</formula>
    </cfRule>
  </conditionalFormatting>
  <conditionalFormatting sqref="AQ532">
    <cfRule type="expression" dxfId="1911" priority="2009">
      <formula>IF(RIGHT(TEXT(AQ532,"0.#"),1)=".",FALSE,TRUE)</formula>
    </cfRule>
    <cfRule type="expression" dxfId="1910" priority="2010">
      <formula>IF(RIGHT(TEXT(AQ532,"0.#"),1)=".",TRUE,FALSE)</formula>
    </cfRule>
  </conditionalFormatting>
  <conditionalFormatting sqref="AE541">
    <cfRule type="expression" dxfId="1909" priority="2007">
      <formula>IF(RIGHT(TEXT(AE541,"0.#"),1)=".",FALSE,TRUE)</formula>
    </cfRule>
    <cfRule type="expression" dxfId="1908" priority="2008">
      <formula>IF(RIGHT(TEXT(AE541,"0.#"),1)=".",TRUE,FALSE)</formula>
    </cfRule>
  </conditionalFormatting>
  <conditionalFormatting sqref="AE542">
    <cfRule type="expression" dxfId="1907" priority="2005">
      <formula>IF(RIGHT(TEXT(AE542,"0.#"),1)=".",FALSE,TRUE)</formula>
    </cfRule>
    <cfRule type="expression" dxfId="1906" priority="2006">
      <formula>IF(RIGHT(TEXT(AE542,"0.#"),1)=".",TRUE,FALSE)</formula>
    </cfRule>
  </conditionalFormatting>
  <conditionalFormatting sqref="AE543">
    <cfRule type="expression" dxfId="1905" priority="2003">
      <formula>IF(RIGHT(TEXT(AE543,"0.#"),1)=".",FALSE,TRUE)</formula>
    </cfRule>
    <cfRule type="expression" dxfId="1904" priority="2004">
      <formula>IF(RIGHT(TEXT(AE543,"0.#"),1)=".",TRUE,FALSE)</formula>
    </cfRule>
  </conditionalFormatting>
  <conditionalFormatting sqref="AU541">
    <cfRule type="expression" dxfId="1903" priority="1995">
      <formula>IF(RIGHT(TEXT(AU541,"0.#"),1)=".",FALSE,TRUE)</formula>
    </cfRule>
    <cfRule type="expression" dxfId="1902" priority="1996">
      <formula>IF(RIGHT(TEXT(AU541,"0.#"),1)=".",TRUE,FALSE)</formula>
    </cfRule>
  </conditionalFormatting>
  <conditionalFormatting sqref="AU542">
    <cfRule type="expression" dxfId="1901" priority="1993">
      <formula>IF(RIGHT(TEXT(AU542,"0.#"),1)=".",FALSE,TRUE)</formula>
    </cfRule>
    <cfRule type="expression" dxfId="1900" priority="1994">
      <formula>IF(RIGHT(TEXT(AU542,"0.#"),1)=".",TRUE,FALSE)</formula>
    </cfRule>
  </conditionalFormatting>
  <conditionalFormatting sqref="AU543">
    <cfRule type="expression" dxfId="1899" priority="1991">
      <formula>IF(RIGHT(TEXT(AU543,"0.#"),1)=".",FALSE,TRUE)</formula>
    </cfRule>
    <cfRule type="expression" dxfId="1898" priority="1992">
      <formula>IF(RIGHT(TEXT(AU543,"0.#"),1)=".",TRUE,FALSE)</formula>
    </cfRule>
  </conditionalFormatting>
  <conditionalFormatting sqref="AQ542">
    <cfRule type="expression" dxfId="1897" priority="1983">
      <formula>IF(RIGHT(TEXT(AQ542,"0.#"),1)=".",FALSE,TRUE)</formula>
    </cfRule>
    <cfRule type="expression" dxfId="1896" priority="1984">
      <formula>IF(RIGHT(TEXT(AQ542,"0.#"),1)=".",TRUE,FALSE)</formula>
    </cfRule>
  </conditionalFormatting>
  <conditionalFormatting sqref="AQ543">
    <cfRule type="expression" dxfId="1895" priority="1981">
      <formula>IF(RIGHT(TEXT(AQ543,"0.#"),1)=".",FALSE,TRUE)</formula>
    </cfRule>
    <cfRule type="expression" dxfId="1894" priority="1982">
      <formula>IF(RIGHT(TEXT(AQ543,"0.#"),1)=".",TRUE,FALSE)</formula>
    </cfRule>
  </conditionalFormatting>
  <conditionalFormatting sqref="AQ541">
    <cfRule type="expression" dxfId="1893" priority="1979">
      <formula>IF(RIGHT(TEXT(AQ541,"0.#"),1)=".",FALSE,TRUE)</formula>
    </cfRule>
    <cfRule type="expression" dxfId="1892" priority="1980">
      <formula>IF(RIGHT(TEXT(AQ541,"0.#"),1)=".",TRUE,FALSE)</formula>
    </cfRule>
  </conditionalFormatting>
  <conditionalFormatting sqref="AE566">
    <cfRule type="expression" dxfId="1891" priority="1977">
      <formula>IF(RIGHT(TEXT(AE566,"0.#"),1)=".",FALSE,TRUE)</formula>
    </cfRule>
    <cfRule type="expression" dxfId="1890" priority="1978">
      <formula>IF(RIGHT(TEXT(AE566,"0.#"),1)=".",TRUE,FALSE)</formula>
    </cfRule>
  </conditionalFormatting>
  <conditionalFormatting sqref="AE567">
    <cfRule type="expression" dxfId="1889" priority="1975">
      <formula>IF(RIGHT(TEXT(AE567,"0.#"),1)=".",FALSE,TRUE)</formula>
    </cfRule>
    <cfRule type="expression" dxfId="1888" priority="1976">
      <formula>IF(RIGHT(TEXT(AE567,"0.#"),1)=".",TRUE,FALSE)</formula>
    </cfRule>
  </conditionalFormatting>
  <conditionalFormatting sqref="AE568">
    <cfRule type="expression" dxfId="1887" priority="1973">
      <formula>IF(RIGHT(TEXT(AE568,"0.#"),1)=".",FALSE,TRUE)</formula>
    </cfRule>
    <cfRule type="expression" dxfId="1886" priority="1974">
      <formula>IF(RIGHT(TEXT(AE568,"0.#"),1)=".",TRUE,FALSE)</formula>
    </cfRule>
  </conditionalFormatting>
  <conditionalFormatting sqref="AU566">
    <cfRule type="expression" dxfId="1885" priority="1965">
      <formula>IF(RIGHT(TEXT(AU566,"0.#"),1)=".",FALSE,TRUE)</formula>
    </cfRule>
    <cfRule type="expression" dxfId="1884" priority="1966">
      <formula>IF(RIGHT(TEXT(AU566,"0.#"),1)=".",TRUE,FALSE)</formula>
    </cfRule>
  </conditionalFormatting>
  <conditionalFormatting sqref="AU567">
    <cfRule type="expression" dxfId="1883" priority="1963">
      <formula>IF(RIGHT(TEXT(AU567,"0.#"),1)=".",FALSE,TRUE)</formula>
    </cfRule>
    <cfRule type="expression" dxfId="1882" priority="1964">
      <formula>IF(RIGHT(TEXT(AU567,"0.#"),1)=".",TRUE,FALSE)</formula>
    </cfRule>
  </conditionalFormatting>
  <conditionalFormatting sqref="AU568">
    <cfRule type="expression" dxfId="1881" priority="1961">
      <formula>IF(RIGHT(TEXT(AU568,"0.#"),1)=".",FALSE,TRUE)</formula>
    </cfRule>
    <cfRule type="expression" dxfId="1880" priority="1962">
      <formula>IF(RIGHT(TEXT(AU568,"0.#"),1)=".",TRUE,FALSE)</formula>
    </cfRule>
  </conditionalFormatting>
  <conditionalFormatting sqref="AQ567">
    <cfRule type="expression" dxfId="1879" priority="1953">
      <formula>IF(RIGHT(TEXT(AQ567,"0.#"),1)=".",FALSE,TRUE)</formula>
    </cfRule>
    <cfRule type="expression" dxfId="1878" priority="1954">
      <formula>IF(RIGHT(TEXT(AQ567,"0.#"),1)=".",TRUE,FALSE)</formula>
    </cfRule>
  </conditionalFormatting>
  <conditionalFormatting sqref="AQ568">
    <cfRule type="expression" dxfId="1877" priority="1951">
      <formula>IF(RIGHT(TEXT(AQ568,"0.#"),1)=".",FALSE,TRUE)</formula>
    </cfRule>
    <cfRule type="expression" dxfId="1876" priority="1952">
      <formula>IF(RIGHT(TEXT(AQ568,"0.#"),1)=".",TRUE,FALSE)</formula>
    </cfRule>
  </conditionalFormatting>
  <conditionalFormatting sqref="AQ566">
    <cfRule type="expression" dxfId="1875" priority="1949">
      <formula>IF(RIGHT(TEXT(AQ566,"0.#"),1)=".",FALSE,TRUE)</formula>
    </cfRule>
    <cfRule type="expression" dxfId="1874" priority="1950">
      <formula>IF(RIGHT(TEXT(AQ566,"0.#"),1)=".",TRUE,FALSE)</formula>
    </cfRule>
  </conditionalFormatting>
  <conditionalFormatting sqref="AE546">
    <cfRule type="expression" dxfId="1873" priority="1947">
      <formula>IF(RIGHT(TEXT(AE546,"0.#"),1)=".",FALSE,TRUE)</formula>
    </cfRule>
    <cfRule type="expression" dxfId="1872" priority="1948">
      <formula>IF(RIGHT(TEXT(AE546,"0.#"),1)=".",TRUE,FALSE)</formula>
    </cfRule>
  </conditionalFormatting>
  <conditionalFormatting sqref="AE547">
    <cfRule type="expression" dxfId="1871" priority="1945">
      <formula>IF(RIGHT(TEXT(AE547,"0.#"),1)=".",FALSE,TRUE)</formula>
    </cfRule>
    <cfRule type="expression" dxfId="1870" priority="1946">
      <formula>IF(RIGHT(TEXT(AE547,"0.#"),1)=".",TRUE,FALSE)</formula>
    </cfRule>
  </conditionalFormatting>
  <conditionalFormatting sqref="AE548">
    <cfRule type="expression" dxfId="1869" priority="1943">
      <formula>IF(RIGHT(TEXT(AE548,"0.#"),1)=".",FALSE,TRUE)</formula>
    </cfRule>
    <cfRule type="expression" dxfId="1868" priority="1944">
      <formula>IF(RIGHT(TEXT(AE548,"0.#"),1)=".",TRUE,FALSE)</formula>
    </cfRule>
  </conditionalFormatting>
  <conditionalFormatting sqref="AU546">
    <cfRule type="expression" dxfId="1867" priority="1935">
      <formula>IF(RIGHT(TEXT(AU546,"0.#"),1)=".",FALSE,TRUE)</formula>
    </cfRule>
    <cfRule type="expression" dxfId="1866" priority="1936">
      <formula>IF(RIGHT(TEXT(AU546,"0.#"),1)=".",TRUE,FALSE)</formula>
    </cfRule>
  </conditionalFormatting>
  <conditionalFormatting sqref="AU547">
    <cfRule type="expression" dxfId="1865" priority="1933">
      <formula>IF(RIGHT(TEXT(AU547,"0.#"),1)=".",FALSE,TRUE)</formula>
    </cfRule>
    <cfRule type="expression" dxfId="1864" priority="1934">
      <formula>IF(RIGHT(TEXT(AU547,"0.#"),1)=".",TRUE,FALSE)</formula>
    </cfRule>
  </conditionalFormatting>
  <conditionalFormatting sqref="AU548">
    <cfRule type="expression" dxfId="1863" priority="1931">
      <formula>IF(RIGHT(TEXT(AU548,"0.#"),1)=".",FALSE,TRUE)</formula>
    </cfRule>
    <cfRule type="expression" dxfId="1862" priority="1932">
      <formula>IF(RIGHT(TEXT(AU548,"0.#"),1)=".",TRUE,FALSE)</formula>
    </cfRule>
  </conditionalFormatting>
  <conditionalFormatting sqref="AQ547">
    <cfRule type="expression" dxfId="1861" priority="1923">
      <formula>IF(RIGHT(TEXT(AQ547,"0.#"),1)=".",FALSE,TRUE)</formula>
    </cfRule>
    <cfRule type="expression" dxfId="1860" priority="1924">
      <formula>IF(RIGHT(TEXT(AQ547,"0.#"),1)=".",TRUE,FALSE)</formula>
    </cfRule>
  </conditionalFormatting>
  <conditionalFormatting sqref="AQ546">
    <cfRule type="expression" dxfId="1859" priority="1919">
      <formula>IF(RIGHT(TEXT(AQ546,"0.#"),1)=".",FALSE,TRUE)</formula>
    </cfRule>
    <cfRule type="expression" dxfId="1858" priority="1920">
      <formula>IF(RIGHT(TEXT(AQ546,"0.#"),1)=".",TRUE,FALSE)</formula>
    </cfRule>
  </conditionalFormatting>
  <conditionalFormatting sqref="AE551">
    <cfRule type="expression" dxfId="1857" priority="1917">
      <formula>IF(RIGHT(TEXT(AE551,"0.#"),1)=".",FALSE,TRUE)</formula>
    </cfRule>
    <cfRule type="expression" dxfId="1856" priority="1918">
      <formula>IF(RIGHT(TEXT(AE551,"0.#"),1)=".",TRUE,FALSE)</formula>
    </cfRule>
  </conditionalFormatting>
  <conditionalFormatting sqref="AE553">
    <cfRule type="expression" dxfId="1855" priority="1913">
      <formula>IF(RIGHT(TEXT(AE553,"0.#"),1)=".",FALSE,TRUE)</formula>
    </cfRule>
    <cfRule type="expression" dxfId="1854" priority="1914">
      <formula>IF(RIGHT(TEXT(AE553,"0.#"),1)=".",TRUE,FALSE)</formula>
    </cfRule>
  </conditionalFormatting>
  <conditionalFormatting sqref="AU551">
    <cfRule type="expression" dxfId="1853" priority="1905">
      <formula>IF(RIGHT(TEXT(AU551,"0.#"),1)=".",FALSE,TRUE)</formula>
    </cfRule>
    <cfRule type="expression" dxfId="1852" priority="1906">
      <formula>IF(RIGHT(TEXT(AU551,"0.#"),1)=".",TRUE,FALSE)</formula>
    </cfRule>
  </conditionalFormatting>
  <conditionalFormatting sqref="AU553">
    <cfRule type="expression" dxfId="1851" priority="1901">
      <formula>IF(RIGHT(TEXT(AU553,"0.#"),1)=".",FALSE,TRUE)</formula>
    </cfRule>
    <cfRule type="expression" dxfId="1850" priority="1902">
      <formula>IF(RIGHT(TEXT(AU553,"0.#"),1)=".",TRUE,FALSE)</formula>
    </cfRule>
  </conditionalFormatting>
  <conditionalFormatting sqref="AQ552">
    <cfRule type="expression" dxfId="1849" priority="1893">
      <formula>IF(RIGHT(TEXT(AQ552,"0.#"),1)=".",FALSE,TRUE)</formula>
    </cfRule>
    <cfRule type="expression" dxfId="1848" priority="1894">
      <formula>IF(RIGHT(TEXT(AQ552,"0.#"),1)=".",TRUE,FALSE)</formula>
    </cfRule>
  </conditionalFormatting>
  <conditionalFormatting sqref="AU561">
    <cfRule type="expression" dxfId="1847" priority="1845">
      <formula>IF(RIGHT(TEXT(AU561,"0.#"),1)=".",FALSE,TRUE)</formula>
    </cfRule>
    <cfRule type="expression" dxfId="1846" priority="1846">
      <formula>IF(RIGHT(TEXT(AU561,"0.#"),1)=".",TRUE,FALSE)</formula>
    </cfRule>
  </conditionalFormatting>
  <conditionalFormatting sqref="AU562">
    <cfRule type="expression" dxfId="1845" priority="1843">
      <formula>IF(RIGHT(TEXT(AU562,"0.#"),1)=".",FALSE,TRUE)</formula>
    </cfRule>
    <cfRule type="expression" dxfId="1844" priority="1844">
      <formula>IF(RIGHT(TEXT(AU562,"0.#"),1)=".",TRUE,FALSE)</formula>
    </cfRule>
  </conditionalFormatting>
  <conditionalFormatting sqref="AU563">
    <cfRule type="expression" dxfId="1843" priority="1841">
      <formula>IF(RIGHT(TEXT(AU563,"0.#"),1)=".",FALSE,TRUE)</formula>
    </cfRule>
    <cfRule type="expression" dxfId="1842" priority="1842">
      <formula>IF(RIGHT(TEXT(AU563,"0.#"),1)=".",TRUE,FALSE)</formula>
    </cfRule>
  </conditionalFormatting>
  <conditionalFormatting sqref="AQ562">
    <cfRule type="expression" dxfId="1841" priority="1833">
      <formula>IF(RIGHT(TEXT(AQ562,"0.#"),1)=".",FALSE,TRUE)</formula>
    </cfRule>
    <cfRule type="expression" dxfId="1840" priority="1834">
      <formula>IF(RIGHT(TEXT(AQ562,"0.#"),1)=".",TRUE,FALSE)</formula>
    </cfRule>
  </conditionalFormatting>
  <conditionalFormatting sqref="AQ563">
    <cfRule type="expression" dxfId="1839" priority="1831">
      <formula>IF(RIGHT(TEXT(AQ563,"0.#"),1)=".",FALSE,TRUE)</formula>
    </cfRule>
    <cfRule type="expression" dxfId="1838" priority="1832">
      <formula>IF(RIGHT(TEXT(AQ563,"0.#"),1)=".",TRUE,FALSE)</formula>
    </cfRule>
  </conditionalFormatting>
  <conditionalFormatting sqref="AQ561">
    <cfRule type="expression" dxfId="1837" priority="1829">
      <formula>IF(RIGHT(TEXT(AQ561,"0.#"),1)=".",FALSE,TRUE)</formula>
    </cfRule>
    <cfRule type="expression" dxfId="1836" priority="1830">
      <formula>IF(RIGHT(TEXT(AQ561,"0.#"),1)=".",TRUE,FALSE)</formula>
    </cfRule>
  </conditionalFormatting>
  <conditionalFormatting sqref="AE571">
    <cfRule type="expression" dxfId="1835" priority="1827">
      <formula>IF(RIGHT(TEXT(AE571,"0.#"),1)=".",FALSE,TRUE)</formula>
    </cfRule>
    <cfRule type="expression" dxfId="1834" priority="1828">
      <formula>IF(RIGHT(TEXT(AE571,"0.#"),1)=".",TRUE,FALSE)</formula>
    </cfRule>
  </conditionalFormatting>
  <conditionalFormatting sqref="AE572">
    <cfRule type="expression" dxfId="1833" priority="1825">
      <formula>IF(RIGHT(TEXT(AE572,"0.#"),1)=".",FALSE,TRUE)</formula>
    </cfRule>
    <cfRule type="expression" dxfId="1832" priority="1826">
      <formula>IF(RIGHT(TEXT(AE572,"0.#"),1)=".",TRUE,FALSE)</formula>
    </cfRule>
  </conditionalFormatting>
  <conditionalFormatting sqref="AE573">
    <cfRule type="expression" dxfId="1831" priority="1823">
      <formula>IF(RIGHT(TEXT(AE573,"0.#"),1)=".",FALSE,TRUE)</formula>
    </cfRule>
    <cfRule type="expression" dxfId="1830" priority="1824">
      <formula>IF(RIGHT(TEXT(AE573,"0.#"),1)=".",TRUE,FALSE)</formula>
    </cfRule>
  </conditionalFormatting>
  <conditionalFormatting sqref="AU571">
    <cfRule type="expression" dxfId="1829" priority="1815">
      <formula>IF(RIGHT(TEXT(AU571,"0.#"),1)=".",FALSE,TRUE)</formula>
    </cfRule>
    <cfRule type="expression" dxfId="1828" priority="1816">
      <formula>IF(RIGHT(TEXT(AU571,"0.#"),1)=".",TRUE,FALSE)</formula>
    </cfRule>
  </conditionalFormatting>
  <conditionalFormatting sqref="AU572">
    <cfRule type="expression" dxfId="1827" priority="1813">
      <formula>IF(RIGHT(TEXT(AU572,"0.#"),1)=".",FALSE,TRUE)</formula>
    </cfRule>
    <cfRule type="expression" dxfId="1826" priority="1814">
      <formula>IF(RIGHT(TEXT(AU572,"0.#"),1)=".",TRUE,FALSE)</formula>
    </cfRule>
  </conditionalFormatting>
  <conditionalFormatting sqref="AU573">
    <cfRule type="expression" dxfId="1825" priority="1811">
      <formula>IF(RIGHT(TEXT(AU573,"0.#"),1)=".",FALSE,TRUE)</formula>
    </cfRule>
    <cfRule type="expression" dxfId="1824" priority="1812">
      <formula>IF(RIGHT(TEXT(AU573,"0.#"),1)=".",TRUE,FALSE)</formula>
    </cfRule>
  </conditionalFormatting>
  <conditionalFormatting sqref="AQ572">
    <cfRule type="expression" dxfId="1823" priority="1803">
      <formula>IF(RIGHT(TEXT(AQ572,"0.#"),1)=".",FALSE,TRUE)</formula>
    </cfRule>
    <cfRule type="expression" dxfId="1822" priority="1804">
      <formula>IF(RIGHT(TEXT(AQ572,"0.#"),1)=".",TRUE,FALSE)</formula>
    </cfRule>
  </conditionalFormatting>
  <conditionalFormatting sqref="AQ573">
    <cfRule type="expression" dxfId="1821" priority="1801">
      <formula>IF(RIGHT(TEXT(AQ573,"0.#"),1)=".",FALSE,TRUE)</formula>
    </cfRule>
    <cfRule type="expression" dxfId="1820" priority="1802">
      <formula>IF(RIGHT(TEXT(AQ573,"0.#"),1)=".",TRUE,FALSE)</formula>
    </cfRule>
  </conditionalFormatting>
  <conditionalFormatting sqref="AQ571">
    <cfRule type="expression" dxfId="1819" priority="1799">
      <formula>IF(RIGHT(TEXT(AQ571,"0.#"),1)=".",FALSE,TRUE)</formula>
    </cfRule>
    <cfRule type="expression" dxfId="1818" priority="1800">
      <formula>IF(RIGHT(TEXT(AQ571,"0.#"),1)=".",TRUE,FALSE)</formula>
    </cfRule>
  </conditionalFormatting>
  <conditionalFormatting sqref="AE576">
    <cfRule type="expression" dxfId="1817" priority="1797">
      <formula>IF(RIGHT(TEXT(AE576,"0.#"),1)=".",FALSE,TRUE)</formula>
    </cfRule>
    <cfRule type="expression" dxfId="1816" priority="1798">
      <formula>IF(RIGHT(TEXT(AE576,"0.#"),1)=".",TRUE,FALSE)</formula>
    </cfRule>
  </conditionalFormatting>
  <conditionalFormatting sqref="AE577">
    <cfRule type="expression" dxfId="1815" priority="1795">
      <formula>IF(RIGHT(TEXT(AE577,"0.#"),1)=".",FALSE,TRUE)</formula>
    </cfRule>
    <cfRule type="expression" dxfId="1814" priority="1796">
      <formula>IF(RIGHT(TEXT(AE577,"0.#"),1)=".",TRUE,FALSE)</formula>
    </cfRule>
  </conditionalFormatting>
  <conditionalFormatting sqref="AE578">
    <cfRule type="expression" dxfId="1813" priority="1793">
      <formula>IF(RIGHT(TEXT(AE578,"0.#"),1)=".",FALSE,TRUE)</formula>
    </cfRule>
    <cfRule type="expression" dxfId="1812" priority="1794">
      <formula>IF(RIGHT(TEXT(AE578,"0.#"),1)=".",TRUE,FALSE)</formula>
    </cfRule>
  </conditionalFormatting>
  <conditionalFormatting sqref="AU576">
    <cfRule type="expression" dxfId="1811" priority="1785">
      <formula>IF(RIGHT(TEXT(AU576,"0.#"),1)=".",FALSE,TRUE)</formula>
    </cfRule>
    <cfRule type="expression" dxfId="1810" priority="1786">
      <formula>IF(RIGHT(TEXT(AU576,"0.#"),1)=".",TRUE,FALSE)</formula>
    </cfRule>
  </conditionalFormatting>
  <conditionalFormatting sqref="AU577">
    <cfRule type="expression" dxfId="1809" priority="1783">
      <formula>IF(RIGHT(TEXT(AU577,"0.#"),1)=".",FALSE,TRUE)</formula>
    </cfRule>
    <cfRule type="expression" dxfId="1808" priority="1784">
      <formula>IF(RIGHT(TEXT(AU577,"0.#"),1)=".",TRUE,FALSE)</formula>
    </cfRule>
  </conditionalFormatting>
  <conditionalFormatting sqref="AU578">
    <cfRule type="expression" dxfId="1807" priority="1781">
      <formula>IF(RIGHT(TEXT(AU578,"0.#"),1)=".",FALSE,TRUE)</formula>
    </cfRule>
    <cfRule type="expression" dxfId="1806" priority="1782">
      <formula>IF(RIGHT(TEXT(AU578,"0.#"),1)=".",TRUE,FALSE)</formula>
    </cfRule>
  </conditionalFormatting>
  <conditionalFormatting sqref="AQ577">
    <cfRule type="expression" dxfId="1805" priority="1773">
      <formula>IF(RIGHT(TEXT(AQ577,"0.#"),1)=".",FALSE,TRUE)</formula>
    </cfRule>
    <cfRule type="expression" dxfId="1804" priority="1774">
      <formula>IF(RIGHT(TEXT(AQ577,"0.#"),1)=".",TRUE,FALSE)</formula>
    </cfRule>
  </conditionalFormatting>
  <conditionalFormatting sqref="AQ578">
    <cfRule type="expression" dxfId="1803" priority="1771">
      <formula>IF(RIGHT(TEXT(AQ578,"0.#"),1)=".",FALSE,TRUE)</formula>
    </cfRule>
    <cfRule type="expression" dxfId="1802" priority="1772">
      <formula>IF(RIGHT(TEXT(AQ578,"0.#"),1)=".",TRUE,FALSE)</formula>
    </cfRule>
  </conditionalFormatting>
  <conditionalFormatting sqref="AQ576">
    <cfRule type="expression" dxfId="1801" priority="1769">
      <formula>IF(RIGHT(TEXT(AQ576,"0.#"),1)=".",FALSE,TRUE)</formula>
    </cfRule>
    <cfRule type="expression" dxfId="1800" priority="1770">
      <formula>IF(RIGHT(TEXT(AQ576,"0.#"),1)=".",TRUE,FALSE)</formula>
    </cfRule>
  </conditionalFormatting>
  <conditionalFormatting sqref="AE581">
    <cfRule type="expression" dxfId="1799" priority="1767">
      <formula>IF(RIGHT(TEXT(AE581,"0.#"),1)=".",FALSE,TRUE)</formula>
    </cfRule>
    <cfRule type="expression" dxfId="1798" priority="1768">
      <formula>IF(RIGHT(TEXT(AE581,"0.#"),1)=".",TRUE,FALSE)</formula>
    </cfRule>
  </conditionalFormatting>
  <conditionalFormatting sqref="AE582">
    <cfRule type="expression" dxfId="1797" priority="1765">
      <formula>IF(RIGHT(TEXT(AE582,"0.#"),1)=".",FALSE,TRUE)</formula>
    </cfRule>
    <cfRule type="expression" dxfId="1796" priority="1766">
      <formula>IF(RIGHT(TEXT(AE582,"0.#"),1)=".",TRUE,FALSE)</formula>
    </cfRule>
  </conditionalFormatting>
  <conditionalFormatting sqref="AE583">
    <cfRule type="expression" dxfId="1795" priority="1763">
      <formula>IF(RIGHT(TEXT(AE583,"0.#"),1)=".",FALSE,TRUE)</formula>
    </cfRule>
    <cfRule type="expression" dxfId="1794" priority="1764">
      <formula>IF(RIGHT(TEXT(AE583,"0.#"),1)=".",TRUE,FALSE)</formula>
    </cfRule>
  </conditionalFormatting>
  <conditionalFormatting sqref="AU581">
    <cfRule type="expression" dxfId="1793" priority="1755">
      <formula>IF(RIGHT(TEXT(AU581,"0.#"),1)=".",FALSE,TRUE)</formula>
    </cfRule>
    <cfRule type="expression" dxfId="1792" priority="1756">
      <formula>IF(RIGHT(TEXT(AU581,"0.#"),1)=".",TRUE,FALSE)</formula>
    </cfRule>
  </conditionalFormatting>
  <conditionalFormatting sqref="AQ582">
    <cfRule type="expression" dxfId="1791" priority="1743">
      <formula>IF(RIGHT(TEXT(AQ582,"0.#"),1)=".",FALSE,TRUE)</formula>
    </cfRule>
    <cfRule type="expression" dxfId="1790" priority="1744">
      <formula>IF(RIGHT(TEXT(AQ582,"0.#"),1)=".",TRUE,FALSE)</formula>
    </cfRule>
  </conditionalFormatting>
  <conditionalFormatting sqref="AQ583">
    <cfRule type="expression" dxfId="1789" priority="1741">
      <formula>IF(RIGHT(TEXT(AQ583,"0.#"),1)=".",FALSE,TRUE)</formula>
    </cfRule>
    <cfRule type="expression" dxfId="1788" priority="1742">
      <formula>IF(RIGHT(TEXT(AQ583,"0.#"),1)=".",TRUE,FALSE)</formula>
    </cfRule>
  </conditionalFormatting>
  <conditionalFormatting sqref="AQ581">
    <cfRule type="expression" dxfId="1787" priority="1739">
      <formula>IF(RIGHT(TEXT(AQ581,"0.#"),1)=".",FALSE,TRUE)</formula>
    </cfRule>
    <cfRule type="expression" dxfId="1786" priority="1740">
      <formula>IF(RIGHT(TEXT(AQ581,"0.#"),1)=".",TRUE,FALSE)</formula>
    </cfRule>
  </conditionalFormatting>
  <conditionalFormatting sqref="AE586">
    <cfRule type="expression" dxfId="1785" priority="1737">
      <formula>IF(RIGHT(TEXT(AE586,"0.#"),1)=".",FALSE,TRUE)</formula>
    </cfRule>
    <cfRule type="expression" dxfId="1784" priority="1738">
      <formula>IF(RIGHT(TEXT(AE586,"0.#"),1)=".",TRUE,FALSE)</formula>
    </cfRule>
  </conditionalFormatting>
  <conditionalFormatting sqref="AM588">
    <cfRule type="expression" dxfId="1783" priority="1727">
      <formula>IF(RIGHT(TEXT(AM588,"0.#"),1)=".",FALSE,TRUE)</formula>
    </cfRule>
    <cfRule type="expression" dxfId="1782" priority="1728">
      <formula>IF(RIGHT(TEXT(AM588,"0.#"),1)=".",TRUE,FALSE)</formula>
    </cfRule>
  </conditionalFormatting>
  <conditionalFormatting sqref="AE587">
    <cfRule type="expression" dxfId="1781" priority="1735">
      <formula>IF(RIGHT(TEXT(AE587,"0.#"),1)=".",FALSE,TRUE)</formula>
    </cfRule>
    <cfRule type="expression" dxfId="1780" priority="1736">
      <formula>IF(RIGHT(TEXT(AE587,"0.#"),1)=".",TRUE,FALSE)</formula>
    </cfRule>
  </conditionalFormatting>
  <conditionalFormatting sqref="AE588">
    <cfRule type="expression" dxfId="1779" priority="1733">
      <formula>IF(RIGHT(TEXT(AE588,"0.#"),1)=".",FALSE,TRUE)</formula>
    </cfRule>
    <cfRule type="expression" dxfId="1778" priority="1734">
      <formula>IF(RIGHT(TEXT(AE588,"0.#"),1)=".",TRUE,FALSE)</formula>
    </cfRule>
  </conditionalFormatting>
  <conditionalFormatting sqref="AM586">
    <cfRule type="expression" dxfId="1777" priority="1731">
      <formula>IF(RIGHT(TEXT(AM586,"0.#"),1)=".",FALSE,TRUE)</formula>
    </cfRule>
    <cfRule type="expression" dxfId="1776" priority="1732">
      <formula>IF(RIGHT(TEXT(AM586,"0.#"),1)=".",TRUE,FALSE)</formula>
    </cfRule>
  </conditionalFormatting>
  <conditionalFormatting sqref="AM587">
    <cfRule type="expression" dxfId="1775" priority="1729">
      <formula>IF(RIGHT(TEXT(AM587,"0.#"),1)=".",FALSE,TRUE)</formula>
    </cfRule>
    <cfRule type="expression" dxfId="1774" priority="1730">
      <formula>IF(RIGHT(TEXT(AM587,"0.#"),1)=".",TRUE,FALSE)</formula>
    </cfRule>
  </conditionalFormatting>
  <conditionalFormatting sqref="AU586">
    <cfRule type="expression" dxfId="1773" priority="1725">
      <formula>IF(RIGHT(TEXT(AU586,"0.#"),1)=".",FALSE,TRUE)</formula>
    </cfRule>
    <cfRule type="expression" dxfId="1772" priority="1726">
      <formula>IF(RIGHT(TEXT(AU586,"0.#"),1)=".",TRUE,FALSE)</formula>
    </cfRule>
  </conditionalFormatting>
  <conditionalFormatting sqref="AU587">
    <cfRule type="expression" dxfId="1771" priority="1723">
      <formula>IF(RIGHT(TEXT(AU587,"0.#"),1)=".",FALSE,TRUE)</formula>
    </cfRule>
    <cfRule type="expression" dxfId="1770" priority="1724">
      <formula>IF(RIGHT(TEXT(AU587,"0.#"),1)=".",TRUE,FALSE)</formula>
    </cfRule>
  </conditionalFormatting>
  <conditionalFormatting sqref="AU588">
    <cfRule type="expression" dxfId="1769" priority="1721">
      <formula>IF(RIGHT(TEXT(AU588,"0.#"),1)=".",FALSE,TRUE)</formula>
    </cfRule>
    <cfRule type="expression" dxfId="1768" priority="1722">
      <formula>IF(RIGHT(TEXT(AU588,"0.#"),1)=".",TRUE,FALSE)</formula>
    </cfRule>
  </conditionalFormatting>
  <conditionalFormatting sqref="AI588">
    <cfRule type="expression" dxfId="1767" priority="1715">
      <formula>IF(RIGHT(TEXT(AI588,"0.#"),1)=".",FALSE,TRUE)</formula>
    </cfRule>
    <cfRule type="expression" dxfId="1766" priority="1716">
      <formula>IF(RIGHT(TEXT(AI588,"0.#"),1)=".",TRUE,FALSE)</formula>
    </cfRule>
  </conditionalFormatting>
  <conditionalFormatting sqref="AI586">
    <cfRule type="expression" dxfId="1765" priority="1719">
      <formula>IF(RIGHT(TEXT(AI586,"0.#"),1)=".",FALSE,TRUE)</formula>
    </cfRule>
    <cfRule type="expression" dxfId="1764" priority="1720">
      <formula>IF(RIGHT(TEXT(AI586,"0.#"),1)=".",TRUE,FALSE)</formula>
    </cfRule>
  </conditionalFormatting>
  <conditionalFormatting sqref="AI587">
    <cfRule type="expression" dxfId="1763" priority="1717">
      <formula>IF(RIGHT(TEXT(AI587,"0.#"),1)=".",FALSE,TRUE)</formula>
    </cfRule>
    <cfRule type="expression" dxfId="1762" priority="1718">
      <formula>IF(RIGHT(TEXT(AI587,"0.#"),1)=".",TRUE,FALSE)</formula>
    </cfRule>
  </conditionalFormatting>
  <conditionalFormatting sqref="AQ587">
    <cfRule type="expression" dxfId="1761" priority="1713">
      <formula>IF(RIGHT(TEXT(AQ587,"0.#"),1)=".",FALSE,TRUE)</formula>
    </cfRule>
    <cfRule type="expression" dxfId="1760" priority="1714">
      <formula>IF(RIGHT(TEXT(AQ587,"0.#"),1)=".",TRUE,FALSE)</formula>
    </cfRule>
  </conditionalFormatting>
  <conditionalFormatting sqref="AQ588">
    <cfRule type="expression" dxfId="1759" priority="1711">
      <formula>IF(RIGHT(TEXT(AQ588,"0.#"),1)=".",FALSE,TRUE)</formula>
    </cfRule>
    <cfRule type="expression" dxfId="1758" priority="1712">
      <formula>IF(RIGHT(TEXT(AQ588,"0.#"),1)=".",TRUE,FALSE)</formula>
    </cfRule>
  </conditionalFormatting>
  <conditionalFormatting sqref="AQ586">
    <cfRule type="expression" dxfId="1757" priority="1709">
      <formula>IF(RIGHT(TEXT(AQ586,"0.#"),1)=".",FALSE,TRUE)</formula>
    </cfRule>
    <cfRule type="expression" dxfId="1756" priority="1710">
      <formula>IF(RIGHT(TEXT(AQ586,"0.#"),1)=".",TRUE,FALSE)</formula>
    </cfRule>
  </conditionalFormatting>
  <conditionalFormatting sqref="AE595">
    <cfRule type="expression" dxfId="1755" priority="1707">
      <formula>IF(RIGHT(TEXT(AE595,"0.#"),1)=".",FALSE,TRUE)</formula>
    </cfRule>
    <cfRule type="expression" dxfId="1754" priority="1708">
      <formula>IF(RIGHT(TEXT(AE595,"0.#"),1)=".",TRUE,FALSE)</formula>
    </cfRule>
  </conditionalFormatting>
  <conditionalFormatting sqref="AE596">
    <cfRule type="expression" dxfId="1753" priority="1705">
      <formula>IF(RIGHT(TEXT(AE596,"0.#"),1)=".",FALSE,TRUE)</formula>
    </cfRule>
    <cfRule type="expression" dxfId="1752" priority="1706">
      <formula>IF(RIGHT(TEXT(AE596,"0.#"),1)=".",TRUE,FALSE)</formula>
    </cfRule>
  </conditionalFormatting>
  <conditionalFormatting sqref="AE597">
    <cfRule type="expression" dxfId="1751" priority="1703">
      <formula>IF(RIGHT(TEXT(AE597,"0.#"),1)=".",FALSE,TRUE)</formula>
    </cfRule>
    <cfRule type="expression" dxfId="1750" priority="1704">
      <formula>IF(RIGHT(TEXT(AE597,"0.#"),1)=".",TRUE,FALSE)</formula>
    </cfRule>
  </conditionalFormatting>
  <conditionalFormatting sqref="AU595">
    <cfRule type="expression" dxfId="1749" priority="1695">
      <formula>IF(RIGHT(TEXT(AU595,"0.#"),1)=".",FALSE,TRUE)</formula>
    </cfRule>
    <cfRule type="expression" dxfId="1748" priority="1696">
      <formula>IF(RIGHT(TEXT(AU595,"0.#"),1)=".",TRUE,FALSE)</formula>
    </cfRule>
  </conditionalFormatting>
  <conditionalFormatting sqref="AU596">
    <cfRule type="expression" dxfId="1747" priority="1693">
      <formula>IF(RIGHT(TEXT(AU596,"0.#"),1)=".",FALSE,TRUE)</formula>
    </cfRule>
    <cfRule type="expression" dxfId="1746" priority="1694">
      <formula>IF(RIGHT(TEXT(AU596,"0.#"),1)=".",TRUE,FALSE)</formula>
    </cfRule>
  </conditionalFormatting>
  <conditionalFormatting sqref="AU597">
    <cfRule type="expression" dxfId="1745" priority="1691">
      <formula>IF(RIGHT(TEXT(AU597,"0.#"),1)=".",FALSE,TRUE)</formula>
    </cfRule>
    <cfRule type="expression" dxfId="1744" priority="1692">
      <formula>IF(RIGHT(TEXT(AU597,"0.#"),1)=".",TRUE,FALSE)</formula>
    </cfRule>
  </conditionalFormatting>
  <conditionalFormatting sqref="AQ596">
    <cfRule type="expression" dxfId="1743" priority="1683">
      <formula>IF(RIGHT(TEXT(AQ596,"0.#"),1)=".",FALSE,TRUE)</formula>
    </cfRule>
    <cfRule type="expression" dxfId="1742" priority="1684">
      <formula>IF(RIGHT(TEXT(AQ596,"0.#"),1)=".",TRUE,FALSE)</formula>
    </cfRule>
  </conditionalFormatting>
  <conditionalFormatting sqref="AQ597">
    <cfRule type="expression" dxfId="1741" priority="1681">
      <formula>IF(RIGHT(TEXT(AQ597,"0.#"),1)=".",FALSE,TRUE)</formula>
    </cfRule>
    <cfRule type="expression" dxfId="1740" priority="1682">
      <formula>IF(RIGHT(TEXT(AQ597,"0.#"),1)=".",TRUE,FALSE)</formula>
    </cfRule>
  </conditionalFormatting>
  <conditionalFormatting sqref="AQ595">
    <cfRule type="expression" dxfId="1739" priority="1679">
      <formula>IF(RIGHT(TEXT(AQ595,"0.#"),1)=".",FALSE,TRUE)</formula>
    </cfRule>
    <cfRule type="expression" dxfId="1738" priority="1680">
      <formula>IF(RIGHT(TEXT(AQ595,"0.#"),1)=".",TRUE,FALSE)</formula>
    </cfRule>
  </conditionalFormatting>
  <conditionalFormatting sqref="AE620">
    <cfRule type="expression" dxfId="1737" priority="1677">
      <formula>IF(RIGHT(TEXT(AE620,"0.#"),1)=".",FALSE,TRUE)</formula>
    </cfRule>
    <cfRule type="expression" dxfId="1736" priority="1678">
      <formula>IF(RIGHT(TEXT(AE620,"0.#"),1)=".",TRUE,FALSE)</formula>
    </cfRule>
  </conditionalFormatting>
  <conditionalFormatting sqref="AE621">
    <cfRule type="expression" dxfId="1735" priority="1675">
      <formula>IF(RIGHT(TEXT(AE621,"0.#"),1)=".",FALSE,TRUE)</formula>
    </cfRule>
    <cfRule type="expression" dxfId="1734" priority="1676">
      <formula>IF(RIGHT(TEXT(AE621,"0.#"),1)=".",TRUE,FALSE)</formula>
    </cfRule>
  </conditionalFormatting>
  <conditionalFormatting sqref="AE622">
    <cfRule type="expression" dxfId="1733" priority="1673">
      <formula>IF(RIGHT(TEXT(AE622,"0.#"),1)=".",FALSE,TRUE)</formula>
    </cfRule>
    <cfRule type="expression" dxfId="1732" priority="1674">
      <formula>IF(RIGHT(TEXT(AE622,"0.#"),1)=".",TRUE,FALSE)</formula>
    </cfRule>
  </conditionalFormatting>
  <conditionalFormatting sqref="AU620">
    <cfRule type="expression" dxfId="1731" priority="1665">
      <formula>IF(RIGHT(TEXT(AU620,"0.#"),1)=".",FALSE,TRUE)</formula>
    </cfRule>
    <cfRule type="expression" dxfId="1730" priority="1666">
      <formula>IF(RIGHT(TEXT(AU620,"0.#"),1)=".",TRUE,FALSE)</formula>
    </cfRule>
  </conditionalFormatting>
  <conditionalFormatting sqref="AU621">
    <cfRule type="expression" dxfId="1729" priority="1663">
      <formula>IF(RIGHT(TEXT(AU621,"0.#"),1)=".",FALSE,TRUE)</formula>
    </cfRule>
    <cfRule type="expression" dxfId="1728" priority="1664">
      <formula>IF(RIGHT(TEXT(AU621,"0.#"),1)=".",TRUE,FALSE)</formula>
    </cfRule>
  </conditionalFormatting>
  <conditionalFormatting sqref="AU622">
    <cfRule type="expression" dxfId="1727" priority="1661">
      <formula>IF(RIGHT(TEXT(AU622,"0.#"),1)=".",FALSE,TRUE)</formula>
    </cfRule>
    <cfRule type="expression" dxfId="1726" priority="1662">
      <formula>IF(RIGHT(TEXT(AU622,"0.#"),1)=".",TRUE,FALSE)</formula>
    </cfRule>
  </conditionalFormatting>
  <conditionalFormatting sqref="AQ621">
    <cfRule type="expression" dxfId="1725" priority="1653">
      <formula>IF(RIGHT(TEXT(AQ621,"0.#"),1)=".",FALSE,TRUE)</formula>
    </cfRule>
    <cfRule type="expression" dxfId="1724" priority="1654">
      <formula>IF(RIGHT(TEXT(AQ621,"0.#"),1)=".",TRUE,FALSE)</formula>
    </cfRule>
  </conditionalFormatting>
  <conditionalFormatting sqref="AQ622">
    <cfRule type="expression" dxfId="1723" priority="1651">
      <formula>IF(RIGHT(TEXT(AQ622,"0.#"),1)=".",FALSE,TRUE)</formula>
    </cfRule>
    <cfRule type="expression" dxfId="1722" priority="1652">
      <formula>IF(RIGHT(TEXT(AQ622,"0.#"),1)=".",TRUE,FALSE)</formula>
    </cfRule>
  </conditionalFormatting>
  <conditionalFormatting sqref="AQ620">
    <cfRule type="expression" dxfId="1721" priority="1649">
      <formula>IF(RIGHT(TEXT(AQ620,"0.#"),1)=".",FALSE,TRUE)</formula>
    </cfRule>
    <cfRule type="expression" dxfId="1720" priority="1650">
      <formula>IF(RIGHT(TEXT(AQ620,"0.#"),1)=".",TRUE,FALSE)</formula>
    </cfRule>
  </conditionalFormatting>
  <conditionalFormatting sqref="AE600">
    <cfRule type="expression" dxfId="1719" priority="1647">
      <formula>IF(RIGHT(TEXT(AE600,"0.#"),1)=".",FALSE,TRUE)</formula>
    </cfRule>
    <cfRule type="expression" dxfId="1718" priority="1648">
      <formula>IF(RIGHT(TEXT(AE600,"0.#"),1)=".",TRUE,FALSE)</formula>
    </cfRule>
  </conditionalFormatting>
  <conditionalFormatting sqref="AE601">
    <cfRule type="expression" dxfId="1717" priority="1645">
      <formula>IF(RIGHT(TEXT(AE601,"0.#"),1)=".",FALSE,TRUE)</formula>
    </cfRule>
    <cfRule type="expression" dxfId="1716" priority="1646">
      <formula>IF(RIGHT(TEXT(AE601,"0.#"),1)=".",TRUE,FALSE)</formula>
    </cfRule>
  </conditionalFormatting>
  <conditionalFormatting sqref="AE602">
    <cfRule type="expression" dxfId="1715" priority="1643">
      <formula>IF(RIGHT(TEXT(AE602,"0.#"),1)=".",FALSE,TRUE)</formula>
    </cfRule>
    <cfRule type="expression" dxfId="1714" priority="1644">
      <formula>IF(RIGHT(TEXT(AE602,"0.#"),1)=".",TRUE,FALSE)</formula>
    </cfRule>
  </conditionalFormatting>
  <conditionalFormatting sqref="AU600">
    <cfRule type="expression" dxfId="1713" priority="1635">
      <formula>IF(RIGHT(TEXT(AU600,"0.#"),1)=".",FALSE,TRUE)</formula>
    </cfRule>
    <cfRule type="expression" dxfId="1712" priority="1636">
      <formula>IF(RIGHT(TEXT(AU600,"0.#"),1)=".",TRUE,FALSE)</formula>
    </cfRule>
  </conditionalFormatting>
  <conditionalFormatting sqref="AU601">
    <cfRule type="expression" dxfId="1711" priority="1633">
      <formula>IF(RIGHT(TEXT(AU601,"0.#"),1)=".",FALSE,TRUE)</formula>
    </cfRule>
    <cfRule type="expression" dxfId="1710" priority="1634">
      <formula>IF(RIGHT(TEXT(AU601,"0.#"),1)=".",TRUE,FALSE)</formula>
    </cfRule>
  </conditionalFormatting>
  <conditionalFormatting sqref="AU602">
    <cfRule type="expression" dxfId="1709" priority="1631">
      <formula>IF(RIGHT(TEXT(AU602,"0.#"),1)=".",FALSE,TRUE)</formula>
    </cfRule>
    <cfRule type="expression" dxfId="1708" priority="1632">
      <formula>IF(RIGHT(TEXT(AU602,"0.#"),1)=".",TRUE,FALSE)</formula>
    </cfRule>
  </conditionalFormatting>
  <conditionalFormatting sqref="AQ601">
    <cfRule type="expression" dxfId="1707" priority="1623">
      <formula>IF(RIGHT(TEXT(AQ601,"0.#"),1)=".",FALSE,TRUE)</formula>
    </cfRule>
    <cfRule type="expression" dxfId="1706" priority="1624">
      <formula>IF(RIGHT(TEXT(AQ601,"0.#"),1)=".",TRUE,FALSE)</formula>
    </cfRule>
  </conditionalFormatting>
  <conditionalFormatting sqref="AQ602">
    <cfRule type="expression" dxfId="1705" priority="1621">
      <formula>IF(RIGHT(TEXT(AQ602,"0.#"),1)=".",FALSE,TRUE)</formula>
    </cfRule>
    <cfRule type="expression" dxfId="1704" priority="1622">
      <formula>IF(RIGHT(TEXT(AQ602,"0.#"),1)=".",TRUE,FALSE)</formula>
    </cfRule>
  </conditionalFormatting>
  <conditionalFormatting sqref="AQ600">
    <cfRule type="expression" dxfId="1703" priority="1619">
      <formula>IF(RIGHT(TEXT(AQ600,"0.#"),1)=".",FALSE,TRUE)</formula>
    </cfRule>
    <cfRule type="expression" dxfId="1702" priority="1620">
      <formula>IF(RIGHT(TEXT(AQ600,"0.#"),1)=".",TRUE,FALSE)</formula>
    </cfRule>
  </conditionalFormatting>
  <conditionalFormatting sqref="AE605">
    <cfRule type="expression" dxfId="1701" priority="1617">
      <formula>IF(RIGHT(TEXT(AE605,"0.#"),1)=".",FALSE,TRUE)</formula>
    </cfRule>
    <cfRule type="expression" dxfId="1700" priority="1618">
      <formula>IF(RIGHT(TEXT(AE605,"0.#"),1)=".",TRUE,FALSE)</formula>
    </cfRule>
  </conditionalFormatting>
  <conditionalFormatting sqref="AE606">
    <cfRule type="expression" dxfId="1699" priority="1615">
      <formula>IF(RIGHT(TEXT(AE606,"0.#"),1)=".",FALSE,TRUE)</formula>
    </cfRule>
    <cfRule type="expression" dxfId="1698" priority="1616">
      <formula>IF(RIGHT(TEXT(AE606,"0.#"),1)=".",TRUE,FALSE)</formula>
    </cfRule>
  </conditionalFormatting>
  <conditionalFormatting sqref="AE607">
    <cfRule type="expression" dxfId="1697" priority="1613">
      <formula>IF(RIGHT(TEXT(AE607,"0.#"),1)=".",FALSE,TRUE)</formula>
    </cfRule>
    <cfRule type="expression" dxfId="1696" priority="1614">
      <formula>IF(RIGHT(TEXT(AE607,"0.#"),1)=".",TRUE,FALSE)</formula>
    </cfRule>
  </conditionalFormatting>
  <conditionalFormatting sqref="AU605">
    <cfRule type="expression" dxfId="1695" priority="1605">
      <formula>IF(RIGHT(TEXT(AU605,"0.#"),1)=".",FALSE,TRUE)</formula>
    </cfRule>
    <cfRule type="expression" dxfId="1694" priority="1606">
      <formula>IF(RIGHT(TEXT(AU605,"0.#"),1)=".",TRUE,FALSE)</formula>
    </cfRule>
  </conditionalFormatting>
  <conditionalFormatting sqref="AU606">
    <cfRule type="expression" dxfId="1693" priority="1603">
      <formula>IF(RIGHT(TEXT(AU606,"0.#"),1)=".",FALSE,TRUE)</formula>
    </cfRule>
    <cfRule type="expression" dxfId="1692" priority="1604">
      <formula>IF(RIGHT(TEXT(AU606,"0.#"),1)=".",TRUE,FALSE)</formula>
    </cfRule>
  </conditionalFormatting>
  <conditionalFormatting sqref="AU607">
    <cfRule type="expression" dxfId="1691" priority="1601">
      <formula>IF(RIGHT(TEXT(AU607,"0.#"),1)=".",FALSE,TRUE)</formula>
    </cfRule>
    <cfRule type="expression" dxfId="1690" priority="1602">
      <formula>IF(RIGHT(TEXT(AU607,"0.#"),1)=".",TRUE,FALSE)</formula>
    </cfRule>
  </conditionalFormatting>
  <conditionalFormatting sqref="AQ606">
    <cfRule type="expression" dxfId="1689" priority="1593">
      <formula>IF(RIGHT(TEXT(AQ606,"0.#"),1)=".",FALSE,TRUE)</formula>
    </cfRule>
    <cfRule type="expression" dxfId="1688" priority="1594">
      <formula>IF(RIGHT(TEXT(AQ606,"0.#"),1)=".",TRUE,FALSE)</formula>
    </cfRule>
  </conditionalFormatting>
  <conditionalFormatting sqref="AQ607">
    <cfRule type="expression" dxfId="1687" priority="1591">
      <formula>IF(RIGHT(TEXT(AQ607,"0.#"),1)=".",FALSE,TRUE)</formula>
    </cfRule>
    <cfRule type="expression" dxfId="1686" priority="1592">
      <formula>IF(RIGHT(TEXT(AQ607,"0.#"),1)=".",TRUE,FALSE)</formula>
    </cfRule>
  </conditionalFormatting>
  <conditionalFormatting sqref="AQ605">
    <cfRule type="expression" dxfId="1685" priority="1589">
      <formula>IF(RIGHT(TEXT(AQ605,"0.#"),1)=".",FALSE,TRUE)</formula>
    </cfRule>
    <cfRule type="expression" dxfId="1684" priority="1590">
      <formula>IF(RIGHT(TEXT(AQ605,"0.#"),1)=".",TRUE,FALSE)</formula>
    </cfRule>
  </conditionalFormatting>
  <conditionalFormatting sqref="AE610">
    <cfRule type="expression" dxfId="1683" priority="1587">
      <formula>IF(RIGHT(TEXT(AE610,"0.#"),1)=".",FALSE,TRUE)</formula>
    </cfRule>
    <cfRule type="expression" dxfId="1682" priority="1588">
      <formula>IF(RIGHT(TEXT(AE610,"0.#"),1)=".",TRUE,FALSE)</formula>
    </cfRule>
  </conditionalFormatting>
  <conditionalFormatting sqref="AE611">
    <cfRule type="expression" dxfId="1681" priority="1585">
      <formula>IF(RIGHT(TEXT(AE611,"0.#"),1)=".",FALSE,TRUE)</formula>
    </cfRule>
    <cfRule type="expression" dxfId="1680" priority="1586">
      <formula>IF(RIGHT(TEXT(AE611,"0.#"),1)=".",TRUE,FALSE)</formula>
    </cfRule>
  </conditionalFormatting>
  <conditionalFormatting sqref="AE612">
    <cfRule type="expression" dxfId="1679" priority="1583">
      <formula>IF(RIGHT(TEXT(AE612,"0.#"),1)=".",FALSE,TRUE)</formula>
    </cfRule>
    <cfRule type="expression" dxfId="1678" priority="1584">
      <formula>IF(RIGHT(TEXT(AE612,"0.#"),1)=".",TRUE,FALSE)</formula>
    </cfRule>
  </conditionalFormatting>
  <conditionalFormatting sqref="AU610">
    <cfRule type="expression" dxfId="1677" priority="1575">
      <formula>IF(RIGHT(TEXT(AU610,"0.#"),1)=".",FALSE,TRUE)</formula>
    </cfRule>
    <cfRule type="expression" dxfId="1676" priority="1576">
      <formula>IF(RIGHT(TEXT(AU610,"0.#"),1)=".",TRUE,FALSE)</formula>
    </cfRule>
  </conditionalFormatting>
  <conditionalFormatting sqref="AU611">
    <cfRule type="expression" dxfId="1675" priority="1573">
      <formula>IF(RIGHT(TEXT(AU611,"0.#"),1)=".",FALSE,TRUE)</formula>
    </cfRule>
    <cfRule type="expression" dxfId="1674" priority="1574">
      <formula>IF(RIGHT(TEXT(AU611,"0.#"),1)=".",TRUE,FALSE)</formula>
    </cfRule>
  </conditionalFormatting>
  <conditionalFormatting sqref="AU612">
    <cfRule type="expression" dxfId="1673" priority="1571">
      <formula>IF(RIGHT(TEXT(AU612,"0.#"),1)=".",FALSE,TRUE)</formula>
    </cfRule>
    <cfRule type="expression" dxfId="1672" priority="1572">
      <formula>IF(RIGHT(TEXT(AU612,"0.#"),1)=".",TRUE,FALSE)</formula>
    </cfRule>
  </conditionalFormatting>
  <conditionalFormatting sqref="AQ611">
    <cfRule type="expression" dxfId="1671" priority="1563">
      <formula>IF(RIGHT(TEXT(AQ611,"0.#"),1)=".",FALSE,TRUE)</formula>
    </cfRule>
    <cfRule type="expression" dxfId="1670" priority="1564">
      <formula>IF(RIGHT(TEXT(AQ611,"0.#"),1)=".",TRUE,FALSE)</formula>
    </cfRule>
  </conditionalFormatting>
  <conditionalFormatting sqref="AQ612">
    <cfRule type="expression" dxfId="1669" priority="1561">
      <formula>IF(RIGHT(TEXT(AQ612,"0.#"),1)=".",FALSE,TRUE)</formula>
    </cfRule>
    <cfRule type="expression" dxfId="1668" priority="1562">
      <formula>IF(RIGHT(TEXT(AQ612,"0.#"),1)=".",TRUE,FALSE)</formula>
    </cfRule>
  </conditionalFormatting>
  <conditionalFormatting sqref="AQ610">
    <cfRule type="expression" dxfId="1667" priority="1559">
      <formula>IF(RIGHT(TEXT(AQ610,"0.#"),1)=".",FALSE,TRUE)</formula>
    </cfRule>
    <cfRule type="expression" dxfId="1666" priority="1560">
      <formula>IF(RIGHT(TEXT(AQ610,"0.#"),1)=".",TRUE,FALSE)</formula>
    </cfRule>
  </conditionalFormatting>
  <conditionalFormatting sqref="AE615">
    <cfRule type="expression" dxfId="1665" priority="1557">
      <formula>IF(RIGHT(TEXT(AE615,"0.#"),1)=".",FALSE,TRUE)</formula>
    </cfRule>
    <cfRule type="expression" dxfId="1664" priority="1558">
      <formula>IF(RIGHT(TEXT(AE615,"0.#"),1)=".",TRUE,FALSE)</formula>
    </cfRule>
  </conditionalFormatting>
  <conditionalFormatting sqref="AE616">
    <cfRule type="expression" dxfId="1663" priority="1555">
      <formula>IF(RIGHT(TEXT(AE616,"0.#"),1)=".",FALSE,TRUE)</formula>
    </cfRule>
    <cfRule type="expression" dxfId="1662" priority="1556">
      <formula>IF(RIGHT(TEXT(AE616,"0.#"),1)=".",TRUE,FALSE)</formula>
    </cfRule>
  </conditionalFormatting>
  <conditionalFormatting sqref="AE617">
    <cfRule type="expression" dxfId="1661" priority="1553">
      <formula>IF(RIGHT(TEXT(AE617,"0.#"),1)=".",FALSE,TRUE)</formula>
    </cfRule>
    <cfRule type="expression" dxfId="1660" priority="1554">
      <formula>IF(RIGHT(TEXT(AE617,"0.#"),1)=".",TRUE,FALSE)</formula>
    </cfRule>
  </conditionalFormatting>
  <conditionalFormatting sqref="AU615">
    <cfRule type="expression" dxfId="1659" priority="1545">
      <formula>IF(RIGHT(TEXT(AU615,"0.#"),1)=".",FALSE,TRUE)</formula>
    </cfRule>
    <cfRule type="expression" dxfId="1658" priority="1546">
      <formula>IF(RIGHT(TEXT(AU615,"0.#"),1)=".",TRUE,FALSE)</formula>
    </cfRule>
  </conditionalFormatting>
  <conditionalFormatting sqref="AU616">
    <cfRule type="expression" dxfId="1657" priority="1543">
      <formula>IF(RIGHT(TEXT(AU616,"0.#"),1)=".",FALSE,TRUE)</formula>
    </cfRule>
    <cfRule type="expression" dxfId="1656" priority="1544">
      <formula>IF(RIGHT(TEXT(AU616,"0.#"),1)=".",TRUE,FALSE)</formula>
    </cfRule>
  </conditionalFormatting>
  <conditionalFormatting sqref="AU617">
    <cfRule type="expression" dxfId="1655" priority="1541">
      <formula>IF(RIGHT(TEXT(AU617,"0.#"),1)=".",FALSE,TRUE)</formula>
    </cfRule>
    <cfRule type="expression" dxfId="1654" priority="1542">
      <formula>IF(RIGHT(TEXT(AU617,"0.#"),1)=".",TRUE,FALSE)</formula>
    </cfRule>
  </conditionalFormatting>
  <conditionalFormatting sqref="AQ616">
    <cfRule type="expression" dxfId="1653" priority="1533">
      <formula>IF(RIGHT(TEXT(AQ616,"0.#"),1)=".",FALSE,TRUE)</formula>
    </cfRule>
    <cfRule type="expression" dxfId="1652" priority="1534">
      <formula>IF(RIGHT(TEXT(AQ616,"0.#"),1)=".",TRUE,FALSE)</formula>
    </cfRule>
  </conditionalFormatting>
  <conditionalFormatting sqref="AQ617">
    <cfRule type="expression" dxfId="1651" priority="1531">
      <formula>IF(RIGHT(TEXT(AQ617,"0.#"),1)=".",FALSE,TRUE)</formula>
    </cfRule>
    <cfRule type="expression" dxfId="1650" priority="1532">
      <formula>IF(RIGHT(TEXT(AQ617,"0.#"),1)=".",TRUE,FALSE)</formula>
    </cfRule>
  </conditionalFormatting>
  <conditionalFormatting sqref="AQ615">
    <cfRule type="expression" dxfId="1649" priority="1529">
      <formula>IF(RIGHT(TEXT(AQ615,"0.#"),1)=".",FALSE,TRUE)</formula>
    </cfRule>
    <cfRule type="expression" dxfId="1648" priority="1530">
      <formula>IF(RIGHT(TEXT(AQ615,"0.#"),1)=".",TRUE,FALSE)</formula>
    </cfRule>
  </conditionalFormatting>
  <conditionalFormatting sqref="AE625">
    <cfRule type="expression" dxfId="1647" priority="1527">
      <formula>IF(RIGHT(TEXT(AE625,"0.#"),1)=".",FALSE,TRUE)</formula>
    </cfRule>
    <cfRule type="expression" dxfId="1646" priority="1528">
      <formula>IF(RIGHT(TEXT(AE625,"0.#"),1)=".",TRUE,FALSE)</formula>
    </cfRule>
  </conditionalFormatting>
  <conditionalFormatting sqref="AE626">
    <cfRule type="expression" dxfId="1645" priority="1525">
      <formula>IF(RIGHT(TEXT(AE626,"0.#"),1)=".",FALSE,TRUE)</formula>
    </cfRule>
    <cfRule type="expression" dxfId="1644" priority="1526">
      <formula>IF(RIGHT(TEXT(AE626,"0.#"),1)=".",TRUE,FALSE)</formula>
    </cfRule>
  </conditionalFormatting>
  <conditionalFormatting sqref="AE627">
    <cfRule type="expression" dxfId="1643" priority="1523">
      <formula>IF(RIGHT(TEXT(AE627,"0.#"),1)=".",FALSE,TRUE)</formula>
    </cfRule>
    <cfRule type="expression" dxfId="1642" priority="1524">
      <formula>IF(RIGHT(TEXT(AE627,"0.#"),1)=".",TRUE,FALSE)</formula>
    </cfRule>
  </conditionalFormatting>
  <conditionalFormatting sqref="AU625">
    <cfRule type="expression" dxfId="1641" priority="1515">
      <formula>IF(RIGHT(TEXT(AU625,"0.#"),1)=".",FALSE,TRUE)</formula>
    </cfRule>
    <cfRule type="expression" dxfId="1640" priority="1516">
      <formula>IF(RIGHT(TEXT(AU625,"0.#"),1)=".",TRUE,FALSE)</formula>
    </cfRule>
  </conditionalFormatting>
  <conditionalFormatting sqref="AU626">
    <cfRule type="expression" dxfId="1639" priority="1513">
      <formula>IF(RIGHT(TEXT(AU626,"0.#"),1)=".",FALSE,TRUE)</formula>
    </cfRule>
    <cfRule type="expression" dxfId="1638" priority="1514">
      <formula>IF(RIGHT(TEXT(AU626,"0.#"),1)=".",TRUE,FALSE)</formula>
    </cfRule>
  </conditionalFormatting>
  <conditionalFormatting sqref="AU627">
    <cfRule type="expression" dxfId="1637" priority="1511">
      <formula>IF(RIGHT(TEXT(AU627,"0.#"),1)=".",FALSE,TRUE)</formula>
    </cfRule>
    <cfRule type="expression" dxfId="1636" priority="1512">
      <formula>IF(RIGHT(TEXT(AU627,"0.#"),1)=".",TRUE,FALSE)</formula>
    </cfRule>
  </conditionalFormatting>
  <conditionalFormatting sqref="AQ626">
    <cfRule type="expression" dxfId="1635" priority="1503">
      <formula>IF(RIGHT(TEXT(AQ626,"0.#"),1)=".",FALSE,TRUE)</formula>
    </cfRule>
    <cfRule type="expression" dxfId="1634" priority="1504">
      <formula>IF(RIGHT(TEXT(AQ626,"0.#"),1)=".",TRUE,FALSE)</formula>
    </cfRule>
  </conditionalFormatting>
  <conditionalFormatting sqref="AQ627">
    <cfRule type="expression" dxfId="1633" priority="1501">
      <formula>IF(RIGHT(TEXT(AQ627,"0.#"),1)=".",FALSE,TRUE)</formula>
    </cfRule>
    <cfRule type="expression" dxfId="1632" priority="1502">
      <formula>IF(RIGHT(TEXT(AQ627,"0.#"),1)=".",TRUE,FALSE)</formula>
    </cfRule>
  </conditionalFormatting>
  <conditionalFormatting sqref="AQ625">
    <cfRule type="expression" dxfId="1631" priority="1499">
      <formula>IF(RIGHT(TEXT(AQ625,"0.#"),1)=".",FALSE,TRUE)</formula>
    </cfRule>
    <cfRule type="expression" dxfId="1630" priority="1500">
      <formula>IF(RIGHT(TEXT(AQ625,"0.#"),1)=".",TRUE,FALSE)</formula>
    </cfRule>
  </conditionalFormatting>
  <conditionalFormatting sqref="AE630">
    <cfRule type="expression" dxfId="1629" priority="1497">
      <formula>IF(RIGHT(TEXT(AE630,"0.#"),1)=".",FALSE,TRUE)</formula>
    </cfRule>
    <cfRule type="expression" dxfId="1628" priority="1498">
      <formula>IF(RIGHT(TEXT(AE630,"0.#"),1)=".",TRUE,FALSE)</formula>
    </cfRule>
  </conditionalFormatting>
  <conditionalFormatting sqref="AE631">
    <cfRule type="expression" dxfId="1627" priority="1495">
      <formula>IF(RIGHT(TEXT(AE631,"0.#"),1)=".",FALSE,TRUE)</formula>
    </cfRule>
    <cfRule type="expression" dxfId="1626" priority="1496">
      <formula>IF(RIGHT(TEXT(AE631,"0.#"),1)=".",TRUE,FALSE)</formula>
    </cfRule>
  </conditionalFormatting>
  <conditionalFormatting sqref="AE632">
    <cfRule type="expression" dxfId="1625" priority="1493">
      <formula>IF(RIGHT(TEXT(AE632,"0.#"),1)=".",FALSE,TRUE)</formula>
    </cfRule>
    <cfRule type="expression" dxfId="1624" priority="1494">
      <formula>IF(RIGHT(TEXT(AE632,"0.#"),1)=".",TRUE,FALSE)</formula>
    </cfRule>
  </conditionalFormatting>
  <conditionalFormatting sqref="AU630">
    <cfRule type="expression" dxfId="1623" priority="1485">
      <formula>IF(RIGHT(TEXT(AU630,"0.#"),1)=".",FALSE,TRUE)</formula>
    </cfRule>
    <cfRule type="expression" dxfId="1622" priority="1486">
      <formula>IF(RIGHT(TEXT(AU630,"0.#"),1)=".",TRUE,FALSE)</formula>
    </cfRule>
  </conditionalFormatting>
  <conditionalFormatting sqref="AU631">
    <cfRule type="expression" dxfId="1621" priority="1483">
      <formula>IF(RIGHT(TEXT(AU631,"0.#"),1)=".",FALSE,TRUE)</formula>
    </cfRule>
    <cfRule type="expression" dxfId="1620" priority="1484">
      <formula>IF(RIGHT(TEXT(AU631,"0.#"),1)=".",TRUE,FALSE)</formula>
    </cfRule>
  </conditionalFormatting>
  <conditionalFormatting sqref="AU632">
    <cfRule type="expression" dxfId="1619" priority="1481">
      <formula>IF(RIGHT(TEXT(AU632,"0.#"),1)=".",FALSE,TRUE)</formula>
    </cfRule>
    <cfRule type="expression" dxfId="1618" priority="1482">
      <formula>IF(RIGHT(TEXT(AU632,"0.#"),1)=".",TRUE,FALSE)</formula>
    </cfRule>
  </conditionalFormatting>
  <conditionalFormatting sqref="AQ631">
    <cfRule type="expression" dxfId="1617" priority="1473">
      <formula>IF(RIGHT(TEXT(AQ631,"0.#"),1)=".",FALSE,TRUE)</formula>
    </cfRule>
    <cfRule type="expression" dxfId="1616" priority="1474">
      <formula>IF(RIGHT(TEXT(AQ631,"0.#"),1)=".",TRUE,FALSE)</formula>
    </cfRule>
  </conditionalFormatting>
  <conditionalFormatting sqref="AQ632">
    <cfRule type="expression" dxfId="1615" priority="1471">
      <formula>IF(RIGHT(TEXT(AQ632,"0.#"),1)=".",FALSE,TRUE)</formula>
    </cfRule>
    <cfRule type="expression" dxfId="1614" priority="1472">
      <formula>IF(RIGHT(TEXT(AQ632,"0.#"),1)=".",TRUE,FALSE)</formula>
    </cfRule>
  </conditionalFormatting>
  <conditionalFormatting sqref="AQ630">
    <cfRule type="expression" dxfId="1613" priority="1469">
      <formula>IF(RIGHT(TEXT(AQ630,"0.#"),1)=".",FALSE,TRUE)</formula>
    </cfRule>
    <cfRule type="expression" dxfId="1612" priority="1470">
      <formula>IF(RIGHT(TEXT(AQ630,"0.#"),1)=".",TRUE,FALSE)</formula>
    </cfRule>
  </conditionalFormatting>
  <conditionalFormatting sqref="AE635">
    <cfRule type="expression" dxfId="1611" priority="1467">
      <formula>IF(RIGHT(TEXT(AE635,"0.#"),1)=".",FALSE,TRUE)</formula>
    </cfRule>
    <cfRule type="expression" dxfId="1610" priority="1468">
      <formula>IF(RIGHT(TEXT(AE635,"0.#"),1)=".",TRUE,FALSE)</formula>
    </cfRule>
  </conditionalFormatting>
  <conditionalFormatting sqref="AE636">
    <cfRule type="expression" dxfId="1609" priority="1465">
      <formula>IF(RIGHT(TEXT(AE636,"0.#"),1)=".",FALSE,TRUE)</formula>
    </cfRule>
    <cfRule type="expression" dxfId="1608" priority="1466">
      <formula>IF(RIGHT(TEXT(AE636,"0.#"),1)=".",TRUE,FALSE)</formula>
    </cfRule>
  </conditionalFormatting>
  <conditionalFormatting sqref="AE637">
    <cfRule type="expression" dxfId="1607" priority="1463">
      <formula>IF(RIGHT(TEXT(AE637,"0.#"),1)=".",FALSE,TRUE)</formula>
    </cfRule>
    <cfRule type="expression" dxfId="1606" priority="1464">
      <formula>IF(RIGHT(TEXT(AE637,"0.#"),1)=".",TRUE,FALSE)</formula>
    </cfRule>
  </conditionalFormatting>
  <conditionalFormatting sqref="AU635">
    <cfRule type="expression" dxfId="1605" priority="1455">
      <formula>IF(RIGHT(TEXT(AU635,"0.#"),1)=".",FALSE,TRUE)</formula>
    </cfRule>
    <cfRule type="expression" dxfId="1604" priority="1456">
      <formula>IF(RIGHT(TEXT(AU635,"0.#"),1)=".",TRUE,FALSE)</formula>
    </cfRule>
  </conditionalFormatting>
  <conditionalFormatting sqref="AU636">
    <cfRule type="expression" dxfId="1603" priority="1453">
      <formula>IF(RIGHT(TEXT(AU636,"0.#"),1)=".",FALSE,TRUE)</formula>
    </cfRule>
    <cfRule type="expression" dxfId="1602" priority="1454">
      <formula>IF(RIGHT(TEXT(AU636,"0.#"),1)=".",TRUE,FALSE)</formula>
    </cfRule>
  </conditionalFormatting>
  <conditionalFormatting sqref="AU637">
    <cfRule type="expression" dxfId="1601" priority="1451">
      <formula>IF(RIGHT(TEXT(AU637,"0.#"),1)=".",FALSE,TRUE)</formula>
    </cfRule>
    <cfRule type="expression" dxfId="1600" priority="1452">
      <formula>IF(RIGHT(TEXT(AU637,"0.#"),1)=".",TRUE,FALSE)</formula>
    </cfRule>
  </conditionalFormatting>
  <conditionalFormatting sqref="AQ636">
    <cfRule type="expression" dxfId="1599" priority="1443">
      <formula>IF(RIGHT(TEXT(AQ636,"0.#"),1)=".",FALSE,TRUE)</formula>
    </cfRule>
    <cfRule type="expression" dxfId="1598" priority="1444">
      <formula>IF(RIGHT(TEXT(AQ636,"0.#"),1)=".",TRUE,FALSE)</formula>
    </cfRule>
  </conditionalFormatting>
  <conditionalFormatting sqref="AQ637">
    <cfRule type="expression" dxfId="1597" priority="1441">
      <formula>IF(RIGHT(TEXT(AQ637,"0.#"),1)=".",FALSE,TRUE)</formula>
    </cfRule>
    <cfRule type="expression" dxfId="1596" priority="1442">
      <formula>IF(RIGHT(TEXT(AQ637,"0.#"),1)=".",TRUE,FALSE)</formula>
    </cfRule>
  </conditionalFormatting>
  <conditionalFormatting sqref="AQ635">
    <cfRule type="expression" dxfId="1595" priority="1439">
      <formula>IF(RIGHT(TEXT(AQ635,"0.#"),1)=".",FALSE,TRUE)</formula>
    </cfRule>
    <cfRule type="expression" dxfId="1594" priority="1440">
      <formula>IF(RIGHT(TEXT(AQ635,"0.#"),1)=".",TRUE,FALSE)</formula>
    </cfRule>
  </conditionalFormatting>
  <conditionalFormatting sqref="AE640">
    <cfRule type="expression" dxfId="1593" priority="1437">
      <formula>IF(RIGHT(TEXT(AE640,"0.#"),1)=".",FALSE,TRUE)</formula>
    </cfRule>
    <cfRule type="expression" dxfId="1592" priority="1438">
      <formula>IF(RIGHT(TEXT(AE640,"0.#"),1)=".",TRUE,FALSE)</formula>
    </cfRule>
  </conditionalFormatting>
  <conditionalFormatting sqref="AM642">
    <cfRule type="expression" dxfId="1591" priority="1427">
      <formula>IF(RIGHT(TEXT(AM642,"0.#"),1)=".",FALSE,TRUE)</formula>
    </cfRule>
    <cfRule type="expression" dxfId="1590" priority="1428">
      <formula>IF(RIGHT(TEXT(AM642,"0.#"),1)=".",TRUE,FALSE)</formula>
    </cfRule>
  </conditionalFormatting>
  <conditionalFormatting sqref="AE641">
    <cfRule type="expression" dxfId="1589" priority="1435">
      <formula>IF(RIGHT(TEXT(AE641,"0.#"),1)=".",FALSE,TRUE)</formula>
    </cfRule>
    <cfRule type="expression" dxfId="1588" priority="1436">
      <formula>IF(RIGHT(TEXT(AE641,"0.#"),1)=".",TRUE,FALSE)</formula>
    </cfRule>
  </conditionalFormatting>
  <conditionalFormatting sqref="AE642">
    <cfRule type="expression" dxfId="1587" priority="1433">
      <formula>IF(RIGHT(TEXT(AE642,"0.#"),1)=".",FALSE,TRUE)</formula>
    </cfRule>
    <cfRule type="expression" dxfId="1586" priority="1434">
      <formula>IF(RIGHT(TEXT(AE642,"0.#"),1)=".",TRUE,FALSE)</formula>
    </cfRule>
  </conditionalFormatting>
  <conditionalFormatting sqref="AM640">
    <cfRule type="expression" dxfId="1585" priority="1431">
      <formula>IF(RIGHT(TEXT(AM640,"0.#"),1)=".",FALSE,TRUE)</formula>
    </cfRule>
    <cfRule type="expression" dxfId="1584" priority="1432">
      <formula>IF(RIGHT(TEXT(AM640,"0.#"),1)=".",TRUE,FALSE)</formula>
    </cfRule>
  </conditionalFormatting>
  <conditionalFormatting sqref="AM641">
    <cfRule type="expression" dxfId="1583" priority="1429">
      <formula>IF(RIGHT(TEXT(AM641,"0.#"),1)=".",FALSE,TRUE)</formula>
    </cfRule>
    <cfRule type="expression" dxfId="1582" priority="1430">
      <formula>IF(RIGHT(TEXT(AM641,"0.#"),1)=".",TRUE,FALSE)</formula>
    </cfRule>
  </conditionalFormatting>
  <conditionalFormatting sqref="AU640">
    <cfRule type="expression" dxfId="1581" priority="1425">
      <formula>IF(RIGHT(TEXT(AU640,"0.#"),1)=".",FALSE,TRUE)</formula>
    </cfRule>
    <cfRule type="expression" dxfId="1580" priority="1426">
      <formula>IF(RIGHT(TEXT(AU640,"0.#"),1)=".",TRUE,FALSE)</formula>
    </cfRule>
  </conditionalFormatting>
  <conditionalFormatting sqref="AU641">
    <cfRule type="expression" dxfId="1579" priority="1423">
      <formula>IF(RIGHT(TEXT(AU641,"0.#"),1)=".",FALSE,TRUE)</formula>
    </cfRule>
    <cfRule type="expression" dxfId="1578" priority="1424">
      <formula>IF(RIGHT(TEXT(AU641,"0.#"),1)=".",TRUE,FALSE)</formula>
    </cfRule>
  </conditionalFormatting>
  <conditionalFormatting sqref="AU642">
    <cfRule type="expression" dxfId="1577" priority="1421">
      <formula>IF(RIGHT(TEXT(AU642,"0.#"),1)=".",FALSE,TRUE)</formula>
    </cfRule>
    <cfRule type="expression" dxfId="1576" priority="1422">
      <formula>IF(RIGHT(TEXT(AU642,"0.#"),1)=".",TRUE,FALSE)</formula>
    </cfRule>
  </conditionalFormatting>
  <conditionalFormatting sqref="AI642">
    <cfRule type="expression" dxfId="1575" priority="1415">
      <formula>IF(RIGHT(TEXT(AI642,"0.#"),1)=".",FALSE,TRUE)</formula>
    </cfRule>
    <cfRule type="expression" dxfId="1574" priority="1416">
      <formula>IF(RIGHT(TEXT(AI642,"0.#"),1)=".",TRUE,FALSE)</formula>
    </cfRule>
  </conditionalFormatting>
  <conditionalFormatting sqref="AI640">
    <cfRule type="expression" dxfId="1573" priority="1419">
      <formula>IF(RIGHT(TEXT(AI640,"0.#"),1)=".",FALSE,TRUE)</formula>
    </cfRule>
    <cfRule type="expression" dxfId="1572" priority="1420">
      <formula>IF(RIGHT(TEXT(AI640,"0.#"),1)=".",TRUE,FALSE)</formula>
    </cfRule>
  </conditionalFormatting>
  <conditionalFormatting sqref="AI641">
    <cfRule type="expression" dxfId="1571" priority="1417">
      <formula>IF(RIGHT(TEXT(AI641,"0.#"),1)=".",FALSE,TRUE)</formula>
    </cfRule>
    <cfRule type="expression" dxfId="1570" priority="1418">
      <formula>IF(RIGHT(TEXT(AI641,"0.#"),1)=".",TRUE,FALSE)</formula>
    </cfRule>
  </conditionalFormatting>
  <conditionalFormatting sqref="AQ641">
    <cfRule type="expression" dxfId="1569" priority="1413">
      <formula>IF(RIGHT(TEXT(AQ641,"0.#"),1)=".",FALSE,TRUE)</formula>
    </cfRule>
    <cfRule type="expression" dxfId="1568" priority="1414">
      <formula>IF(RIGHT(TEXT(AQ641,"0.#"),1)=".",TRUE,FALSE)</formula>
    </cfRule>
  </conditionalFormatting>
  <conditionalFormatting sqref="AQ642">
    <cfRule type="expression" dxfId="1567" priority="1411">
      <formula>IF(RIGHT(TEXT(AQ642,"0.#"),1)=".",FALSE,TRUE)</formula>
    </cfRule>
    <cfRule type="expression" dxfId="1566" priority="1412">
      <formula>IF(RIGHT(TEXT(AQ642,"0.#"),1)=".",TRUE,FALSE)</formula>
    </cfRule>
  </conditionalFormatting>
  <conditionalFormatting sqref="AQ640">
    <cfRule type="expression" dxfId="1565" priority="1409">
      <formula>IF(RIGHT(TEXT(AQ640,"0.#"),1)=".",FALSE,TRUE)</formula>
    </cfRule>
    <cfRule type="expression" dxfId="1564" priority="1410">
      <formula>IF(RIGHT(TEXT(AQ640,"0.#"),1)=".",TRUE,FALSE)</formula>
    </cfRule>
  </conditionalFormatting>
  <conditionalFormatting sqref="AE649">
    <cfRule type="expression" dxfId="1563" priority="1407">
      <formula>IF(RIGHT(TEXT(AE649,"0.#"),1)=".",FALSE,TRUE)</formula>
    </cfRule>
    <cfRule type="expression" dxfId="1562" priority="1408">
      <formula>IF(RIGHT(TEXT(AE649,"0.#"),1)=".",TRUE,FALSE)</formula>
    </cfRule>
  </conditionalFormatting>
  <conditionalFormatting sqref="AE650">
    <cfRule type="expression" dxfId="1561" priority="1405">
      <formula>IF(RIGHT(TEXT(AE650,"0.#"),1)=".",FALSE,TRUE)</formula>
    </cfRule>
    <cfRule type="expression" dxfId="1560" priority="1406">
      <formula>IF(RIGHT(TEXT(AE650,"0.#"),1)=".",TRUE,FALSE)</formula>
    </cfRule>
  </conditionalFormatting>
  <conditionalFormatting sqref="AE651">
    <cfRule type="expression" dxfId="1559" priority="1403">
      <formula>IF(RIGHT(TEXT(AE651,"0.#"),1)=".",FALSE,TRUE)</formula>
    </cfRule>
    <cfRule type="expression" dxfId="1558" priority="1404">
      <formula>IF(RIGHT(TEXT(AE651,"0.#"),1)=".",TRUE,FALSE)</formula>
    </cfRule>
  </conditionalFormatting>
  <conditionalFormatting sqref="AU649">
    <cfRule type="expression" dxfId="1557" priority="1395">
      <formula>IF(RIGHT(TEXT(AU649,"0.#"),1)=".",FALSE,TRUE)</formula>
    </cfRule>
    <cfRule type="expression" dxfId="1556" priority="1396">
      <formula>IF(RIGHT(TEXT(AU649,"0.#"),1)=".",TRUE,FALSE)</formula>
    </cfRule>
  </conditionalFormatting>
  <conditionalFormatting sqref="AU650">
    <cfRule type="expression" dxfId="1555" priority="1393">
      <formula>IF(RIGHT(TEXT(AU650,"0.#"),1)=".",FALSE,TRUE)</formula>
    </cfRule>
    <cfRule type="expression" dxfId="1554" priority="1394">
      <formula>IF(RIGHT(TEXT(AU650,"0.#"),1)=".",TRUE,FALSE)</formula>
    </cfRule>
  </conditionalFormatting>
  <conditionalFormatting sqref="AU651">
    <cfRule type="expression" dxfId="1553" priority="1391">
      <formula>IF(RIGHT(TEXT(AU651,"0.#"),1)=".",FALSE,TRUE)</formula>
    </cfRule>
    <cfRule type="expression" dxfId="1552" priority="1392">
      <formula>IF(RIGHT(TEXT(AU651,"0.#"),1)=".",TRUE,FALSE)</formula>
    </cfRule>
  </conditionalFormatting>
  <conditionalFormatting sqref="AQ650">
    <cfRule type="expression" dxfId="1551" priority="1383">
      <formula>IF(RIGHT(TEXT(AQ650,"0.#"),1)=".",FALSE,TRUE)</formula>
    </cfRule>
    <cfRule type="expression" dxfId="1550" priority="1384">
      <formula>IF(RIGHT(TEXT(AQ650,"0.#"),1)=".",TRUE,FALSE)</formula>
    </cfRule>
  </conditionalFormatting>
  <conditionalFormatting sqref="AQ651">
    <cfRule type="expression" dxfId="1549" priority="1381">
      <formula>IF(RIGHT(TEXT(AQ651,"0.#"),1)=".",FALSE,TRUE)</formula>
    </cfRule>
    <cfRule type="expression" dxfId="1548" priority="1382">
      <formula>IF(RIGHT(TEXT(AQ651,"0.#"),1)=".",TRUE,FALSE)</formula>
    </cfRule>
  </conditionalFormatting>
  <conditionalFormatting sqref="AQ649">
    <cfRule type="expression" dxfId="1547" priority="1379">
      <formula>IF(RIGHT(TEXT(AQ649,"0.#"),1)=".",FALSE,TRUE)</formula>
    </cfRule>
    <cfRule type="expression" dxfId="1546" priority="1380">
      <formula>IF(RIGHT(TEXT(AQ649,"0.#"),1)=".",TRUE,FALSE)</formula>
    </cfRule>
  </conditionalFormatting>
  <conditionalFormatting sqref="AE674">
    <cfRule type="expression" dxfId="1545" priority="1377">
      <formula>IF(RIGHT(TEXT(AE674,"0.#"),1)=".",FALSE,TRUE)</formula>
    </cfRule>
    <cfRule type="expression" dxfId="1544" priority="1378">
      <formula>IF(RIGHT(TEXT(AE674,"0.#"),1)=".",TRUE,FALSE)</formula>
    </cfRule>
  </conditionalFormatting>
  <conditionalFormatting sqref="AE675">
    <cfRule type="expression" dxfId="1543" priority="1375">
      <formula>IF(RIGHT(TEXT(AE675,"0.#"),1)=".",FALSE,TRUE)</formula>
    </cfRule>
    <cfRule type="expression" dxfId="1542" priority="1376">
      <formula>IF(RIGHT(TEXT(AE675,"0.#"),1)=".",TRUE,FALSE)</formula>
    </cfRule>
  </conditionalFormatting>
  <conditionalFormatting sqref="AE676">
    <cfRule type="expression" dxfId="1541" priority="1373">
      <formula>IF(RIGHT(TEXT(AE676,"0.#"),1)=".",FALSE,TRUE)</formula>
    </cfRule>
    <cfRule type="expression" dxfId="1540" priority="1374">
      <formula>IF(RIGHT(TEXT(AE676,"0.#"),1)=".",TRUE,FALSE)</formula>
    </cfRule>
  </conditionalFormatting>
  <conditionalFormatting sqref="AU674">
    <cfRule type="expression" dxfId="1539" priority="1365">
      <formula>IF(RIGHT(TEXT(AU674,"0.#"),1)=".",FALSE,TRUE)</formula>
    </cfRule>
    <cfRule type="expression" dxfId="1538" priority="1366">
      <formula>IF(RIGHT(TEXT(AU674,"0.#"),1)=".",TRUE,FALSE)</formula>
    </cfRule>
  </conditionalFormatting>
  <conditionalFormatting sqref="AU675">
    <cfRule type="expression" dxfId="1537" priority="1363">
      <formula>IF(RIGHT(TEXT(AU675,"0.#"),1)=".",FALSE,TRUE)</formula>
    </cfRule>
    <cfRule type="expression" dxfId="1536" priority="1364">
      <formula>IF(RIGHT(TEXT(AU675,"0.#"),1)=".",TRUE,FALSE)</formula>
    </cfRule>
  </conditionalFormatting>
  <conditionalFormatting sqref="AU676">
    <cfRule type="expression" dxfId="1535" priority="1361">
      <formula>IF(RIGHT(TEXT(AU676,"0.#"),1)=".",FALSE,TRUE)</formula>
    </cfRule>
    <cfRule type="expression" dxfId="1534" priority="1362">
      <formula>IF(RIGHT(TEXT(AU676,"0.#"),1)=".",TRUE,FALSE)</formula>
    </cfRule>
  </conditionalFormatting>
  <conditionalFormatting sqref="AQ675">
    <cfRule type="expression" dxfId="1533" priority="1353">
      <formula>IF(RIGHT(TEXT(AQ675,"0.#"),1)=".",FALSE,TRUE)</formula>
    </cfRule>
    <cfRule type="expression" dxfId="1532" priority="1354">
      <formula>IF(RIGHT(TEXT(AQ675,"0.#"),1)=".",TRUE,FALSE)</formula>
    </cfRule>
  </conditionalFormatting>
  <conditionalFormatting sqref="AQ676">
    <cfRule type="expression" dxfId="1531" priority="1351">
      <formula>IF(RIGHT(TEXT(AQ676,"0.#"),1)=".",FALSE,TRUE)</formula>
    </cfRule>
    <cfRule type="expression" dxfId="1530" priority="1352">
      <formula>IF(RIGHT(TEXT(AQ676,"0.#"),1)=".",TRUE,FALSE)</formula>
    </cfRule>
  </conditionalFormatting>
  <conditionalFormatting sqref="AQ674">
    <cfRule type="expression" dxfId="1529" priority="1349">
      <formula>IF(RIGHT(TEXT(AQ674,"0.#"),1)=".",FALSE,TRUE)</formula>
    </cfRule>
    <cfRule type="expression" dxfId="1528" priority="1350">
      <formula>IF(RIGHT(TEXT(AQ674,"0.#"),1)=".",TRUE,FALSE)</formula>
    </cfRule>
  </conditionalFormatting>
  <conditionalFormatting sqref="AE654">
    <cfRule type="expression" dxfId="1527" priority="1347">
      <formula>IF(RIGHT(TEXT(AE654,"0.#"),1)=".",FALSE,TRUE)</formula>
    </cfRule>
    <cfRule type="expression" dxfId="1526" priority="1348">
      <formula>IF(RIGHT(TEXT(AE654,"0.#"),1)=".",TRUE,FALSE)</formula>
    </cfRule>
  </conditionalFormatting>
  <conditionalFormatting sqref="AE655">
    <cfRule type="expression" dxfId="1525" priority="1345">
      <formula>IF(RIGHT(TEXT(AE655,"0.#"),1)=".",FALSE,TRUE)</formula>
    </cfRule>
    <cfRule type="expression" dxfId="1524" priority="1346">
      <formula>IF(RIGHT(TEXT(AE655,"0.#"),1)=".",TRUE,FALSE)</formula>
    </cfRule>
  </conditionalFormatting>
  <conditionalFormatting sqref="AE656">
    <cfRule type="expression" dxfId="1523" priority="1343">
      <formula>IF(RIGHT(TEXT(AE656,"0.#"),1)=".",FALSE,TRUE)</formula>
    </cfRule>
    <cfRule type="expression" dxfId="1522" priority="1344">
      <formula>IF(RIGHT(TEXT(AE656,"0.#"),1)=".",TRUE,FALSE)</formula>
    </cfRule>
  </conditionalFormatting>
  <conditionalFormatting sqref="AU654">
    <cfRule type="expression" dxfId="1521" priority="1335">
      <formula>IF(RIGHT(TEXT(AU654,"0.#"),1)=".",FALSE,TRUE)</formula>
    </cfRule>
    <cfRule type="expression" dxfId="1520" priority="1336">
      <formula>IF(RIGHT(TEXT(AU654,"0.#"),1)=".",TRUE,FALSE)</formula>
    </cfRule>
  </conditionalFormatting>
  <conditionalFormatting sqref="AU655">
    <cfRule type="expression" dxfId="1519" priority="1333">
      <formula>IF(RIGHT(TEXT(AU655,"0.#"),1)=".",FALSE,TRUE)</formula>
    </cfRule>
    <cfRule type="expression" dxfId="1518" priority="1334">
      <formula>IF(RIGHT(TEXT(AU655,"0.#"),1)=".",TRUE,FALSE)</formula>
    </cfRule>
  </conditionalFormatting>
  <conditionalFormatting sqref="AQ656">
    <cfRule type="expression" dxfId="1517" priority="1321">
      <formula>IF(RIGHT(TEXT(AQ656,"0.#"),1)=".",FALSE,TRUE)</formula>
    </cfRule>
    <cfRule type="expression" dxfId="1516" priority="1322">
      <formula>IF(RIGHT(TEXT(AQ656,"0.#"),1)=".",TRUE,FALSE)</formula>
    </cfRule>
  </conditionalFormatting>
  <conditionalFormatting sqref="AQ654">
    <cfRule type="expression" dxfId="1515" priority="1319">
      <formula>IF(RIGHT(TEXT(AQ654,"0.#"),1)=".",FALSE,TRUE)</formula>
    </cfRule>
    <cfRule type="expression" dxfId="1514" priority="1320">
      <formula>IF(RIGHT(TEXT(AQ654,"0.#"),1)=".",TRUE,FALSE)</formula>
    </cfRule>
  </conditionalFormatting>
  <conditionalFormatting sqref="AE659">
    <cfRule type="expression" dxfId="1513" priority="1317">
      <formula>IF(RIGHT(TEXT(AE659,"0.#"),1)=".",FALSE,TRUE)</formula>
    </cfRule>
    <cfRule type="expression" dxfId="1512" priority="1318">
      <formula>IF(RIGHT(TEXT(AE659,"0.#"),1)=".",TRUE,FALSE)</formula>
    </cfRule>
  </conditionalFormatting>
  <conditionalFormatting sqref="AE660">
    <cfRule type="expression" dxfId="1511" priority="1315">
      <formula>IF(RIGHT(TEXT(AE660,"0.#"),1)=".",FALSE,TRUE)</formula>
    </cfRule>
    <cfRule type="expression" dxfId="1510" priority="1316">
      <formula>IF(RIGHT(TEXT(AE660,"0.#"),1)=".",TRUE,FALSE)</formula>
    </cfRule>
  </conditionalFormatting>
  <conditionalFormatting sqref="AE661">
    <cfRule type="expression" dxfId="1509" priority="1313">
      <formula>IF(RIGHT(TEXT(AE661,"0.#"),1)=".",FALSE,TRUE)</formula>
    </cfRule>
    <cfRule type="expression" dxfId="1508" priority="1314">
      <formula>IF(RIGHT(TEXT(AE661,"0.#"),1)=".",TRUE,FALSE)</formula>
    </cfRule>
  </conditionalFormatting>
  <conditionalFormatting sqref="AU659">
    <cfRule type="expression" dxfId="1507" priority="1305">
      <formula>IF(RIGHT(TEXT(AU659,"0.#"),1)=".",FALSE,TRUE)</formula>
    </cfRule>
    <cfRule type="expression" dxfId="1506" priority="1306">
      <formula>IF(RIGHT(TEXT(AU659,"0.#"),1)=".",TRUE,FALSE)</formula>
    </cfRule>
  </conditionalFormatting>
  <conditionalFormatting sqref="AU660">
    <cfRule type="expression" dxfId="1505" priority="1303">
      <formula>IF(RIGHT(TEXT(AU660,"0.#"),1)=".",FALSE,TRUE)</formula>
    </cfRule>
    <cfRule type="expression" dxfId="1504" priority="1304">
      <formula>IF(RIGHT(TEXT(AU660,"0.#"),1)=".",TRUE,FALSE)</formula>
    </cfRule>
  </conditionalFormatting>
  <conditionalFormatting sqref="AU661">
    <cfRule type="expression" dxfId="1503" priority="1301">
      <formula>IF(RIGHT(TEXT(AU661,"0.#"),1)=".",FALSE,TRUE)</formula>
    </cfRule>
    <cfRule type="expression" dxfId="1502" priority="1302">
      <formula>IF(RIGHT(TEXT(AU661,"0.#"),1)=".",TRUE,FALSE)</formula>
    </cfRule>
  </conditionalFormatting>
  <conditionalFormatting sqref="AQ660">
    <cfRule type="expression" dxfId="1501" priority="1293">
      <formula>IF(RIGHT(TEXT(AQ660,"0.#"),1)=".",FALSE,TRUE)</formula>
    </cfRule>
    <cfRule type="expression" dxfId="1500" priority="1294">
      <formula>IF(RIGHT(TEXT(AQ660,"0.#"),1)=".",TRUE,FALSE)</formula>
    </cfRule>
  </conditionalFormatting>
  <conditionalFormatting sqref="AQ661">
    <cfRule type="expression" dxfId="1499" priority="1291">
      <formula>IF(RIGHT(TEXT(AQ661,"0.#"),1)=".",FALSE,TRUE)</formula>
    </cfRule>
    <cfRule type="expression" dxfId="1498" priority="1292">
      <formula>IF(RIGHT(TEXT(AQ661,"0.#"),1)=".",TRUE,FALSE)</formula>
    </cfRule>
  </conditionalFormatting>
  <conditionalFormatting sqref="AQ659">
    <cfRule type="expression" dxfId="1497" priority="1289">
      <formula>IF(RIGHT(TEXT(AQ659,"0.#"),1)=".",FALSE,TRUE)</formula>
    </cfRule>
    <cfRule type="expression" dxfId="1496" priority="1290">
      <formula>IF(RIGHT(TEXT(AQ659,"0.#"),1)=".",TRUE,FALSE)</formula>
    </cfRule>
  </conditionalFormatting>
  <conditionalFormatting sqref="AE664">
    <cfRule type="expression" dxfId="1495" priority="1287">
      <formula>IF(RIGHT(TEXT(AE664,"0.#"),1)=".",FALSE,TRUE)</formula>
    </cfRule>
    <cfRule type="expression" dxfId="1494" priority="1288">
      <formula>IF(RIGHT(TEXT(AE664,"0.#"),1)=".",TRUE,FALSE)</formula>
    </cfRule>
  </conditionalFormatting>
  <conditionalFormatting sqref="AE665">
    <cfRule type="expression" dxfId="1493" priority="1285">
      <formula>IF(RIGHT(TEXT(AE665,"0.#"),1)=".",FALSE,TRUE)</formula>
    </cfRule>
    <cfRule type="expression" dxfId="1492" priority="1286">
      <formula>IF(RIGHT(TEXT(AE665,"0.#"),1)=".",TRUE,FALSE)</formula>
    </cfRule>
  </conditionalFormatting>
  <conditionalFormatting sqref="AE666">
    <cfRule type="expression" dxfId="1491" priority="1283">
      <formula>IF(RIGHT(TEXT(AE666,"0.#"),1)=".",FALSE,TRUE)</formula>
    </cfRule>
    <cfRule type="expression" dxfId="1490" priority="1284">
      <formula>IF(RIGHT(TEXT(AE666,"0.#"),1)=".",TRUE,FALSE)</formula>
    </cfRule>
  </conditionalFormatting>
  <conditionalFormatting sqref="AU664">
    <cfRule type="expression" dxfId="1489" priority="1275">
      <formula>IF(RIGHT(TEXT(AU664,"0.#"),1)=".",FALSE,TRUE)</formula>
    </cfRule>
    <cfRule type="expression" dxfId="1488" priority="1276">
      <formula>IF(RIGHT(TEXT(AU664,"0.#"),1)=".",TRUE,FALSE)</formula>
    </cfRule>
  </conditionalFormatting>
  <conditionalFormatting sqref="AU665">
    <cfRule type="expression" dxfId="1487" priority="1273">
      <formula>IF(RIGHT(TEXT(AU665,"0.#"),1)=".",FALSE,TRUE)</formula>
    </cfRule>
    <cfRule type="expression" dxfId="1486" priority="1274">
      <formula>IF(RIGHT(TEXT(AU665,"0.#"),1)=".",TRUE,FALSE)</formula>
    </cfRule>
  </conditionalFormatting>
  <conditionalFormatting sqref="AU666">
    <cfRule type="expression" dxfId="1485" priority="1271">
      <formula>IF(RIGHT(TEXT(AU666,"0.#"),1)=".",FALSE,TRUE)</formula>
    </cfRule>
    <cfRule type="expression" dxfId="1484" priority="1272">
      <formula>IF(RIGHT(TEXT(AU666,"0.#"),1)=".",TRUE,FALSE)</formula>
    </cfRule>
  </conditionalFormatting>
  <conditionalFormatting sqref="AQ665">
    <cfRule type="expression" dxfId="1483" priority="1263">
      <formula>IF(RIGHT(TEXT(AQ665,"0.#"),1)=".",FALSE,TRUE)</formula>
    </cfRule>
    <cfRule type="expression" dxfId="1482" priority="1264">
      <formula>IF(RIGHT(TEXT(AQ665,"0.#"),1)=".",TRUE,FALSE)</formula>
    </cfRule>
  </conditionalFormatting>
  <conditionalFormatting sqref="AQ666">
    <cfRule type="expression" dxfId="1481" priority="1261">
      <formula>IF(RIGHT(TEXT(AQ666,"0.#"),1)=".",FALSE,TRUE)</formula>
    </cfRule>
    <cfRule type="expression" dxfId="1480" priority="1262">
      <formula>IF(RIGHT(TEXT(AQ666,"0.#"),1)=".",TRUE,FALSE)</formula>
    </cfRule>
  </conditionalFormatting>
  <conditionalFormatting sqref="AQ664">
    <cfRule type="expression" dxfId="1479" priority="1259">
      <formula>IF(RIGHT(TEXT(AQ664,"0.#"),1)=".",FALSE,TRUE)</formula>
    </cfRule>
    <cfRule type="expression" dxfId="1478" priority="1260">
      <formula>IF(RIGHT(TEXT(AQ664,"0.#"),1)=".",TRUE,FALSE)</formula>
    </cfRule>
  </conditionalFormatting>
  <conditionalFormatting sqref="AE669">
    <cfRule type="expression" dxfId="1477" priority="1257">
      <formula>IF(RIGHT(TEXT(AE669,"0.#"),1)=".",FALSE,TRUE)</formula>
    </cfRule>
    <cfRule type="expression" dxfId="1476" priority="1258">
      <formula>IF(RIGHT(TEXT(AE669,"0.#"),1)=".",TRUE,FALSE)</formula>
    </cfRule>
  </conditionalFormatting>
  <conditionalFormatting sqref="AE670">
    <cfRule type="expression" dxfId="1475" priority="1255">
      <formula>IF(RIGHT(TEXT(AE670,"0.#"),1)=".",FALSE,TRUE)</formula>
    </cfRule>
    <cfRule type="expression" dxfId="1474" priority="1256">
      <formula>IF(RIGHT(TEXT(AE670,"0.#"),1)=".",TRUE,FALSE)</formula>
    </cfRule>
  </conditionalFormatting>
  <conditionalFormatting sqref="AE671">
    <cfRule type="expression" dxfId="1473" priority="1253">
      <formula>IF(RIGHT(TEXT(AE671,"0.#"),1)=".",FALSE,TRUE)</formula>
    </cfRule>
    <cfRule type="expression" dxfId="1472" priority="1254">
      <formula>IF(RIGHT(TEXT(AE671,"0.#"),1)=".",TRUE,FALSE)</formula>
    </cfRule>
  </conditionalFormatting>
  <conditionalFormatting sqref="AU669">
    <cfRule type="expression" dxfId="1471" priority="1245">
      <formula>IF(RIGHT(TEXT(AU669,"0.#"),1)=".",FALSE,TRUE)</formula>
    </cfRule>
    <cfRule type="expression" dxfId="1470" priority="1246">
      <formula>IF(RIGHT(TEXT(AU669,"0.#"),1)=".",TRUE,FALSE)</formula>
    </cfRule>
  </conditionalFormatting>
  <conditionalFormatting sqref="AU670">
    <cfRule type="expression" dxfId="1469" priority="1243">
      <formula>IF(RIGHT(TEXT(AU670,"0.#"),1)=".",FALSE,TRUE)</formula>
    </cfRule>
    <cfRule type="expression" dxfId="1468" priority="1244">
      <formula>IF(RIGHT(TEXT(AU670,"0.#"),1)=".",TRUE,FALSE)</formula>
    </cfRule>
  </conditionalFormatting>
  <conditionalFormatting sqref="AU671">
    <cfRule type="expression" dxfId="1467" priority="1241">
      <formula>IF(RIGHT(TEXT(AU671,"0.#"),1)=".",FALSE,TRUE)</formula>
    </cfRule>
    <cfRule type="expression" dxfId="1466" priority="1242">
      <formula>IF(RIGHT(TEXT(AU671,"0.#"),1)=".",TRUE,FALSE)</formula>
    </cfRule>
  </conditionalFormatting>
  <conditionalFormatting sqref="AQ670">
    <cfRule type="expression" dxfId="1465" priority="1233">
      <formula>IF(RIGHT(TEXT(AQ670,"0.#"),1)=".",FALSE,TRUE)</formula>
    </cfRule>
    <cfRule type="expression" dxfId="1464" priority="1234">
      <formula>IF(RIGHT(TEXT(AQ670,"0.#"),1)=".",TRUE,FALSE)</formula>
    </cfRule>
  </conditionalFormatting>
  <conditionalFormatting sqref="AQ671">
    <cfRule type="expression" dxfId="1463" priority="1231">
      <formula>IF(RIGHT(TEXT(AQ671,"0.#"),1)=".",FALSE,TRUE)</formula>
    </cfRule>
    <cfRule type="expression" dxfId="1462" priority="1232">
      <formula>IF(RIGHT(TEXT(AQ671,"0.#"),1)=".",TRUE,FALSE)</formula>
    </cfRule>
  </conditionalFormatting>
  <conditionalFormatting sqref="AQ669">
    <cfRule type="expression" dxfId="1461" priority="1229">
      <formula>IF(RIGHT(TEXT(AQ669,"0.#"),1)=".",FALSE,TRUE)</formula>
    </cfRule>
    <cfRule type="expression" dxfId="1460" priority="1230">
      <formula>IF(RIGHT(TEXT(AQ669,"0.#"),1)=".",TRUE,FALSE)</formula>
    </cfRule>
  </conditionalFormatting>
  <conditionalFormatting sqref="AE679">
    <cfRule type="expression" dxfId="1459" priority="1227">
      <formula>IF(RIGHT(TEXT(AE679,"0.#"),1)=".",FALSE,TRUE)</formula>
    </cfRule>
    <cfRule type="expression" dxfId="1458" priority="1228">
      <formula>IF(RIGHT(TEXT(AE679,"0.#"),1)=".",TRUE,FALSE)</formula>
    </cfRule>
  </conditionalFormatting>
  <conditionalFormatting sqref="AE680">
    <cfRule type="expression" dxfId="1457" priority="1225">
      <formula>IF(RIGHT(TEXT(AE680,"0.#"),1)=".",FALSE,TRUE)</formula>
    </cfRule>
    <cfRule type="expression" dxfId="1456" priority="1226">
      <formula>IF(RIGHT(TEXT(AE680,"0.#"),1)=".",TRUE,FALSE)</formula>
    </cfRule>
  </conditionalFormatting>
  <conditionalFormatting sqref="AE681">
    <cfRule type="expression" dxfId="1455" priority="1223">
      <formula>IF(RIGHT(TEXT(AE681,"0.#"),1)=".",FALSE,TRUE)</formula>
    </cfRule>
    <cfRule type="expression" dxfId="1454" priority="1224">
      <formula>IF(RIGHT(TEXT(AE681,"0.#"),1)=".",TRUE,FALSE)</formula>
    </cfRule>
  </conditionalFormatting>
  <conditionalFormatting sqref="AU679">
    <cfRule type="expression" dxfId="1453" priority="1215">
      <formula>IF(RIGHT(TEXT(AU679,"0.#"),1)=".",FALSE,TRUE)</formula>
    </cfRule>
    <cfRule type="expression" dxfId="1452" priority="1216">
      <formula>IF(RIGHT(TEXT(AU679,"0.#"),1)=".",TRUE,FALSE)</formula>
    </cfRule>
  </conditionalFormatting>
  <conditionalFormatting sqref="AU680">
    <cfRule type="expression" dxfId="1451" priority="1213">
      <formula>IF(RIGHT(TEXT(AU680,"0.#"),1)=".",FALSE,TRUE)</formula>
    </cfRule>
    <cfRule type="expression" dxfId="1450" priority="1214">
      <formula>IF(RIGHT(TEXT(AU680,"0.#"),1)=".",TRUE,FALSE)</formula>
    </cfRule>
  </conditionalFormatting>
  <conditionalFormatting sqref="AU681">
    <cfRule type="expression" dxfId="1449" priority="1211">
      <formula>IF(RIGHT(TEXT(AU681,"0.#"),1)=".",FALSE,TRUE)</formula>
    </cfRule>
    <cfRule type="expression" dxfId="1448" priority="1212">
      <formula>IF(RIGHT(TEXT(AU681,"0.#"),1)=".",TRUE,FALSE)</formula>
    </cfRule>
  </conditionalFormatting>
  <conditionalFormatting sqref="AQ680">
    <cfRule type="expression" dxfId="1447" priority="1203">
      <formula>IF(RIGHT(TEXT(AQ680,"0.#"),1)=".",FALSE,TRUE)</formula>
    </cfRule>
    <cfRule type="expression" dxfId="1446" priority="1204">
      <formula>IF(RIGHT(TEXT(AQ680,"0.#"),1)=".",TRUE,FALSE)</formula>
    </cfRule>
  </conditionalFormatting>
  <conditionalFormatting sqref="AQ681">
    <cfRule type="expression" dxfId="1445" priority="1201">
      <formula>IF(RIGHT(TEXT(AQ681,"0.#"),1)=".",FALSE,TRUE)</formula>
    </cfRule>
    <cfRule type="expression" dxfId="1444" priority="1202">
      <formula>IF(RIGHT(TEXT(AQ681,"0.#"),1)=".",TRUE,FALSE)</formula>
    </cfRule>
  </conditionalFormatting>
  <conditionalFormatting sqref="AQ679">
    <cfRule type="expression" dxfId="1443" priority="1199">
      <formula>IF(RIGHT(TEXT(AQ679,"0.#"),1)=".",FALSE,TRUE)</formula>
    </cfRule>
    <cfRule type="expression" dxfId="1442" priority="1200">
      <formula>IF(RIGHT(TEXT(AQ679,"0.#"),1)=".",TRUE,FALSE)</formula>
    </cfRule>
  </conditionalFormatting>
  <conditionalFormatting sqref="AE684">
    <cfRule type="expression" dxfId="1441" priority="1197">
      <formula>IF(RIGHT(TEXT(AE684,"0.#"),1)=".",FALSE,TRUE)</formula>
    </cfRule>
    <cfRule type="expression" dxfId="1440" priority="1198">
      <formula>IF(RIGHT(TEXT(AE684,"0.#"),1)=".",TRUE,FALSE)</formula>
    </cfRule>
  </conditionalFormatting>
  <conditionalFormatting sqref="AE685">
    <cfRule type="expression" dxfId="1439" priority="1195">
      <formula>IF(RIGHT(TEXT(AE685,"0.#"),1)=".",FALSE,TRUE)</formula>
    </cfRule>
    <cfRule type="expression" dxfId="1438" priority="1196">
      <formula>IF(RIGHT(TEXT(AE685,"0.#"),1)=".",TRUE,FALSE)</formula>
    </cfRule>
  </conditionalFormatting>
  <conditionalFormatting sqref="AE686">
    <cfRule type="expression" dxfId="1437" priority="1193">
      <formula>IF(RIGHT(TEXT(AE686,"0.#"),1)=".",FALSE,TRUE)</formula>
    </cfRule>
    <cfRule type="expression" dxfId="1436" priority="1194">
      <formula>IF(RIGHT(TEXT(AE686,"0.#"),1)=".",TRUE,FALSE)</formula>
    </cfRule>
  </conditionalFormatting>
  <conditionalFormatting sqref="AU684">
    <cfRule type="expression" dxfId="1435" priority="1185">
      <formula>IF(RIGHT(TEXT(AU684,"0.#"),1)=".",FALSE,TRUE)</formula>
    </cfRule>
    <cfRule type="expression" dxfId="1434" priority="1186">
      <formula>IF(RIGHT(TEXT(AU684,"0.#"),1)=".",TRUE,FALSE)</formula>
    </cfRule>
  </conditionalFormatting>
  <conditionalFormatting sqref="AU685">
    <cfRule type="expression" dxfId="1433" priority="1183">
      <formula>IF(RIGHT(TEXT(AU685,"0.#"),1)=".",FALSE,TRUE)</formula>
    </cfRule>
    <cfRule type="expression" dxfId="1432" priority="1184">
      <formula>IF(RIGHT(TEXT(AU685,"0.#"),1)=".",TRUE,FALSE)</formula>
    </cfRule>
  </conditionalFormatting>
  <conditionalFormatting sqref="AU686">
    <cfRule type="expression" dxfId="1431" priority="1181">
      <formula>IF(RIGHT(TEXT(AU686,"0.#"),1)=".",FALSE,TRUE)</formula>
    </cfRule>
    <cfRule type="expression" dxfId="1430" priority="1182">
      <formula>IF(RIGHT(TEXT(AU686,"0.#"),1)=".",TRUE,FALSE)</formula>
    </cfRule>
  </conditionalFormatting>
  <conditionalFormatting sqref="AQ685">
    <cfRule type="expression" dxfId="1429" priority="1173">
      <formula>IF(RIGHT(TEXT(AQ685,"0.#"),1)=".",FALSE,TRUE)</formula>
    </cfRule>
    <cfRule type="expression" dxfId="1428" priority="1174">
      <formula>IF(RIGHT(TEXT(AQ685,"0.#"),1)=".",TRUE,FALSE)</formula>
    </cfRule>
  </conditionalFormatting>
  <conditionalFormatting sqref="AQ686">
    <cfRule type="expression" dxfId="1427" priority="1171">
      <formula>IF(RIGHT(TEXT(AQ686,"0.#"),1)=".",FALSE,TRUE)</formula>
    </cfRule>
    <cfRule type="expression" dxfId="1426" priority="1172">
      <formula>IF(RIGHT(TEXT(AQ686,"0.#"),1)=".",TRUE,FALSE)</formula>
    </cfRule>
  </conditionalFormatting>
  <conditionalFormatting sqref="AQ684">
    <cfRule type="expression" dxfId="1425" priority="1169">
      <formula>IF(RIGHT(TEXT(AQ684,"0.#"),1)=".",FALSE,TRUE)</formula>
    </cfRule>
    <cfRule type="expression" dxfId="1424" priority="1170">
      <formula>IF(RIGHT(TEXT(AQ684,"0.#"),1)=".",TRUE,FALSE)</formula>
    </cfRule>
  </conditionalFormatting>
  <conditionalFormatting sqref="AE689">
    <cfRule type="expression" dxfId="1423" priority="1167">
      <formula>IF(RIGHT(TEXT(AE689,"0.#"),1)=".",FALSE,TRUE)</formula>
    </cfRule>
    <cfRule type="expression" dxfId="1422" priority="1168">
      <formula>IF(RIGHT(TEXT(AE689,"0.#"),1)=".",TRUE,FALSE)</formula>
    </cfRule>
  </conditionalFormatting>
  <conditionalFormatting sqref="AE690">
    <cfRule type="expression" dxfId="1421" priority="1165">
      <formula>IF(RIGHT(TEXT(AE690,"0.#"),1)=".",FALSE,TRUE)</formula>
    </cfRule>
    <cfRule type="expression" dxfId="1420" priority="1166">
      <formula>IF(RIGHT(TEXT(AE690,"0.#"),1)=".",TRUE,FALSE)</formula>
    </cfRule>
  </conditionalFormatting>
  <conditionalFormatting sqref="AE691">
    <cfRule type="expression" dxfId="1419" priority="1163">
      <formula>IF(RIGHT(TEXT(AE691,"0.#"),1)=".",FALSE,TRUE)</formula>
    </cfRule>
    <cfRule type="expression" dxfId="1418" priority="1164">
      <formula>IF(RIGHT(TEXT(AE691,"0.#"),1)=".",TRUE,FALSE)</formula>
    </cfRule>
  </conditionalFormatting>
  <conditionalFormatting sqref="AU689">
    <cfRule type="expression" dxfId="1417" priority="1155">
      <formula>IF(RIGHT(TEXT(AU689,"0.#"),1)=".",FALSE,TRUE)</formula>
    </cfRule>
    <cfRule type="expression" dxfId="1416" priority="1156">
      <formula>IF(RIGHT(TEXT(AU689,"0.#"),1)=".",TRUE,FALSE)</formula>
    </cfRule>
  </conditionalFormatting>
  <conditionalFormatting sqref="AU690">
    <cfRule type="expression" dxfId="1415" priority="1153">
      <formula>IF(RIGHT(TEXT(AU690,"0.#"),1)=".",FALSE,TRUE)</formula>
    </cfRule>
    <cfRule type="expression" dxfId="1414" priority="1154">
      <formula>IF(RIGHT(TEXT(AU690,"0.#"),1)=".",TRUE,FALSE)</formula>
    </cfRule>
  </conditionalFormatting>
  <conditionalFormatting sqref="AU691">
    <cfRule type="expression" dxfId="1413" priority="1151">
      <formula>IF(RIGHT(TEXT(AU691,"0.#"),1)=".",FALSE,TRUE)</formula>
    </cfRule>
    <cfRule type="expression" dxfId="1412" priority="1152">
      <formula>IF(RIGHT(TEXT(AU691,"0.#"),1)=".",TRUE,FALSE)</formula>
    </cfRule>
  </conditionalFormatting>
  <conditionalFormatting sqref="AQ690">
    <cfRule type="expression" dxfId="1411" priority="1143">
      <formula>IF(RIGHT(TEXT(AQ690,"0.#"),1)=".",FALSE,TRUE)</formula>
    </cfRule>
    <cfRule type="expression" dxfId="1410" priority="1144">
      <formula>IF(RIGHT(TEXT(AQ690,"0.#"),1)=".",TRUE,FALSE)</formula>
    </cfRule>
  </conditionalFormatting>
  <conditionalFormatting sqref="AQ691">
    <cfRule type="expression" dxfId="1409" priority="1141">
      <formula>IF(RIGHT(TEXT(AQ691,"0.#"),1)=".",FALSE,TRUE)</formula>
    </cfRule>
    <cfRule type="expression" dxfId="1408" priority="1142">
      <formula>IF(RIGHT(TEXT(AQ691,"0.#"),1)=".",TRUE,FALSE)</formula>
    </cfRule>
  </conditionalFormatting>
  <conditionalFormatting sqref="AQ689">
    <cfRule type="expression" dxfId="1407" priority="1139">
      <formula>IF(RIGHT(TEXT(AQ689,"0.#"),1)=".",FALSE,TRUE)</formula>
    </cfRule>
    <cfRule type="expression" dxfId="1406" priority="1140">
      <formula>IF(RIGHT(TEXT(AQ689,"0.#"),1)=".",TRUE,FALSE)</formula>
    </cfRule>
  </conditionalFormatting>
  <conditionalFormatting sqref="AE694">
    <cfRule type="expression" dxfId="1405" priority="1137">
      <formula>IF(RIGHT(TEXT(AE694,"0.#"),1)=".",FALSE,TRUE)</formula>
    </cfRule>
    <cfRule type="expression" dxfId="1404" priority="1138">
      <formula>IF(RIGHT(TEXT(AE694,"0.#"),1)=".",TRUE,FALSE)</formula>
    </cfRule>
  </conditionalFormatting>
  <conditionalFormatting sqref="AM696">
    <cfRule type="expression" dxfId="1403" priority="1127">
      <formula>IF(RIGHT(TEXT(AM696,"0.#"),1)=".",FALSE,TRUE)</formula>
    </cfRule>
    <cfRule type="expression" dxfId="1402" priority="1128">
      <formula>IF(RIGHT(TEXT(AM696,"0.#"),1)=".",TRUE,FALSE)</formula>
    </cfRule>
  </conditionalFormatting>
  <conditionalFormatting sqref="AE695">
    <cfRule type="expression" dxfId="1401" priority="1135">
      <formula>IF(RIGHT(TEXT(AE695,"0.#"),1)=".",FALSE,TRUE)</formula>
    </cfRule>
    <cfRule type="expression" dxfId="1400" priority="1136">
      <formula>IF(RIGHT(TEXT(AE695,"0.#"),1)=".",TRUE,FALSE)</formula>
    </cfRule>
  </conditionalFormatting>
  <conditionalFormatting sqref="AE696">
    <cfRule type="expression" dxfId="1399" priority="1133">
      <formula>IF(RIGHT(TEXT(AE696,"0.#"),1)=".",FALSE,TRUE)</formula>
    </cfRule>
    <cfRule type="expression" dxfId="1398" priority="1134">
      <formula>IF(RIGHT(TEXT(AE696,"0.#"),1)=".",TRUE,FALSE)</formula>
    </cfRule>
  </conditionalFormatting>
  <conditionalFormatting sqref="AM694">
    <cfRule type="expression" dxfId="1397" priority="1131">
      <formula>IF(RIGHT(TEXT(AM694,"0.#"),1)=".",FALSE,TRUE)</formula>
    </cfRule>
    <cfRule type="expression" dxfId="1396" priority="1132">
      <formula>IF(RIGHT(TEXT(AM694,"0.#"),1)=".",TRUE,FALSE)</formula>
    </cfRule>
  </conditionalFormatting>
  <conditionalFormatting sqref="AM695">
    <cfRule type="expression" dxfId="1395" priority="1129">
      <formula>IF(RIGHT(TEXT(AM695,"0.#"),1)=".",FALSE,TRUE)</formula>
    </cfRule>
    <cfRule type="expression" dxfId="1394" priority="1130">
      <formula>IF(RIGHT(TEXT(AM695,"0.#"),1)=".",TRUE,FALSE)</formula>
    </cfRule>
  </conditionalFormatting>
  <conditionalFormatting sqref="AU694">
    <cfRule type="expression" dxfId="1393" priority="1125">
      <formula>IF(RIGHT(TEXT(AU694,"0.#"),1)=".",FALSE,TRUE)</formula>
    </cfRule>
    <cfRule type="expression" dxfId="1392" priority="1126">
      <formula>IF(RIGHT(TEXT(AU694,"0.#"),1)=".",TRUE,FALSE)</formula>
    </cfRule>
  </conditionalFormatting>
  <conditionalFormatting sqref="AU695">
    <cfRule type="expression" dxfId="1391" priority="1123">
      <formula>IF(RIGHT(TEXT(AU695,"0.#"),1)=".",FALSE,TRUE)</formula>
    </cfRule>
    <cfRule type="expression" dxfId="1390" priority="1124">
      <formula>IF(RIGHT(TEXT(AU695,"0.#"),1)=".",TRUE,FALSE)</formula>
    </cfRule>
  </conditionalFormatting>
  <conditionalFormatting sqref="AU696">
    <cfRule type="expression" dxfId="1389" priority="1121">
      <formula>IF(RIGHT(TEXT(AU696,"0.#"),1)=".",FALSE,TRUE)</formula>
    </cfRule>
    <cfRule type="expression" dxfId="1388" priority="1122">
      <formula>IF(RIGHT(TEXT(AU696,"0.#"),1)=".",TRUE,FALSE)</formula>
    </cfRule>
  </conditionalFormatting>
  <conditionalFormatting sqref="AI694">
    <cfRule type="expression" dxfId="1387" priority="1119">
      <formula>IF(RIGHT(TEXT(AI694,"0.#"),1)=".",FALSE,TRUE)</formula>
    </cfRule>
    <cfRule type="expression" dxfId="1386" priority="1120">
      <formula>IF(RIGHT(TEXT(AI694,"0.#"),1)=".",TRUE,FALSE)</formula>
    </cfRule>
  </conditionalFormatting>
  <conditionalFormatting sqref="AI695">
    <cfRule type="expression" dxfId="1385" priority="1117">
      <formula>IF(RIGHT(TEXT(AI695,"0.#"),1)=".",FALSE,TRUE)</formula>
    </cfRule>
    <cfRule type="expression" dxfId="1384" priority="1118">
      <formula>IF(RIGHT(TEXT(AI695,"0.#"),1)=".",TRUE,FALSE)</formula>
    </cfRule>
  </conditionalFormatting>
  <conditionalFormatting sqref="AQ695">
    <cfRule type="expression" dxfId="1383" priority="1113">
      <formula>IF(RIGHT(TEXT(AQ695,"0.#"),1)=".",FALSE,TRUE)</formula>
    </cfRule>
    <cfRule type="expression" dxfId="1382" priority="1114">
      <formula>IF(RIGHT(TEXT(AQ695,"0.#"),1)=".",TRUE,FALSE)</formula>
    </cfRule>
  </conditionalFormatting>
  <conditionalFormatting sqref="AQ696">
    <cfRule type="expression" dxfId="1381" priority="1111">
      <formula>IF(RIGHT(TEXT(AQ696,"0.#"),1)=".",FALSE,TRUE)</formula>
    </cfRule>
    <cfRule type="expression" dxfId="1380" priority="1112">
      <formula>IF(RIGHT(TEXT(AQ696,"0.#"),1)=".",TRUE,FALSE)</formula>
    </cfRule>
  </conditionalFormatting>
  <conditionalFormatting sqref="AU101">
    <cfRule type="expression" dxfId="1379" priority="1107">
      <formula>IF(RIGHT(TEXT(AU101,"0.#"),1)=".",FALSE,TRUE)</formula>
    </cfRule>
    <cfRule type="expression" dxfId="1378" priority="1108">
      <formula>IF(RIGHT(TEXT(AU101,"0.#"),1)=".",TRUE,FALSE)</formula>
    </cfRule>
  </conditionalFormatting>
  <conditionalFormatting sqref="AU102">
    <cfRule type="expression" dxfId="1377" priority="1105">
      <formula>IF(RIGHT(TEXT(AU102,"0.#"),1)=".",FALSE,TRUE)</formula>
    </cfRule>
    <cfRule type="expression" dxfId="1376" priority="1106">
      <formula>IF(RIGHT(TEXT(AU102,"0.#"),1)=".",TRUE,FALSE)</formula>
    </cfRule>
  </conditionalFormatting>
  <conditionalFormatting sqref="AU104">
    <cfRule type="expression" dxfId="1375" priority="1101">
      <formula>IF(RIGHT(TEXT(AU104,"0.#"),1)=".",FALSE,TRUE)</formula>
    </cfRule>
    <cfRule type="expression" dxfId="1374" priority="1102">
      <formula>IF(RIGHT(TEXT(AU104,"0.#"),1)=".",TRUE,FALSE)</formula>
    </cfRule>
  </conditionalFormatting>
  <conditionalFormatting sqref="AU105">
    <cfRule type="expression" dxfId="1373" priority="1099">
      <formula>IF(RIGHT(TEXT(AU105,"0.#"),1)=".",FALSE,TRUE)</formula>
    </cfRule>
    <cfRule type="expression" dxfId="1372" priority="1100">
      <formula>IF(RIGHT(TEXT(AU105,"0.#"),1)=".",TRUE,FALSE)</formula>
    </cfRule>
  </conditionalFormatting>
  <conditionalFormatting sqref="AU107">
    <cfRule type="expression" dxfId="1371" priority="1095">
      <formula>IF(RIGHT(TEXT(AU107,"0.#"),1)=".",FALSE,TRUE)</formula>
    </cfRule>
    <cfRule type="expression" dxfId="1370" priority="1096">
      <formula>IF(RIGHT(TEXT(AU107,"0.#"),1)=".",TRUE,FALSE)</formula>
    </cfRule>
  </conditionalFormatting>
  <conditionalFormatting sqref="AU108">
    <cfRule type="expression" dxfId="1369" priority="1093">
      <formula>IF(RIGHT(TEXT(AU108,"0.#"),1)=".",FALSE,TRUE)</formula>
    </cfRule>
    <cfRule type="expression" dxfId="1368" priority="1094">
      <formula>IF(RIGHT(TEXT(AU108,"0.#"),1)=".",TRUE,FALSE)</formula>
    </cfRule>
  </conditionalFormatting>
  <conditionalFormatting sqref="AU110">
    <cfRule type="expression" dxfId="1367" priority="1091">
      <formula>IF(RIGHT(TEXT(AU110,"0.#"),1)=".",FALSE,TRUE)</formula>
    </cfRule>
    <cfRule type="expression" dxfId="1366" priority="1092">
      <formula>IF(RIGHT(TEXT(AU110,"0.#"),1)=".",TRUE,FALSE)</formula>
    </cfRule>
  </conditionalFormatting>
  <conditionalFormatting sqref="AU111">
    <cfRule type="expression" dxfId="1365" priority="1089">
      <formula>IF(RIGHT(TEXT(AU111,"0.#"),1)=".",FALSE,TRUE)</formula>
    </cfRule>
    <cfRule type="expression" dxfId="1364" priority="1090">
      <formula>IF(RIGHT(TEXT(AU111,"0.#"),1)=".",TRUE,FALSE)</formula>
    </cfRule>
  </conditionalFormatting>
  <conditionalFormatting sqref="AU113">
    <cfRule type="expression" dxfId="1363" priority="1087">
      <formula>IF(RIGHT(TEXT(AU113,"0.#"),1)=".",FALSE,TRUE)</formula>
    </cfRule>
    <cfRule type="expression" dxfId="1362" priority="1088">
      <formula>IF(RIGHT(TEXT(AU113,"0.#"),1)=".",TRUE,FALSE)</formula>
    </cfRule>
  </conditionalFormatting>
  <conditionalFormatting sqref="AU114">
    <cfRule type="expression" dxfId="1361" priority="1085">
      <formula>IF(RIGHT(TEXT(AU114,"0.#"),1)=".",FALSE,TRUE)</formula>
    </cfRule>
    <cfRule type="expression" dxfId="1360" priority="1086">
      <formula>IF(RIGHT(TEXT(AU114,"0.#"),1)=".",TRUE,FALSE)</formula>
    </cfRule>
  </conditionalFormatting>
  <conditionalFormatting sqref="AM489">
    <cfRule type="expression" dxfId="1359" priority="1079">
      <formula>IF(RIGHT(TEXT(AM489,"0.#"),1)=".",FALSE,TRUE)</formula>
    </cfRule>
    <cfRule type="expression" dxfId="1358" priority="1080">
      <formula>IF(RIGHT(TEXT(AM489,"0.#"),1)=".",TRUE,FALSE)</formula>
    </cfRule>
  </conditionalFormatting>
  <conditionalFormatting sqref="AM487">
    <cfRule type="expression" dxfId="1357" priority="1083">
      <formula>IF(RIGHT(TEXT(AM487,"0.#"),1)=".",FALSE,TRUE)</formula>
    </cfRule>
    <cfRule type="expression" dxfId="1356" priority="1084">
      <formula>IF(RIGHT(TEXT(AM487,"0.#"),1)=".",TRUE,FALSE)</formula>
    </cfRule>
  </conditionalFormatting>
  <conditionalFormatting sqref="AM488">
    <cfRule type="expression" dxfId="1355" priority="1081">
      <formula>IF(RIGHT(TEXT(AM488,"0.#"),1)=".",FALSE,TRUE)</formula>
    </cfRule>
    <cfRule type="expression" dxfId="1354" priority="1082">
      <formula>IF(RIGHT(TEXT(AM488,"0.#"),1)=".",TRUE,FALSE)</formula>
    </cfRule>
  </conditionalFormatting>
  <conditionalFormatting sqref="AI489">
    <cfRule type="expression" dxfId="1353" priority="1073">
      <formula>IF(RIGHT(TEXT(AI489,"0.#"),1)=".",FALSE,TRUE)</formula>
    </cfRule>
    <cfRule type="expression" dxfId="1352" priority="1074">
      <formula>IF(RIGHT(TEXT(AI489,"0.#"),1)=".",TRUE,FALSE)</formula>
    </cfRule>
  </conditionalFormatting>
  <conditionalFormatting sqref="AI487">
    <cfRule type="expression" dxfId="1351" priority="1077">
      <formula>IF(RIGHT(TEXT(AI487,"0.#"),1)=".",FALSE,TRUE)</formula>
    </cfRule>
    <cfRule type="expression" dxfId="1350" priority="1078">
      <formula>IF(RIGHT(TEXT(AI487,"0.#"),1)=".",TRUE,FALSE)</formula>
    </cfRule>
  </conditionalFormatting>
  <conditionalFormatting sqref="AI488">
    <cfRule type="expression" dxfId="1349" priority="1075">
      <formula>IF(RIGHT(TEXT(AI488,"0.#"),1)=".",FALSE,TRUE)</formula>
    </cfRule>
    <cfRule type="expression" dxfId="1348" priority="1076">
      <formula>IF(RIGHT(TEXT(AI488,"0.#"),1)=".",TRUE,FALSE)</formula>
    </cfRule>
  </conditionalFormatting>
  <conditionalFormatting sqref="AM514">
    <cfRule type="expression" dxfId="1347" priority="1067">
      <formula>IF(RIGHT(TEXT(AM514,"0.#"),1)=".",FALSE,TRUE)</formula>
    </cfRule>
    <cfRule type="expression" dxfId="1346" priority="1068">
      <formula>IF(RIGHT(TEXT(AM514,"0.#"),1)=".",TRUE,FALSE)</formula>
    </cfRule>
  </conditionalFormatting>
  <conditionalFormatting sqref="AM512">
    <cfRule type="expression" dxfId="1345" priority="1071">
      <formula>IF(RIGHT(TEXT(AM512,"0.#"),1)=".",FALSE,TRUE)</formula>
    </cfRule>
    <cfRule type="expression" dxfId="1344" priority="1072">
      <formula>IF(RIGHT(TEXT(AM512,"0.#"),1)=".",TRUE,FALSE)</formula>
    </cfRule>
  </conditionalFormatting>
  <conditionalFormatting sqref="AM513">
    <cfRule type="expression" dxfId="1343" priority="1069">
      <formula>IF(RIGHT(TEXT(AM513,"0.#"),1)=".",FALSE,TRUE)</formula>
    </cfRule>
    <cfRule type="expression" dxfId="1342" priority="1070">
      <formula>IF(RIGHT(TEXT(AM513,"0.#"),1)=".",TRUE,FALSE)</formula>
    </cfRule>
  </conditionalFormatting>
  <conditionalFormatting sqref="AI514">
    <cfRule type="expression" dxfId="1341" priority="1061">
      <formula>IF(RIGHT(TEXT(AI514,"0.#"),1)=".",FALSE,TRUE)</formula>
    </cfRule>
    <cfRule type="expression" dxfId="1340" priority="1062">
      <formula>IF(RIGHT(TEXT(AI514,"0.#"),1)=".",TRUE,FALSE)</formula>
    </cfRule>
  </conditionalFormatting>
  <conditionalFormatting sqref="AI512">
    <cfRule type="expression" dxfId="1339" priority="1065">
      <formula>IF(RIGHT(TEXT(AI512,"0.#"),1)=".",FALSE,TRUE)</formula>
    </cfRule>
    <cfRule type="expression" dxfId="1338" priority="1066">
      <formula>IF(RIGHT(TEXT(AI512,"0.#"),1)=".",TRUE,FALSE)</formula>
    </cfRule>
  </conditionalFormatting>
  <conditionalFormatting sqref="AI513">
    <cfRule type="expression" dxfId="1337" priority="1063">
      <formula>IF(RIGHT(TEXT(AI513,"0.#"),1)=".",FALSE,TRUE)</formula>
    </cfRule>
    <cfRule type="expression" dxfId="1336" priority="1064">
      <formula>IF(RIGHT(TEXT(AI513,"0.#"),1)=".",TRUE,FALSE)</formula>
    </cfRule>
  </conditionalFormatting>
  <conditionalFormatting sqref="AM519">
    <cfRule type="expression" dxfId="1335" priority="1007">
      <formula>IF(RIGHT(TEXT(AM519,"0.#"),1)=".",FALSE,TRUE)</formula>
    </cfRule>
    <cfRule type="expression" dxfId="1334" priority="1008">
      <formula>IF(RIGHT(TEXT(AM519,"0.#"),1)=".",TRUE,FALSE)</formula>
    </cfRule>
  </conditionalFormatting>
  <conditionalFormatting sqref="AM517">
    <cfRule type="expression" dxfId="1333" priority="1011">
      <formula>IF(RIGHT(TEXT(AM517,"0.#"),1)=".",FALSE,TRUE)</formula>
    </cfRule>
    <cfRule type="expression" dxfId="1332" priority="1012">
      <formula>IF(RIGHT(TEXT(AM517,"0.#"),1)=".",TRUE,FALSE)</formula>
    </cfRule>
  </conditionalFormatting>
  <conditionalFormatting sqref="AM518">
    <cfRule type="expression" dxfId="1331" priority="1009">
      <formula>IF(RIGHT(TEXT(AM518,"0.#"),1)=".",FALSE,TRUE)</formula>
    </cfRule>
    <cfRule type="expression" dxfId="1330" priority="1010">
      <formula>IF(RIGHT(TEXT(AM518,"0.#"),1)=".",TRUE,FALSE)</formula>
    </cfRule>
  </conditionalFormatting>
  <conditionalFormatting sqref="AI519">
    <cfRule type="expression" dxfId="1329" priority="1001">
      <formula>IF(RIGHT(TEXT(AI519,"0.#"),1)=".",FALSE,TRUE)</formula>
    </cfRule>
    <cfRule type="expression" dxfId="1328" priority="1002">
      <formula>IF(RIGHT(TEXT(AI519,"0.#"),1)=".",TRUE,FALSE)</formula>
    </cfRule>
  </conditionalFormatting>
  <conditionalFormatting sqref="AI517">
    <cfRule type="expression" dxfId="1327" priority="1005">
      <formula>IF(RIGHT(TEXT(AI517,"0.#"),1)=".",FALSE,TRUE)</formula>
    </cfRule>
    <cfRule type="expression" dxfId="1326" priority="1006">
      <formula>IF(RIGHT(TEXT(AI517,"0.#"),1)=".",TRUE,FALSE)</formula>
    </cfRule>
  </conditionalFormatting>
  <conditionalFormatting sqref="AI518">
    <cfRule type="expression" dxfId="1325" priority="1003">
      <formula>IF(RIGHT(TEXT(AI518,"0.#"),1)=".",FALSE,TRUE)</formula>
    </cfRule>
    <cfRule type="expression" dxfId="1324" priority="1004">
      <formula>IF(RIGHT(TEXT(AI518,"0.#"),1)=".",TRUE,FALSE)</formula>
    </cfRule>
  </conditionalFormatting>
  <conditionalFormatting sqref="AM524">
    <cfRule type="expression" dxfId="1323" priority="995">
      <formula>IF(RIGHT(TEXT(AM524,"0.#"),1)=".",FALSE,TRUE)</formula>
    </cfRule>
    <cfRule type="expression" dxfId="1322" priority="996">
      <formula>IF(RIGHT(TEXT(AM524,"0.#"),1)=".",TRUE,FALSE)</formula>
    </cfRule>
  </conditionalFormatting>
  <conditionalFormatting sqref="AM522">
    <cfRule type="expression" dxfId="1321" priority="999">
      <formula>IF(RIGHT(TEXT(AM522,"0.#"),1)=".",FALSE,TRUE)</formula>
    </cfRule>
    <cfRule type="expression" dxfId="1320" priority="1000">
      <formula>IF(RIGHT(TEXT(AM522,"0.#"),1)=".",TRUE,FALSE)</formula>
    </cfRule>
  </conditionalFormatting>
  <conditionalFormatting sqref="AM523">
    <cfRule type="expression" dxfId="1319" priority="997">
      <formula>IF(RIGHT(TEXT(AM523,"0.#"),1)=".",FALSE,TRUE)</formula>
    </cfRule>
    <cfRule type="expression" dxfId="1318" priority="998">
      <formula>IF(RIGHT(TEXT(AM523,"0.#"),1)=".",TRUE,FALSE)</formula>
    </cfRule>
  </conditionalFormatting>
  <conditionalFormatting sqref="AI524">
    <cfRule type="expression" dxfId="1317" priority="989">
      <formula>IF(RIGHT(TEXT(AI524,"0.#"),1)=".",FALSE,TRUE)</formula>
    </cfRule>
    <cfRule type="expression" dxfId="1316" priority="990">
      <formula>IF(RIGHT(TEXT(AI524,"0.#"),1)=".",TRUE,FALSE)</formula>
    </cfRule>
  </conditionalFormatting>
  <conditionalFormatting sqref="AI522">
    <cfRule type="expression" dxfId="1315" priority="993">
      <formula>IF(RIGHT(TEXT(AI522,"0.#"),1)=".",FALSE,TRUE)</formula>
    </cfRule>
    <cfRule type="expression" dxfId="1314" priority="994">
      <formula>IF(RIGHT(TEXT(AI522,"0.#"),1)=".",TRUE,FALSE)</formula>
    </cfRule>
  </conditionalFormatting>
  <conditionalFormatting sqref="AI523">
    <cfRule type="expression" dxfId="1313" priority="991">
      <formula>IF(RIGHT(TEXT(AI523,"0.#"),1)=".",FALSE,TRUE)</formula>
    </cfRule>
    <cfRule type="expression" dxfId="1312" priority="992">
      <formula>IF(RIGHT(TEXT(AI523,"0.#"),1)=".",TRUE,FALSE)</formula>
    </cfRule>
  </conditionalFormatting>
  <conditionalFormatting sqref="AM529">
    <cfRule type="expression" dxfId="1311" priority="983">
      <formula>IF(RIGHT(TEXT(AM529,"0.#"),1)=".",FALSE,TRUE)</formula>
    </cfRule>
    <cfRule type="expression" dxfId="1310" priority="984">
      <formula>IF(RIGHT(TEXT(AM529,"0.#"),1)=".",TRUE,FALSE)</formula>
    </cfRule>
  </conditionalFormatting>
  <conditionalFormatting sqref="AM527">
    <cfRule type="expression" dxfId="1309" priority="987">
      <formula>IF(RIGHT(TEXT(AM527,"0.#"),1)=".",FALSE,TRUE)</formula>
    </cfRule>
    <cfRule type="expression" dxfId="1308" priority="988">
      <formula>IF(RIGHT(TEXT(AM527,"0.#"),1)=".",TRUE,FALSE)</formula>
    </cfRule>
  </conditionalFormatting>
  <conditionalFormatting sqref="AM528">
    <cfRule type="expression" dxfId="1307" priority="985">
      <formula>IF(RIGHT(TEXT(AM528,"0.#"),1)=".",FALSE,TRUE)</formula>
    </cfRule>
    <cfRule type="expression" dxfId="1306" priority="986">
      <formula>IF(RIGHT(TEXT(AM528,"0.#"),1)=".",TRUE,FALSE)</formula>
    </cfRule>
  </conditionalFormatting>
  <conditionalFormatting sqref="AI529">
    <cfRule type="expression" dxfId="1305" priority="977">
      <formula>IF(RIGHT(TEXT(AI529,"0.#"),1)=".",FALSE,TRUE)</formula>
    </cfRule>
    <cfRule type="expression" dxfId="1304" priority="978">
      <formula>IF(RIGHT(TEXT(AI529,"0.#"),1)=".",TRUE,FALSE)</formula>
    </cfRule>
  </conditionalFormatting>
  <conditionalFormatting sqref="AI527">
    <cfRule type="expression" dxfId="1303" priority="981">
      <formula>IF(RIGHT(TEXT(AI527,"0.#"),1)=".",FALSE,TRUE)</formula>
    </cfRule>
    <cfRule type="expression" dxfId="1302" priority="982">
      <formula>IF(RIGHT(TEXT(AI527,"0.#"),1)=".",TRUE,FALSE)</formula>
    </cfRule>
  </conditionalFormatting>
  <conditionalFormatting sqref="AI528">
    <cfRule type="expression" dxfId="1301" priority="979">
      <formula>IF(RIGHT(TEXT(AI528,"0.#"),1)=".",FALSE,TRUE)</formula>
    </cfRule>
    <cfRule type="expression" dxfId="1300" priority="980">
      <formula>IF(RIGHT(TEXT(AI528,"0.#"),1)=".",TRUE,FALSE)</formula>
    </cfRule>
  </conditionalFormatting>
  <conditionalFormatting sqref="AM494">
    <cfRule type="expression" dxfId="1299" priority="1055">
      <formula>IF(RIGHT(TEXT(AM494,"0.#"),1)=".",FALSE,TRUE)</formula>
    </cfRule>
    <cfRule type="expression" dxfId="1298" priority="1056">
      <formula>IF(RIGHT(TEXT(AM494,"0.#"),1)=".",TRUE,FALSE)</formula>
    </cfRule>
  </conditionalFormatting>
  <conditionalFormatting sqref="AM492">
    <cfRule type="expression" dxfId="1297" priority="1059">
      <formula>IF(RIGHT(TEXT(AM492,"0.#"),1)=".",FALSE,TRUE)</formula>
    </cfRule>
    <cfRule type="expression" dxfId="1296" priority="1060">
      <formula>IF(RIGHT(TEXT(AM492,"0.#"),1)=".",TRUE,FALSE)</formula>
    </cfRule>
  </conditionalFormatting>
  <conditionalFormatting sqref="AM493">
    <cfRule type="expression" dxfId="1295" priority="1057">
      <formula>IF(RIGHT(TEXT(AM493,"0.#"),1)=".",FALSE,TRUE)</formula>
    </cfRule>
    <cfRule type="expression" dxfId="1294" priority="1058">
      <formula>IF(RIGHT(TEXT(AM493,"0.#"),1)=".",TRUE,FALSE)</formula>
    </cfRule>
  </conditionalFormatting>
  <conditionalFormatting sqref="AI494">
    <cfRule type="expression" dxfId="1293" priority="1049">
      <formula>IF(RIGHT(TEXT(AI494,"0.#"),1)=".",FALSE,TRUE)</formula>
    </cfRule>
    <cfRule type="expression" dxfId="1292" priority="1050">
      <formula>IF(RIGHT(TEXT(AI494,"0.#"),1)=".",TRUE,FALSE)</formula>
    </cfRule>
  </conditionalFormatting>
  <conditionalFormatting sqref="AI492">
    <cfRule type="expression" dxfId="1291" priority="1053">
      <formula>IF(RIGHT(TEXT(AI492,"0.#"),1)=".",FALSE,TRUE)</formula>
    </cfRule>
    <cfRule type="expression" dxfId="1290" priority="1054">
      <formula>IF(RIGHT(TEXT(AI492,"0.#"),1)=".",TRUE,FALSE)</formula>
    </cfRule>
  </conditionalFormatting>
  <conditionalFormatting sqref="AI493">
    <cfRule type="expression" dxfId="1289" priority="1051">
      <formula>IF(RIGHT(TEXT(AI493,"0.#"),1)=".",FALSE,TRUE)</formula>
    </cfRule>
    <cfRule type="expression" dxfId="1288" priority="1052">
      <formula>IF(RIGHT(TEXT(AI493,"0.#"),1)=".",TRUE,FALSE)</formula>
    </cfRule>
  </conditionalFormatting>
  <conditionalFormatting sqref="AM499">
    <cfRule type="expression" dxfId="1287" priority="1043">
      <formula>IF(RIGHT(TEXT(AM499,"0.#"),1)=".",FALSE,TRUE)</formula>
    </cfRule>
    <cfRule type="expression" dxfId="1286" priority="1044">
      <formula>IF(RIGHT(TEXT(AM499,"0.#"),1)=".",TRUE,FALSE)</formula>
    </cfRule>
  </conditionalFormatting>
  <conditionalFormatting sqref="AM497">
    <cfRule type="expression" dxfId="1285" priority="1047">
      <formula>IF(RIGHT(TEXT(AM497,"0.#"),1)=".",FALSE,TRUE)</formula>
    </cfRule>
    <cfRule type="expression" dxfId="1284" priority="1048">
      <formula>IF(RIGHT(TEXT(AM497,"0.#"),1)=".",TRUE,FALSE)</formula>
    </cfRule>
  </conditionalFormatting>
  <conditionalFormatting sqref="AM498">
    <cfRule type="expression" dxfId="1283" priority="1045">
      <formula>IF(RIGHT(TEXT(AM498,"0.#"),1)=".",FALSE,TRUE)</formula>
    </cfRule>
    <cfRule type="expression" dxfId="1282" priority="1046">
      <formula>IF(RIGHT(TEXT(AM498,"0.#"),1)=".",TRUE,FALSE)</formula>
    </cfRule>
  </conditionalFormatting>
  <conditionalFormatting sqref="AI499">
    <cfRule type="expression" dxfId="1281" priority="1037">
      <formula>IF(RIGHT(TEXT(AI499,"0.#"),1)=".",FALSE,TRUE)</formula>
    </cfRule>
    <cfRule type="expression" dxfId="1280" priority="1038">
      <formula>IF(RIGHT(TEXT(AI499,"0.#"),1)=".",TRUE,FALSE)</formula>
    </cfRule>
  </conditionalFormatting>
  <conditionalFormatting sqref="AI497">
    <cfRule type="expression" dxfId="1279" priority="1041">
      <formula>IF(RIGHT(TEXT(AI497,"0.#"),1)=".",FALSE,TRUE)</formula>
    </cfRule>
    <cfRule type="expression" dxfId="1278" priority="1042">
      <formula>IF(RIGHT(TEXT(AI497,"0.#"),1)=".",TRUE,FALSE)</formula>
    </cfRule>
  </conditionalFormatting>
  <conditionalFormatting sqref="AI498">
    <cfRule type="expression" dxfId="1277" priority="1039">
      <formula>IF(RIGHT(TEXT(AI498,"0.#"),1)=".",FALSE,TRUE)</formula>
    </cfRule>
    <cfRule type="expression" dxfId="1276" priority="1040">
      <formula>IF(RIGHT(TEXT(AI498,"0.#"),1)=".",TRUE,FALSE)</formula>
    </cfRule>
  </conditionalFormatting>
  <conditionalFormatting sqref="AM504">
    <cfRule type="expression" dxfId="1275" priority="1031">
      <formula>IF(RIGHT(TEXT(AM504,"0.#"),1)=".",FALSE,TRUE)</formula>
    </cfRule>
    <cfRule type="expression" dxfId="1274" priority="1032">
      <formula>IF(RIGHT(TEXT(AM504,"0.#"),1)=".",TRUE,FALSE)</formula>
    </cfRule>
  </conditionalFormatting>
  <conditionalFormatting sqref="AM502">
    <cfRule type="expression" dxfId="1273" priority="1035">
      <formula>IF(RIGHT(TEXT(AM502,"0.#"),1)=".",FALSE,TRUE)</formula>
    </cfRule>
    <cfRule type="expression" dxfId="1272" priority="1036">
      <formula>IF(RIGHT(TEXT(AM502,"0.#"),1)=".",TRUE,FALSE)</formula>
    </cfRule>
  </conditionalFormatting>
  <conditionalFormatting sqref="AM503">
    <cfRule type="expression" dxfId="1271" priority="1033">
      <formula>IF(RIGHT(TEXT(AM503,"0.#"),1)=".",FALSE,TRUE)</formula>
    </cfRule>
    <cfRule type="expression" dxfId="1270" priority="1034">
      <formula>IF(RIGHT(TEXT(AM503,"0.#"),1)=".",TRUE,FALSE)</formula>
    </cfRule>
  </conditionalFormatting>
  <conditionalFormatting sqref="AI504">
    <cfRule type="expression" dxfId="1269" priority="1025">
      <formula>IF(RIGHT(TEXT(AI504,"0.#"),1)=".",FALSE,TRUE)</formula>
    </cfRule>
    <cfRule type="expression" dxfId="1268" priority="1026">
      <formula>IF(RIGHT(TEXT(AI504,"0.#"),1)=".",TRUE,FALSE)</formula>
    </cfRule>
  </conditionalFormatting>
  <conditionalFormatting sqref="AI502">
    <cfRule type="expression" dxfId="1267" priority="1029">
      <formula>IF(RIGHT(TEXT(AI502,"0.#"),1)=".",FALSE,TRUE)</formula>
    </cfRule>
    <cfRule type="expression" dxfId="1266" priority="1030">
      <formula>IF(RIGHT(TEXT(AI502,"0.#"),1)=".",TRUE,FALSE)</formula>
    </cfRule>
  </conditionalFormatting>
  <conditionalFormatting sqref="AI503">
    <cfRule type="expression" dxfId="1265" priority="1027">
      <formula>IF(RIGHT(TEXT(AI503,"0.#"),1)=".",FALSE,TRUE)</formula>
    </cfRule>
    <cfRule type="expression" dxfId="1264" priority="1028">
      <formula>IF(RIGHT(TEXT(AI503,"0.#"),1)=".",TRUE,FALSE)</formula>
    </cfRule>
  </conditionalFormatting>
  <conditionalFormatting sqref="AM509">
    <cfRule type="expression" dxfId="1263" priority="1019">
      <formula>IF(RIGHT(TEXT(AM509,"0.#"),1)=".",FALSE,TRUE)</formula>
    </cfRule>
    <cfRule type="expression" dxfId="1262" priority="1020">
      <formula>IF(RIGHT(TEXT(AM509,"0.#"),1)=".",TRUE,FALSE)</formula>
    </cfRule>
  </conditionalFormatting>
  <conditionalFormatting sqref="AM507">
    <cfRule type="expression" dxfId="1261" priority="1023">
      <formula>IF(RIGHT(TEXT(AM507,"0.#"),1)=".",FALSE,TRUE)</formula>
    </cfRule>
    <cfRule type="expression" dxfId="1260" priority="1024">
      <formula>IF(RIGHT(TEXT(AM507,"0.#"),1)=".",TRUE,FALSE)</formula>
    </cfRule>
  </conditionalFormatting>
  <conditionalFormatting sqref="AM508">
    <cfRule type="expression" dxfId="1259" priority="1021">
      <formula>IF(RIGHT(TEXT(AM508,"0.#"),1)=".",FALSE,TRUE)</formula>
    </cfRule>
    <cfRule type="expression" dxfId="1258" priority="1022">
      <formula>IF(RIGHT(TEXT(AM508,"0.#"),1)=".",TRUE,FALSE)</formula>
    </cfRule>
  </conditionalFormatting>
  <conditionalFormatting sqref="AI509">
    <cfRule type="expression" dxfId="1257" priority="1013">
      <formula>IF(RIGHT(TEXT(AI509,"0.#"),1)=".",FALSE,TRUE)</formula>
    </cfRule>
    <cfRule type="expression" dxfId="1256" priority="1014">
      <formula>IF(RIGHT(TEXT(AI509,"0.#"),1)=".",TRUE,FALSE)</formula>
    </cfRule>
  </conditionalFormatting>
  <conditionalFormatting sqref="AI507">
    <cfRule type="expression" dxfId="1255" priority="1017">
      <formula>IF(RIGHT(TEXT(AI507,"0.#"),1)=".",FALSE,TRUE)</formula>
    </cfRule>
    <cfRule type="expression" dxfId="1254" priority="1018">
      <formula>IF(RIGHT(TEXT(AI507,"0.#"),1)=".",TRUE,FALSE)</formula>
    </cfRule>
  </conditionalFormatting>
  <conditionalFormatting sqref="AI508">
    <cfRule type="expression" dxfId="1253" priority="1015">
      <formula>IF(RIGHT(TEXT(AI508,"0.#"),1)=".",FALSE,TRUE)</formula>
    </cfRule>
    <cfRule type="expression" dxfId="1252" priority="1016">
      <formula>IF(RIGHT(TEXT(AI508,"0.#"),1)=".",TRUE,FALSE)</formula>
    </cfRule>
  </conditionalFormatting>
  <conditionalFormatting sqref="AM543">
    <cfRule type="expression" dxfId="1251" priority="971">
      <formula>IF(RIGHT(TEXT(AM543,"0.#"),1)=".",FALSE,TRUE)</formula>
    </cfRule>
    <cfRule type="expression" dxfId="1250" priority="972">
      <formula>IF(RIGHT(TEXT(AM543,"0.#"),1)=".",TRUE,FALSE)</formula>
    </cfRule>
  </conditionalFormatting>
  <conditionalFormatting sqref="AM541">
    <cfRule type="expression" dxfId="1249" priority="975">
      <formula>IF(RIGHT(TEXT(AM541,"0.#"),1)=".",FALSE,TRUE)</formula>
    </cfRule>
    <cfRule type="expression" dxfId="1248" priority="976">
      <formula>IF(RIGHT(TEXT(AM541,"0.#"),1)=".",TRUE,FALSE)</formula>
    </cfRule>
  </conditionalFormatting>
  <conditionalFormatting sqref="AM542">
    <cfRule type="expression" dxfId="1247" priority="973">
      <formula>IF(RIGHT(TEXT(AM542,"0.#"),1)=".",FALSE,TRUE)</formula>
    </cfRule>
    <cfRule type="expression" dxfId="1246" priority="974">
      <formula>IF(RIGHT(TEXT(AM542,"0.#"),1)=".",TRUE,FALSE)</formula>
    </cfRule>
  </conditionalFormatting>
  <conditionalFormatting sqref="AI543">
    <cfRule type="expression" dxfId="1245" priority="965">
      <formula>IF(RIGHT(TEXT(AI543,"0.#"),1)=".",FALSE,TRUE)</formula>
    </cfRule>
    <cfRule type="expression" dxfId="1244" priority="966">
      <formula>IF(RIGHT(TEXT(AI543,"0.#"),1)=".",TRUE,FALSE)</formula>
    </cfRule>
  </conditionalFormatting>
  <conditionalFormatting sqref="AI541">
    <cfRule type="expression" dxfId="1243" priority="969">
      <formula>IF(RIGHT(TEXT(AI541,"0.#"),1)=".",FALSE,TRUE)</formula>
    </cfRule>
    <cfRule type="expression" dxfId="1242" priority="970">
      <formula>IF(RIGHT(TEXT(AI541,"0.#"),1)=".",TRUE,FALSE)</formula>
    </cfRule>
  </conditionalFormatting>
  <conditionalFormatting sqref="AI542">
    <cfRule type="expression" dxfId="1241" priority="967">
      <formula>IF(RIGHT(TEXT(AI542,"0.#"),1)=".",FALSE,TRUE)</formula>
    </cfRule>
    <cfRule type="expression" dxfId="1240" priority="968">
      <formula>IF(RIGHT(TEXT(AI542,"0.#"),1)=".",TRUE,FALSE)</formula>
    </cfRule>
  </conditionalFormatting>
  <conditionalFormatting sqref="AM568">
    <cfRule type="expression" dxfId="1239" priority="959">
      <formula>IF(RIGHT(TEXT(AM568,"0.#"),1)=".",FALSE,TRUE)</formula>
    </cfRule>
    <cfRule type="expression" dxfId="1238" priority="960">
      <formula>IF(RIGHT(TEXT(AM568,"0.#"),1)=".",TRUE,FALSE)</formula>
    </cfRule>
  </conditionalFormatting>
  <conditionalFormatting sqref="AM566">
    <cfRule type="expression" dxfId="1237" priority="963">
      <formula>IF(RIGHT(TEXT(AM566,"0.#"),1)=".",FALSE,TRUE)</formula>
    </cfRule>
    <cfRule type="expression" dxfId="1236" priority="964">
      <formula>IF(RIGHT(TEXT(AM566,"0.#"),1)=".",TRUE,FALSE)</formula>
    </cfRule>
  </conditionalFormatting>
  <conditionalFormatting sqref="AM567">
    <cfRule type="expression" dxfId="1235" priority="961">
      <formula>IF(RIGHT(TEXT(AM567,"0.#"),1)=".",FALSE,TRUE)</formula>
    </cfRule>
    <cfRule type="expression" dxfId="1234" priority="962">
      <formula>IF(RIGHT(TEXT(AM567,"0.#"),1)=".",TRUE,FALSE)</formula>
    </cfRule>
  </conditionalFormatting>
  <conditionalFormatting sqref="AI568">
    <cfRule type="expression" dxfId="1233" priority="953">
      <formula>IF(RIGHT(TEXT(AI568,"0.#"),1)=".",FALSE,TRUE)</formula>
    </cfRule>
    <cfRule type="expression" dxfId="1232" priority="954">
      <formula>IF(RIGHT(TEXT(AI568,"0.#"),1)=".",TRUE,FALSE)</formula>
    </cfRule>
  </conditionalFormatting>
  <conditionalFormatting sqref="AI566">
    <cfRule type="expression" dxfId="1231" priority="957">
      <formula>IF(RIGHT(TEXT(AI566,"0.#"),1)=".",FALSE,TRUE)</formula>
    </cfRule>
    <cfRule type="expression" dxfId="1230" priority="958">
      <formula>IF(RIGHT(TEXT(AI566,"0.#"),1)=".",TRUE,FALSE)</formula>
    </cfRule>
  </conditionalFormatting>
  <conditionalFormatting sqref="AI567">
    <cfRule type="expression" dxfId="1229" priority="955">
      <formula>IF(RIGHT(TEXT(AI567,"0.#"),1)=".",FALSE,TRUE)</formula>
    </cfRule>
    <cfRule type="expression" dxfId="1228" priority="956">
      <formula>IF(RIGHT(TEXT(AI567,"0.#"),1)=".",TRUE,FALSE)</formula>
    </cfRule>
  </conditionalFormatting>
  <conditionalFormatting sqref="AM573">
    <cfRule type="expression" dxfId="1227" priority="899">
      <formula>IF(RIGHT(TEXT(AM573,"0.#"),1)=".",FALSE,TRUE)</formula>
    </cfRule>
    <cfRule type="expression" dxfId="1226" priority="900">
      <formula>IF(RIGHT(TEXT(AM573,"0.#"),1)=".",TRUE,FALSE)</formula>
    </cfRule>
  </conditionalFormatting>
  <conditionalFormatting sqref="AM571">
    <cfRule type="expression" dxfId="1225" priority="903">
      <formula>IF(RIGHT(TEXT(AM571,"0.#"),1)=".",FALSE,TRUE)</formula>
    </cfRule>
    <cfRule type="expression" dxfId="1224" priority="904">
      <formula>IF(RIGHT(TEXT(AM571,"0.#"),1)=".",TRUE,FALSE)</formula>
    </cfRule>
  </conditionalFormatting>
  <conditionalFormatting sqref="AM572">
    <cfRule type="expression" dxfId="1223" priority="901">
      <formula>IF(RIGHT(TEXT(AM572,"0.#"),1)=".",FALSE,TRUE)</formula>
    </cfRule>
    <cfRule type="expression" dxfId="1222" priority="902">
      <formula>IF(RIGHT(TEXT(AM572,"0.#"),1)=".",TRUE,FALSE)</formula>
    </cfRule>
  </conditionalFormatting>
  <conditionalFormatting sqref="AI573">
    <cfRule type="expression" dxfId="1221" priority="893">
      <formula>IF(RIGHT(TEXT(AI573,"0.#"),1)=".",FALSE,TRUE)</formula>
    </cfRule>
    <cfRule type="expression" dxfId="1220" priority="894">
      <formula>IF(RIGHT(TEXT(AI573,"0.#"),1)=".",TRUE,FALSE)</formula>
    </cfRule>
  </conditionalFormatting>
  <conditionalFormatting sqref="AI571">
    <cfRule type="expression" dxfId="1219" priority="897">
      <formula>IF(RIGHT(TEXT(AI571,"0.#"),1)=".",FALSE,TRUE)</formula>
    </cfRule>
    <cfRule type="expression" dxfId="1218" priority="898">
      <formula>IF(RIGHT(TEXT(AI571,"0.#"),1)=".",TRUE,FALSE)</formula>
    </cfRule>
  </conditionalFormatting>
  <conditionalFormatting sqref="AI572">
    <cfRule type="expression" dxfId="1217" priority="895">
      <formula>IF(RIGHT(TEXT(AI572,"0.#"),1)=".",FALSE,TRUE)</formula>
    </cfRule>
    <cfRule type="expression" dxfId="1216" priority="896">
      <formula>IF(RIGHT(TEXT(AI572,"0.#"),1)=".",TRUE,FALSE)</formula>
    </cfRule>
  </conditionalFormatting>
  <conditionalFormatting sqref="AM578">
    <cfRule type="expression" dxfId="1215" priority="887">
      <formula>IF(RIGHT(TEXT(AM578,"0.#"),1)=".",FALSE,TRUE)</formula>
    </cfRule>
    <cfRule type="expression" dxfId="1214" priority="888">
      <formula>IF(RIGHT(TEXT(AM578,"0.#"),1)=".",TRUE,FALSE)</formula>
    </cfRule>
  </conditionalFormatting>
  <conditionalFormatting sqref="AM576">
    <cfRule type="expression" dxfId="1213" priority="891">
      <formula>IF(RIGHT(TEXT(AM576,"0.#"),1)=".",FALSE,TRUE)</formula>
    </cfRule>
    <cfRule type="expression" dxfId="1212" priority="892">
      <formula>IF(RIGHT(TEXT(AM576,"0.#"),1)=".",TRUE,FALSE)</formula>
    </cfRule>
  </conditionalFormatting>
  <conditionalFormatting sqref="AM577">
    <cfRule type="expression" dxfId="1211" priority="889">
      <formula>IF(RIGHT(TEXT(AM577,"0.#"),1)=".",FALSE,TRUE)</formula>
    </cfRule>
    <cfRule type="expression" dxfId="1210" priority="890">
      <formula>IF(RIGHT(TEXT(AM577,"0.#"),1)=".",TRUE,FALSE)</formula>
    </cfRule>
  </conditionalFormatting>
  <conditionalFormatting sqref="AI578">
    <cfRule type="expression" dxfId="1209" priority="881">
      <formula>IF(RIGHT(TEXT(AI578,"0.#"),1)=".",FALSE,TRUE)</formula>
    </cfRule>
    <cfRule type="expression" dxfId="1208" priority="882">
      <formula>IF(RIGHT(TEXT(AI578,"0.#"),1)=".",TRUE,FALSE)</formula>
    </cfRule>
  </conditionalFormatting>
  <conditionalFormatting sqref="AI576">
    <cfRule type="expression" dxfId="1207" priority="885">
      <formula>IF(RIGHT(TEXT(AI576,"0.#"),1)=".",FALSE,TRUE)</formula>
    </cfRule>
    <cfRule type="expression" dxfId="1206" priority="886">
      <formula>IF(RIGHT(TEXT(AI576,"0.#"),1)=".",TRUE,FALSE)</formula>
    </cfRule>
  </conditionalFormatting>
  <conditionalFormatting sqref="AI577">
    <cfRule type="expression" dxfId="1205" priority="883">
      <formula>IF(RIGHT(TEXT(AI577,"0.#"),1)=".",FALSE,TRUE)</formula>
    </cfRule>
    <cfRule type="expression" dxfId="1204" priority="884">
      <formula>IF(RIGHT(TEXT(AI577,"0.#"),1)=".",TRUE,FALSE)</formula>
    </cfRule>
  </conditionalFormatting>
  <conditionalFormatting sqref="AM583">
    <cfRule type="expression" dxfId="1203" priority="875">
      <formula>IF(RIGHT(TEXT(AM583,"0.#"),1)=".",FALSE,TRUE)</formula>
    </cfRule>
    <cfRule type="expression" dxfId="1202" priority="876">
      <formula>IF(RIGHT(TEXT(AM583,"0.#"),1)=".",TRUE,FALSE)</formula>
    </cfRule>
  </conditionalFormatting>
  <conditionalFormatting sqref="AM581">
    <cfRule type="expression" dxfId="1201" priority="879">
      <formula>IF(RIGHT(TEXT(AM581,"0.#"),1)=".",FALSE,TRUE)</formula>
    </cfRule>
    <cfRule type="expression" dxfId="1200" priority="880">
      <formula>IF(RIGHT(TEXT(AM581,"0.#"),1)=".",TRUE,FALSE)</formula>
    </cfRule>
  </conditionalFormatting>
  <conditionalFormatting sqref="AM582">
    <cfRule type="expression" dxfId="1199" priority="877">
      <formula>IF(RIGHT(TEXT(AM582,"0.#"),1)=".",FALSE,TRUE)</formula>
    </cfRule>
    <cfRule type="expression" dxfId="1198" priority="878">
      <formula>IF(RIGHT(TEXT(AM582,"0.#"),1)=".",TRUE,FALSE)</formula>
    </cfRule>
  </conditionalFormatting>
  <conditionalFormatting sqref="AI583">
    <cfRule type="expression" dxfId="1197" priority="869">
      <formula>IF(RIGHT(TEXT(AI583,"0.#"),1)=".",FALSE,TRUE)</formula>
    </cfRule>
    <cfRule type="expression" dxfId="1196" priority="870">
      <formula>IF(RIGHT(TEXT(AI583,"0.#"),1)=".",TRUE,FALSE)</formula>
    </cfRule>
  </conditionalFormatting>
  <conditionalFormatting sqref="AI581">
    <cfRule type="expression" dxfId="1195" priority="873">
      <formula>IF(RIGHT(TEXT(AI581,"0.#"),1)=".",FALSE,TRUE)</formula>
    </cfRule>
    <cfRule type="expression" dxfId="1194" priority="874">
      <formula>IF(RIGHT(TEXT(AI581,"0.#"),1)=".",TRUE,FALSE)</formula>
    </cfRule>
  </conditionalFormatting>
  <conditionalFormatting sqref="AI582">
    <cfRule type="expression" dxfId="1193" priority="871">
      <formula>IF(RIGHT(TEXT(AI582,"0.#"),1)=".",FALSE,TRUE)</formula>
    </cfRule>
    <cfRule type="expression" dxfId="1192" priority="872">
      <formula>IF(RIGHT(TEXT(AI582,"0.#"),1)=".",TRUE,FALSE)</formula>
    </cfRule>
  </conditionalFormatting>
  <conditionalFormatting sqref="AM548">
    <cfRule type="expression" dxfId="1191" priority="947">
      <formula>IF(RIGHT(TEXT(AM548,"0.#"),1)=".",FALSE,TRUE)</formula>
    </cfRule>
    <cfRule type="expression" dxfId="1190" priority="948">
      <formula>IF(RIGHT(TEXT(AM548,"0.#"),1)=".",TRUE,FALSE)</formula>
    </cfRule>
  </conditionalFormatting>
  <conditionalFormatting sqref="AM546">
    <cfRule type="expression" dxfId="1189" priority="951">
      <formula>IF(RIGHT(TEXT(AM546,"0.#"),1)=".",FALSE,TRUE)</formula>
    </cfRule>
    <cfRule type="expression" dxfId="1188" priority="952">
      <formula>IF(RIGHT(TEXT(AM546,"0.#"),1)=".",TRUE,FALSE)</formula>
    </cfRule>
  </conditionalFormatting>
  <conditionalFormatting sqref="AM547">
    <cfRule type="expression" dxfId="1187" priority="949">
      <formula>IF(RIGHT(TEXT(AM547,"0.#"),1)=".",FALSE,TRUE)</formula>
    </cfRule>
    <cfRule type="expression" dxfId="1186" priority="950">
      <formula>IF(RIGHT(TEXT(AM547,"0.#"),1)=".",TRUE,FALSE)</formula>
    </cfRule>
  </conditionalFormatting>
  <conditionalFormatting sqref="AI548">
    <cfRule type="expression" dxfId="1185" priority="941">
      <formula>IF(RIGHT(TEXT(AI548,"0.#"),1)=".",FALSE,TRUE)</formula>
    </cfRule>
    <cfRule type="expression" dxfId="1184" priority="942">
      <formula>IF(RIGHT(TEXT(AI548,"0.#"),1)=".",TRUE,FALSE)</formula>
    </cfRule>
  </conditionalFormatting>
  <conditionalFormatting sqref="AI546">
    <cfRule type="expression" dxfId="1183" priority="945">
      <formula>IF(RIGHT(TEXT(AI546,"0.#"),1)=".",FALSE,TRUE)</formula>
    </cfRule>
    <cfRule type="expression" dxfId="1182" priority="946">
      <formula>IF(RIGHT(TEXT(AI546,"0.#"),1)=".",TRUE,FALSE)</formula>
    </cfRule>
  </conditionalFormatting>
  <conditionalFormatting sqref="AI547">
    <cfRule type="expression" dxfId="1181" priority="943">
      <formula>IF(RIGHT(TEXT(AI547,"0.#"),1)=".",FALSE,TRUE)</formula>
    </cfRule>
    <cfRule type="expression" dxfId="1180" priority="944">
      <formula>IF(RIGHT(TEXT(AI547,"0.#"),1)=".",TRUE,FALSE)</formula>
    </cfRule>
  </conditionalFormatting>
  <conditionalFormatting sqref="AM553">
    <cfRule type="expression" dxfId="1179" priority="935">
      <formula>IF(RIGHT(TEXT(AM553,"0.#"),1)=".",FALSE,TRUE)</formula>
    </cfRule>
    <cfRule type="expression" dxfId="1178" priority="936">
      <formula>IF(RIGHT(TEXT(AM553,"0.#"),1)=".",TRUE,FALSE)</formula>
    </cfRule>
  </conditionalFormatting>
  <conditionalFormatting sqref="AM551">
    <cfRule type="expression" dxfId="1177" priority="939">
      <formula>IF(RIGHT(TEXT(AM551,"0.#"),1)=".",FALSE,TRUE)</formula>
    </cfRule>
    <cfRule type="expression" dxfId="1176" priority="940">
      <formula>IF(RIGHT(TEXT(AM551,"0.#"),1)=".",TRUE,FALSE)</formula>
    </cfRule>
  </conditionalFormatting>
  <conditionalFormatting sqref="AM552">
    <cfRule type="expression" dxfId="1175" priority="937">
      <formula>IF(RIGHT(TEXT(AM552,"0.#"),1)=".",FALSE,TRUE)</formula>
    </cfRule>
    <cfRule type="expression" dxfId="1174" priority="938">
      <formula>IF(RIGHT(TEXT(AM552,"0.#"),1)=".",TRUE,FALSE)</formula>
    </cfRule>
  </conditionalFormatting>
  <conditionalFormatting sqref="AI553">
    <cfRule type="expression" dxfId="1173" priority="929">
      <formula>IF(RIGHT(TEXT(AI553,"0.#"),1)=".",FALSE,TRUE)</formula>
    </cfRule>
    <cfRule type="expression" dxfId="1172" priority="930">
      <formula>IF(RIGHT(TEXT(AI553,"0.#"),1)=".",TRUE,FALSE)</formula>
    </cfRule>
  </conditionalFormatting>
  <conditionalFormatting sqref="AI551">
    <cfRule type="expression" dxfId="1171" priority="933">
      <formula>IF(RIGHT(TEXT(AI551,"0.#"),1)=".",FALSE,TRUE)</formula>
    </cfRule>
    <cfRule type="expression" dxfId="1170" priority="934">
      <formula>IF(RIGHT(TEXT(AI551,"0.#"),1)=".",TRUE,FALSE)</formula>
    </cfRule>
  </conditionalFormatting>
  <conditionalFormatting sqref="AI552">
    <cfRule type="expression" dxfId="1169" priority="931">
      <formula>IF(RIGHT(TEXT(AI552,"0.#"),1)=".",FALSE,TRUE)</formula>
    </cfRule>
    <cfRule type="expression" dxfId="1168" priority="932">
      <formula>IF(RIGHT(TEXT(AI552,"0.#"),1)=".",TRUE,FALSE)</formula>
    </cfRule>
  </conditionalFormatting>
  <conditionalFormatting sqref="AM558">
    <cfRule type="expression" dxfId="1167" priority="923">
      <formula>IF(RIGHT(TEXT(AM558,"0.#"),1)=".",FALSE,TRUE)</formula>
    </cfRule>
    <cfRule type="expression" dxfId="1166" priority="924">
      <formula>IF(RIGHT(TEXT(AM558,"0.#"),1)=".",TRUE,FALSE)</formula>
    </cfRule>
  </conditionalFormatting>
  <conditionalFormatting sqref="AM556">
    <cfRule type="expression" dxfId="1165" priority="927">
      <formula>IF(RIGHT(TEXT(AM556,"0.#"),1)=".",FALSE,TRUE)</formula>
    </cfRule>
    <cfRule type="expression" dxfId="1164" priority="928">
      <formula>IF(RIGHT(TEXT(AM556,"0.#"),1)=".",TRUE,FALSE)</formula>
    </cfRule>
  </conditionalFormatting>
  <conditionalFormatting sqref="AM557">
    <cfRule type="expression" dxfId="1163" priority="925">
      <formula>IF(RIGHT(TEXT(AM557,"0.#"),1)=".",FALSE,TRUE)</formula>
    </cfRule>
    <cfRule type="expression" dxfId="1162" priority="926">
      <formula>IF(RIGHT(TEXT(AM557,"0.#"),1)=".",TRUE,FALSE)</formula>
    </cfRule>
  </conditionalFormatting>
  <conditionalFormatting sqref="AI558">
    <cfRule type="expression" dxfId="1161" priority="917">
      <formula>IF(RIGHT(TEXT(AI558,"0.#"),1)=".",FALSE,TRUE)</formula>
    </cfRule>
    <cfRule type="expression" dxfId="1160" priority="918">
      <formula>IF(RIGHT(TEXT(AI558,"0.#"),1)=".",TRUE,FALSE)</formula>
    </cfRule>
  </conditionalFormatting>
  <conditionalFormatting sqref="AI556">
    <cfRule type="expression" dxfId="1159" priority="921">
      <formula>IF(RIGHT(TEXT(AI556,"0.#"),1)=".",FALSE,TRUE)</formula>
    </cfRule>
    <cfRule type="expression" dxfId="1158" priority="922">
      <formula>IF(RIGHT(TEXT(AI556,"0.#"),1)=".",TRUE,FALSE)</formula>
    </cfRule>
  </conditionalFormatting>
  <conditionalFormatting sqref="AI557">
    <cfRule type="expression" dxfId="1157" priority="919">
      <formula>IF(RIGHT(TEXT(AI557,"0.#"),1)=".",FALSE,TRUE)</formula>
    </cfRule>
    <cfRule type="expression" dxfId="1156" priority="920">
      <formula>IF(RIGHT(TEXT(AI557,"0.#"),1)=".",TRUE,FALSE)</formula>
    </cfRule>
  </conditionalFormatting>
  <conditionalFormatting sqref="AM563">
    <cfRule type="expression" dxfId="1155" priority="911">
      <formula>IF(RIGHT(TEXT(AM563,"0.#"),1)=".",FALSE,TRUE)</formula>
    </cfRule>
    <cfRule type="expression" dxfId="1154" priority="912">
      <formula>IF(RIGHT(TEXT(AM563,"0.#"),1)=".",TRUE,FALSE)</formula>
    </cfRule>
  </conditionalFormatting>
  <conditionalFormatting sqref="AM561">
    <cfRule type="expression" dxfId="1153" priority="915">
      <formula>IF(RIGHT(TEXT(AM561,"0.#"),1)=".",FALSE,TRUE)</formula>
    </cfRule>
    <cfRule type="expression" dxfId="1152" priority="916">
      <formula>IF(RIGHT(TEXT(AM561,"0.#"),1)=".",TRUE,FALSE)</formula>
    </cfRule>
  </conditionalFormatting>
  <conditionalFormatting sqref="AM562">
    <cfRule type="expression" dxfId="1151" priority="913">
      <formula>IF(RIGHT(TEXT(AM562,"0.#"),1)=".",FALSE,TRUE)</formula>
    </cfRule>
    <cfRule type="expression" dxfId="1150" priority="914">
      <formula>IF(RIGHT(TEXT(AM562,"0.#"),1)=".",TRUE,FALSE)</formula>
    </cfRule>
  </conditionalFormatting>
  <conditionalFormatting sqref="AI563">
    <cfRule type="expression" dxfId="1149" priority="905">
      <formula>IF(RIGHT(TEXT(AI563,"0.#"),1)=".",FALSE,TRUE)</formula>
    </cfRule>
    <cfRule type="expression" dxfId="1148" priority="906">
      <formula>IF(RIGHT(TEXT(AI563,"0.#"),1)=".",TRUE,FALSE)</formula>
    </cfRule>
  </conditionalFormatting>
  <conditionalFormatting sqref="AI561">
    <cfRule type="expression" dxfId="1147" priority="909">
      <formula>IF(RIGHT(TEXT(AI561,"0.#"),1)=".",FALSE,TRUE)</formula>
    </cfRule>
    <cfRule type="expression" dxfId="1146" priority="910">
      <formula>IF(RIGHT(TEXT(AI561,"0.#"),1)=".",TRUE,FALSE)</formula>
    </cfRule>
  </conditionalFormatting>
  <conditionalFormatting sqref="AI562">
    <cfRule type="expression" dxfId="1145" priority="907">
      <formula>IF(RIGHT(TEXT(AI562,"0.#"),1)=".",FALSE,TRUE)</formula>
    </cfRule>
    <cfRule type="expression" dxfId="1144" priority="908">
      <formula>IF(RIGHT(TEXT(AI562,"0.#"),1)=".",TRUE,FALSE)</formula>
    </cfRule>
  </conditionalFormatting>
  <conditionalFormatting sqref="AM597">
    <cfRule type="expression" dxfId="1143" priority="863">
      <formula>IF(RIGHT(TEXT(AM597,"0.#"),1)=".",FALSE,TRUE)</formula>
    </cfRule>
    <cfRule type="expression" dxfId="1142" priority="864">
      <formula>IF(RIGHT(TEXT(AM597,"0.#"),1)=".",TRUE,FALSE)</formula>
    </cfRule>
  </conditionalFormatting>
  <conditionalFormatting sqref="AM595">
    <cfRule type="expression" dxfId="1141" priority="867">
      <formula>IF(RIGHT(TEXT(AM595,"0.#"),1)=".",FALSE,TRUE)</formula>
    </cfRule>
    <cfRule type="expression" dxfId="1140" priority="868">
      <formula>IF(RIGHT(TEXT(AM595,"0.#"),1)=".",TRUE,FALSE)</formula>
    </cfRule>
  </conditionalFormatting>
  <conditionalFormatting sqref="AM596">
    <cfRule type="expression" dxfId="1139" priority="865">
      <formula>IF(RIGHT(TEXT(AM596,"0.#"),1)=".",FALSE,TRUE)</formula>
    </cfRule>
    <cfRule type="expression" dxfId="1138" priority="866">
      <formula>IF(RIGHT(TEXT(AM596,"0.#"),1)=".",TRUE,FALSE)</formula>
    </cfRule>
  </conditionalFormatting>
  <conditionalFormatting sqref="AI597">
    <cfRule type="expression" dxfId="1137" priority="857">
      <formula>IF(RIGHT(TEXT(AI597,"0.#"),1)=".",FALSE,TRUE)</formula>
    </cfRule>
    <cfRule type="expression" dxfId="1136" priority="858">
      <formula>IF(RIGHT(TEXT(AI597,"0.#"),1)=".",TRUE,FALSE)</formula>
    </cfRule>
  </conditionalFormatting>
  <conditionalFormatting sqref="AI595">
    <cfRule type="expression" dxfId="1135" priority="861">
      <formula>IF(RIGHT(TEXT(AI595,"0.#"),1)=".",FALSE,TRUE)</formula>
    </cfRule>
    <cfRule type="expression" dxfId="1134" priority="862">
      <formula>IF(RIGHT(TEXT(AI595,"0.#"),1)=".",TRUE,FALSE)</formula>
    </cfRule>
  </conditionalFormatting>
  <conditionalFormatting sqref="AI596">
    <cfRule type="expression" dxfId="1133" priority="859">
      <formula>IF(RIGHT(TEXT(AI596,"0.#"),1)=".",FALSE,TRUE)</formula>
    </cfRule>
    <cfRule type="expression" dxfId="1132" priority="860">
      <formula>IF(RIGHT(TEXT(AI596,"0.#"),1)=".",TRUE,FALSE)</formula>
    </cfRule>
  </conditionalFormatting>
  <conditionalFormatting sqref="AM622">
    <cfRule type="expression" dxfId="1131" priority="851">
      <formula>IF(RIGHT(TEXT(AM622,"0.#"),1)=".",FALSE,TRUE)</formula>
    </cfRule>
    <cfRule type="expression" dxfId="1130" priority="852">
      <formula>IF(RIGHT(TEXT(AM622,"0.#"),1)=".",TRUE,FALSE)</formula>
    </cfRule>
  </conditionalFormatting>
  <conditionalFormatting sqref="AM620">
    <cfRule type="expression" dxfId="1129" priority="855">
      <formula>IF(RIGHT(TEXT(AM620,"0.#"),1)=".",FALSE,TRUE)</formula>
    </cfRule>
    <cfRule type="expression" dxfId="1128" priority="856">
      <formula>IF(RIGHT(TEXT(AM620,"0.#"),1)=".",TRUE,FALSE)</formula>
    </cfRule>
  </conditionalFormatting>
  <conditionalFormatting sqref="AM621">
    <cfRule type="expression" dxfId="1127" priority="853">
      <formula>IF(RIGHT(TEXT(AM621,"0.#"),1)=".",FALSE,TRUE)</formula>
    </cfRule>
    <cfRule type="expression" dxfId="1126" priority="854">
      <formula>IF(RIGHT(TEXT(AM621,"0.#"),1)=".",TRUE,FALSE)</formula>
    </cfRule>
  </conditionalFormatting>
  <conditionalFormatting sqref="AI622">
    <cfRule type="expression" dxfId="1125" priority="845">
      <formula>IF(RIGHT(TEXT(AI622,"0.#"),1)=".",FALSE,TRUE)</formula>
    </cfRule>
    <cfRule type="expression" dxfId="1124" priority="846">
      <formula>IF(RIGHT(TEXT(AI622,"0.#"),1)=".",TRUE,FALSE)</formula>
    </cfRule>
  </conditionalFormatting>
  <conditionalFormatting sqref="AI620">
    <cfRule type="expression" dxfId="1123" priority="849">
      <formula>IF(RIGHT(TEXT(AI620,"0.#"),1)=".",FALSE,TRUE)</formula>
    </cfRule>
    <cfRule type="expression" dxfId="1122" priority="850">
      <formula>IF(RIGHT(TEXT(AI620,"0.#"),1)=".",TRUE,FALSE)</formula>
    </cfRule>
  </conditionalFormatting>
  <conditionalFormatting sqref="AI621">
    <cfRule type="expression" dxfId="1121" priority="847">
      <formula>IF(RIGHT(TEXT(AI621,"0.#"),1)=".",FALSE,TRUE)</formula>
    </cfRule>
    <cfRule type="expression" dxfId="1120" priority="848">
      <formula>IF(RIGHT(TEXT(AI621,"0.#"),1)=".",TRUE,FALSE)</formula>
    </cfRule>
  </conditionalFormatting>
  <conditionalFormatting sqref="AM627">
    <cfRule type="expression" dxfId="1119" priority="791">
      <formula>IF(RIGHT(TEXT(AM627,"0.#"),1)=".",FALSE,TRUE)</formula>
    </cfRule>
    <cfRule type="expression" dxfId="1118" priority="792">
      <formula>IF(RIGHT(TEXT(AM627,"0.#"),1)=".",TRUE,FALSE)</formula>
    </cfRule>
  </conditionalFormatting>
  <conditionalFormatting sqref="AM625">
    <cfRule type="expression" dxfId="1117" priority="795">
      <formula>IF(RIGHT(TEXT(AM625,"0.#"),1)=".",FALSE,TRUE)</formula>
    </cfRule>
    <cfRule type="expression" dxfId="1116" priority="796">
      <formula>IF(RIGHT(TEXT(AM625,"0.#"),1)=".",TRUE,FALSE)</formula>
    </cfRule>
  </conditionalFormatting>
  <conditionalFormatting sqref="AM626">
    <cfRule type="expression" dxfId="1115" priority="793">
      <formula>IF(RIGHT(TEXT(AM626,"0.#"),1)=".",FALSE,TRUE)</formula>
    </cfRule>
    <cfRule type="expression" dxfId="1114" priority="794">
      <formula>IF(RIGHT(TEXT(AM626,"0.#"),1)=".",TRUE,FALSE)</formula>
    </cfRule>
  </conditionalFormatting>
  <conditionalFormatting sqref="AI627">
    <cfRule type="expression" dxfId="1113" priority="785">
      <formula>IF(RIGHT(TEXT(AI627,"0.#"),1)=".",FALSE,TRUE)</formula>
    </cfRule>
    <cfRule type="expression" dxfId="1112" priority="786">
      <formula>IF(RIGHT(TEXT(AI627,"0.#"),1)=".",TRUE,FALSE)</formula>
    </cfRule>
  </conditionalFormatting>
  <conditionalFormatting sqref="AI625">
    <cfRule type="expression" dxfId="1111" priority="789">
      <formula>IF(RIGHT(TEXT(AI625,"0.#"),1)=".",FALSE,TRUE)</formula>
    </cfRule>
    <cfRule type="expression" dxfId="1110" priority="790">
      <formula>IF(RIGHT(TEXT(AI625,"0.#"),1)=".",TRUE,FALSE)</formula>
    </cfRule>
  </conditionalFormatting>
  <conditionalFormatting sqref="AI626">
    <cfRule type="expression" dxfId="1109" priority="787">
      <formula>IF(RIGHT(TEXT(AI626,"0.#"),1)=".",FALSE,TRUE)</formula>
    </cfRule>
    <cfRule type="expression" dxfId="1108" priority="788">
      <formula>IF(RIGHT(TEXT(AI626,"0.#"),1)=".",TRUE,FALSE)</formula>
    </cfRule>
  </conditionalFormatting>
  <conditionalFormatting sqref="AM632">
    <cfRule type="expression" dxfId="1107" priority="779">
      <formula>IF(RIGHT(TEXT(AM632,"0.#"),1)=".",FALSE,TRUE)</formula>
    </cfRule>
    <cfRule type="expression" dxfId="1106" priority="780">
      <formula>IF(RIGHT(TEXT(AM632,"0.#"),1)=".",TRUE,FALSE)</formula>
    </cfRule>
  </conditionalFormatting>
  <conditionalFormatting sqref="AM630">
    <cfRule type="expression" dxfId="1105" priority="783">
      <formula>IF(RIGHT(TEXT(AM630,"0.#"),1)=".",FALSE,TRUE)</formula>
    </cfRule>
    <cfRule type="expression" dxfId="1104" priority="784">
      <formula>IF(RIGHT(TEXT(AM630,"0.#"),1)=".",TRUE,FALSE)</formula>
    </cfRule>
  </conditionalFormatting>
  <conditionalFormatting sqref="AM631">
    <cfRule type="expression" dxfId="1103" priority="781">
      <formula>IF(RIGHT(TEXT(AM631,"0.#"),1)=".",FALSE,TRUE)</formula>
    </cfRule>
    <cfRule type="expression" dxfId="1102" priority="782">
      <formula>IF(RIGHT(TEXT(AM631,"0.#"),1)=".",TRUE,FALSE)</formula>
    </cfRule>
  </conditionalFormatting>
  <conditionalFormatting sqref="AI632">
    <cfRule type="expression" dxfId="1101" priority="773">
      <formula>IF(RIGHT(TEXT(AI632,"0.#"),1)=".",FALSE,TRUE)</formula>
    </cfRule>
    <cfRule type="expression" dxfId="1100" priority="774">
      <formula>IF(RIGHT(TEXT(AI632,"0.#"),1)=".",TRUE,FALSE)</formula>
    </cfRule>
  </conditionalFormatting>
  <conditionalFormatting sqref="AI630">
    <cfRule type="expression" dxfId="1099" priority="777">
      <formula>IF(RIGHT(TEXT(AI630,"0.#"),1)=".",FALSE,TRUE)</formula>
    </cfRule>
    <cfRule type="expression" dxfId="1098" priority="778">
      <formula>IF(RIGHT(TEXT(AI630,"0.#"),1)=".",TRUE,FALSE)</formula>
    </cfRule>
  </conditionalFormatting>
  <conditionalFormatting sqref="AI631">
    <cfRule type="expression" dxfId="1097" priority="775">
      <formula>IF(RIGHT(TEXT(AI631,"0.#"),1)=".",FALSE,TRUE)</formula>
    </cfRule>
    <cfRule type="expression" dxfId="1096" priority="776">
      <formula>IF(RIGHT(TEXT(AI631,"0.#"),1)=".",TRUE,FALSE)</formula>
    </cfRule>
  </conditionalFormatting>
  <conditionalFormatting sqref="AM637">
    <cfRule type="expression" dxfId="1095" priority="767">
      <formula>IF(RIGHT(TEXT(AM637,"0.#"),1)=".",FALSE,TRUE)</formula>
    </cfRule>
    <cfRule type="expression" dxfId="1094" priority="768">
      <formula>IF(RIGHT(TEXT(AM637,"0.#"),1)=".",TRUE,FALSE)</formula>
    </cfRule>
  </conditionalFormatting>
  <conditionalFormatting sqref="AM635">
    <cfRule type="expression" dxfId="1093" priority="771">
      <formula>IF(RIGHT(TEXT(AM635,"0.#"),1)=".",FALSE,TRUE)</formula>
    </cfRule>
    <cfRule type="expression" dxfId="1092" priority="772">
      <formula>IF(RIGHT(TEXT(AM635,"0.#"),1)=".",TRUE,FALSE)</formula>
    </cfRule>
  </conditionalFormatting>
  <conditionalFormatting sqref="AM636">
    <cfRule type="expression" dxfId="1091" priority="769">
      <formula>IF(RIGHT(TEXT(AM636,"0.#"),1)=".",FALSE,TRUE)</formula>
    </cfRule>
    <cfRule type="expression" dxfId="1090" priority="770">
      <formula>IF(RIGHT(TEXT(AM636,"0.#"),1)=".",TRUE,FALSE)</formula>
    </cfRule>
  </conditionalFormatting>
  <conditionalFormatting sqref="AI637">
    <cfRule type="expression" dxfId="1089" priority="761">
      <formula>IF(RIGHT(TEXT(AI637,"0.#"),1)=".",FALSE,TRUE)</formula>
    </cfRule>
    <cfRule type="expression" dxfId="1088" priority="762">
      <formula>IF(RIGHT(TEXT(AI637,"0.#"),1)=".",TRUE,FALSE)</formula>
    </cfRule>
  </conditionalFormatting>
  <conditionalFormatting sqref="AI635">
    <cfRule type="expression" dxfId="1087" priority="765">
      <formula>IF(RIGHT(TEXT(AI635,"0.#"),1)=".",FALSE,TRUE)</formula>
    </cfRule>
    <cfRule type="expression" dxfId="1086" priority="766">
      <formula>IF(RIGHT(TEXT(AI635,"0.#"),1)=".",TRUE,FALSE)</formula>
    </cfRule>
  </conditionalFormatting>
  <conditionalFormatting sqref="AI636">
    <cfRule type="expression" dxfId="1085" priority="763">
      <formula>IF(RIGHT(TEXT(AI636,"0.#"),1)=".",FALSE,TRUE)</formula>
    </cfRule>
    <cfRule type="expression" dxfId="1084" priority="764">
      <formula>IF(RIGHT(TEXT(AI636,"0.#"),1)=".",TRUE,FALSE)</formula>
    </cfRule>
  </conditionalFormatting>
  <conditionalFormatting sqref="AM602">
    <cfRule type="expression" dxfId="1083" priority="839">
      <formula>IF(RIGHT(TEXT(AM602,"0.#"),1)=".",FALSE,TRUE)</formula>
    </cfRule>
    <cfRule type="expression" dxfId="1082" priority="840">
      <formula>IF(RIGHT(TEXT(AM602,"0.#"),1)=".",TRUE,FALSE)</formula>
    </cfRule>
  </conditionalFormatting>
  <conditionalFormatting sqref="AM600">
    <cfRule type="expression" dxfId="1081" priority="843">
      <formula>IF(RIGHT(TEXT(AM600,"0.#"),1)=".",FALSE,TRUE)</formula>
    </cfRule>
    <cfRule type="expression" dxfId="1080" priority="844">
      <formula>IF(RIGHT(TEXT(AM600,"0.#"),1)=".",TRUE,FALSE)</formula>
    </cfRule>
  </conditionalFormatting>
  <conditionalFormatting sqref="AM601">
    <cfRule type="expression" dxfId="1079" priority="841">
      <formula>IF(RIGHT(TEXT(AM601,"0.#"),1)=".",FALSE,TRUE)</formula>
    </cfRule>
    <cfRule type="expression" dxfId="1078" priority="842">
      <formula>IF(RIGHT(TEXT(AM601,"0.#"),1)=".",TRUE,FALSE)</formula>
    </cfRule>
  </conditionalFormatting>
  <conditionalFormatting sqref="AI602">
    <cfRule type="expression" dxfId="1077" priority="833">
      <formula>IF(RIGHT(TEXT(AI602,"0.#"),1)=".",FALSE,TRUE)</formula>
    </cfRule>
    <cfRule type="expression" dxfId="1076" priority="834">
      <formula>IF(RIGHT(TEXT(AI602,"0.#"),1)=".",TRUE,FALSE)</formula>
    </cfRule>
  </conditionalFormatting>
  <conditionalFormatting sqref="AI600">
    <cfRule type="expression" dxfId="1075" priority="837">
      <formula>IF(RIGHT(TEXT(AI600,"0.#"),1)=".",FALSE,TRUE)</formula>
    </cfRule>
    <cfRule type="expression" dxfId="1074" priority="838">
      <formula>IF(RIGHT(TEXT(AI600,"0.#"),1)=".",TRUE,FALSE)</formula>
    </cfRule>
  </conditionalFormatting>
  <conditionalFormatting sqref="AI601">
    <cfRule type="expression" dxfId="1073" priority="835">
      <formula>IF(RIGHT(TEXT(AI601,"0.#"),1)=".",FALSE,TRUE)</formula>
    </cfRule>
    <cfRule type="expression" dxfId="1072" priority="836">
      <formula>IF(RIGHT(TEXT(AI601,"0.#"),1)=".",TRUE,FALSE)</formula>
    </cfRule>
  </conditionalFormatting>
  <conditionalFormatting sqref="AM607">
    <cfRule type="expression" dxfId="1071" priority="827">
      <formula>IF(RIGHT(TEXT(AM607,"0.#"),1)=".",FALSE,TRUE)</formula>
    </cfRule>
    <cfRule type="expression" dxfId="1070" priority="828">
      <formula>IF(RIGHT(TEXT(AM607,"0.#"),1)=".",TRUE,FALSE)</formula>
    </cfRule>
  </conditionalFormatting>
  <conditionalFormatting sqref="AM605">
    <cfRule type="expression" dxfId="1069" priority="831">
      <formula>IF(RIGHT(TEXT(AM605,"0.#"),1)=".",FALSE,TRUE)</formula>
    </cfRule>
    <cfRule type="expression" dxfId="1068" priority="832">
      <formula>IF(RIGHT(TEXT(AM605,"0.#"),1)=".",TRUE,FALSE)</formula>
    </cfRule>
  </conditionalFormatting>
  <conditionalFormatting sqref="AM606">
    <cfRule type="expression" dxfId="1067" priority="829">
      <formula>IF(RIGHT(TEXT(AM606,"0.#"),1)=".",FALSE,TRUE)</formula>
    </cfRule>
    <cfRule type="expression" dxfId="1066" priority="830">
      <formula>IF(RIGHT(TEXT(AM606,"0.#"),1)=".",TRUE,FALSE)</formula>
    </cfRule>
  </conditionalFormatting>
  <conditionalFormatting sqref="AI607">
    <cfRule type="expression" dxfId="1065" priority="821">
      <formula>IF(RIGHT(TEXT(AI607,"0.#"),1)=".",FALSE,TRUE)</formula>
    </cfRule>
    <cfRule type="expression" dxfId="1064" priority="822">
      <formula>IF(RIGHT(TEXT(AI607,"0.#"),1)=".",TRUE,FALSE)</formula>
    </cfRule>
  </conditionalFormatting>
  <conditionalFormatting sqref="AI605">
    <cfRule type="expression" dxfId="1063" priority="825">
      <formula>IF(RIGHT(TEXT(AI605,"0.#"),1)=".",FALSE,TRUE)</formula>
    </cfRule>
    <cfRule type="expression" dxfId="1062" priority="826">
      <formula>IF(RIGHT(TEXT(AI605,"0.#"),1)=".",TRUE,FALSE)</formula>
    </cfRule>
  </conditionalFormatting>
  <conditionalFormatting sqref="AI606">
    <cfRule type="expression" dxfId="1061" priority="823">
      <formula>IF(RIGHT(TEXT(AI606,"0.#"),1)=".",FALSE,TRUE)</formula>
    </cfRule>
    <cfRule type="expression" dxfId="1060" priority="824">
      <formula>IF(RIGHT(TEXT(AI606,"0.#"),1)=".",TRUE,FALSE)</formula>
    </cfRule>
  </conditionalFormatting>
  <conditionalFormatting sqref="AM612">
    <cfRule type="expression" dxfId="1059" priority="815">
      <formula>IF(RIGHT(TEXT(AM612,"0.#"),1)=".",FALSE,TRUE)</formula>
    </cfRule>
    <cfRule type="expression" dxfId="1058" priority="816">
      <formula>IF(RIGHT(TEXT(AM612,"0.#"),1)=".",TRUE,FALSE)</formula>
    </cfRule>
  </conditionalFormatting>
  <conditionalFormatting sqref="AM610">
    <cfRule type="expression" dxfId="1057" priority="819">
      <formula>IF(RIGHT(TEXT(AM610,"0.#"),1)=".",FALSE,TRUE)</formula>
    </cfRule>
    <cfRule type="expression" dxfId="1056" priority="820">
      <formula>IF(RIGHT(TEXT(AM610,"0.#"),1)=".",TRUE,FALSE)</formula>
    </cfRule>
  </conditionalFormatting>
  <conditionalFormatting sqref="AM611">
    <cfRule type="expression" dxfId="1055" priority="817">
      <formula>IF(RIGHT(TEXT(AM611,"0.#"),1)=".",FALSE,TRUE)</formula>
    </cfRule>
    <cfRule type="expression" dxfId="1054" priority="818">
      <formula>IF(RIGHT(TEXT(AM611,"0.#"),1)=".",TRUE,FALSE)</formula>
    </cfRule>
  </conditionalFormatting>
  <conditionalFormatting sqref="AI612">
    <cfRule type="expression" dxfId="1053" priority="809">
      <formula>IF(RIGHT(TEXT(AI612,"0.#"),1)=".",FALSE,TRUE)</formula>
    </cfRule>
    <cfRule type="expression" dxfId="1052" priority="810">
      <formula>IF(RIGHT(TEXT(AI612,"0.#"),1)=".",TRUE,FALSE)</formula>
    </cfRule>
  </conditionalFormatting>
  <conditionalFormatting sqref="AI610">
    <cfRule type="expression" dxfId="1051" priority="813">
      <formula>IF(RIGHT(TEXT(AI610,"0.#"),1)=".",FALSE,TRUE)</formula>
    </cfRule>
    <cfRule type="expression" dxfId="1050" priority="814">
      <formula>IF(RIGHT(TEXT(AI610,"0.#"),1)=".",TRUE,FALSE)</formula>
    </cfRule>
  </conditionalFormatting>
  <conditionalFormatting sqref="AI611">
    <cfRule type="expression" dxfId="1049" priority="811">
      <formula>IF(RIGHT(TEXT(AI611,"0.#"),1)=".",FALSE,TRUE)</formula>
    </cfRule>
    <cfRule type="expression" dxfId="1048" priority="812">
      <formula>IF(RIGHT(TEXT(AI611,"0.#"),1)=".",TRUE,FALSE)</formula>
    </cfRule>
  </conditionalFormatting>
  <conditionalFormatting sqref="AM617">
    <cfRule type="expression" dxfId="1047" priority="803">
      <formula>IF(RIGHT(TEXT(AM617,"0.#"),1)=".",FALSE,TRUE)</formula>
    </cfRule>
    <cfRule type="expression" dxfId="1046" priority="804">
      <formula>IF(RIGHT(TEXT(AM617,"0.#"),1)=".",TRUE,FALSE)</formula>
    </cfRule>
  </conditionalFormatting>
  <conditionalFormatting sqref="AM615">
    <cfRule type="expression" dxfId="1045" priority="807">
      <formula>IF(RIGHT(TEXT(AM615,"0.#"),1)=".",FALSE,TRUE)</formula>
    </cfRule>
    <cfRule type="expression" dxfId="1044" priority="808">
      <formula>IF(RIGHT(TEXT(AM615,"0.#"),1)=".",TRUE,FALSE)</formula>
    </cfRule>
  </conditionalFormatting>
  <conditionalFormatting sqref="AM616">
    <cfRule type="expression" dxfId="1043" priority="805">
      <formula>IF(RIGHT(TEXT(AM616,"0.#"),1)=".",FALSE,TRUE)</formula>
    </cfRule>
    <cfRule type="expression" dxfId="1042" priority="806">
      <formula>IF(RIGHT(TEXT(AM616,"0.#"),1)=".",TRUE,FALSE)</formula>
    </cfRule>
  </conditionalFormatting>
  <conditionalFormatting sqref="AI617">
    <cfRule type="expression" dxfId="1041" priority="797">
      <formula>IF(RIGHT(TEXT(AI617,"0.#"),1)=".",FALSE,TRUE)</formula>
    </cfRule>
    <cfRule type="expression" dxfId="1040" priority="798">
      <formula>IF(RIGHT(TEXT(AI617,"0.#"),1)=".",TRUE,FALSE)</formula>
    </cfRule>
  </conditionalFormatting>
  <conditionalFormatting sqref="AI615">
    <cfRule type="expression" dxfId="1039" priority="801">
      <formula>IF(RIGHT(TEXT(AI615,"0.#"),1)=".",FALSE,TRUE)</formula>
    </cfRule>
    <cfRule type="expression" dxfId="1038" priority="802">
      <formula>IF(RIGHT(TEXT(AI615,"0.#"),1)=".",TRUE,FALSE)</formula>
    </cfRule>
  </conditionalFormatting>
  <conditionalFormatting sqref="AI616">
    <cfRule type="expression" dxfId="1037" priority="799">
      <formula>IF(RIGHT(TEXT(AI616,"0.#"),1)=".",FALSE,TRUE)</formula>
    </cfRule>
    <cfRule type="expression" dxfId="1036" priority="800">
      <formula>IF(RIGHT(TEXT(AI616,"0.#"),1)=".",TRUE,FALSE)</formula>
    </cfRule>
  </conditionalFormatting>
  <conditionalFormatting sqref="AM651">
    <cfRule type="expression" dxfId="1035" priority="755">
      <formula>IF(RIGHT(TEXT(AM651,"0.#"),1)=".",FALSE,TRUE)</formula>
    </cfRule>
    <cfRule type="expression" dxfId="1034" priority="756">
      <formula>IF(RIGHT(TEXT(AM651,"0.#"),1)=".",TRUE,FALSE)</formula>
    </cfRule>
  </conditionalFormatting>
  <conditionalFormatting sqref="AM649">
    <cfRule type="expression" dxfId="1033" priority="759">
      <formula>IF(RIGHT(TEXT(AM649,"0.#"),1)=".",FALSE,TRUE)</formula>
    </cfRule>
    <cfRule type="expression" dxfId="1032" priority="760">
      <formula>IF(RIGHT(TEXT(AM649,"0.#"),1)=".",TRUE,FALSE)</formula>
    </cfRule>
  </conditionalFormatting>
  <conditionalFormatting sqref="AM650">
    <cfRule type="expression" dxfId="1031" priority="757">
      <formula>IF(RIGHT(TEXT(AM650,"0.#"),1)=".",FALSE,TRUE)</formula>
    </cfRule>
    <cfRule type="expression" dxfId="1030" priority="758">
      <formula>IF(RIGHT(TEXT(AM650,"0.#"),1)=".",TRUE,FALSE)</formula>
    </cfRule>
  </conditionalFormatting>
  <conditionalFormatting sqref="AI651">
    <cfRule type="expression" dxfId="1029" priority="749">
      <formula>IF(RIGHT(TEXT(AI651,"0.#"),1)=".",FALSE,TRUE)</formula>
    </cfRule>
    <cfRule type="expression" dxfId="1028" priority="750">
      <formula>IF(RIGHT(TEXT(AI651,"0.#"),1)=".",TRUE,FALSE)</formula>
    </cfRule>
  </conditionalFormatting>
  <conditionalFormatting sqref="AI649">
    <cfRule type="expression" dxfId="1027" priority="753">
      <formula>IF(RIGHT(TEXT(AI649,"0.#"),1)=".",FALSE,TRUE)</formula>
    </cfRule>
    <cfRule type="expression" dxfId="1026" priority="754">
      <formula>IF(RIGHT(TEXT(AI649,"0.#"),1)=".",TRUE,FALSE)</formula>
    </cfRule>
  </conditionalFormatting>
  <conditionalFormatting sqref="AI650">
    <cfRule type="expression" dxfId="1025" priority="751">
      <formula>IF(RIGHT(TEXT(AI650,"0.#"),1)=".",FALSE,TRUE)</formula>
    </cfRule>
    <cfRule type="expression" dxfId="1024" priority="752">
      <formula>IF(RIGHT(TEXT(AI650,"0.#"),1)=".",TRUE,FALSE)</formula>
    </cfRule>
  </conditionalFormatting>
  <conditionalFormatting sqref="AM676">
    <cfRule type="expression" dxfId="1023" priority="743">
      <formula>IF(RIGHT(TEXT(AM676,"0.#"),1)=".",FALSE,TRUE)</formula>
    </cfRule>
    <cfRule type="expression" dxfId="1022" priority="744">
      <formula>IF(RIGHT(TEXT(AM676,"0.#"),1)=".",TRUE,FALSE)</formula>
    </cfRule>
  </conditionalFormatting>
  <conditionalFormatting sqref="AM674">
    <cfRule type="expression" dxfId="1021" priority="747">
      <formula>IF(RIGHT(TEXT(AM674,"0.#"),1)=".",FALSE,TRUE)</formula>
    </cfRule>
    <cfRule type="expression" dxfId="1020" priority="748">
      <formula>IF(RIGHT(TEXT(AM674,"0.#"),1)=".",TRUE,FALSE)</formula>
    </cfRule>
  </conditionalFormatting>
  <conditionalFormatting sqref="AM675">
    <cfRule type="expression" dxfId="1019" priority="745">
      <formula>IF(RIGHT(TEXT(AM675,"0.#"),1)=".",FALSE,TRUE)</formula>
    </cfRule>
    <cfRule type="expression" dxfId="1018" priority="746">
      <formula>IF(RIGHT(TEXT(AM675,"0.#"),1)=".",TRUE,FALSE)</formula>
    </cfRule>
  </conditionalFormatting>
  <conditionalFormatting sqref="AI676">
    <cfRule type="expression" dxfId="1017" priority="737">
      <formula>IF(RIGHT(TEXT(AI676,"0.#"),1)=".",FALSE,TRUE)</formula>
    </cfRule>
    <cfRule type="expression" dxfId="1016" priority="738">
      <formula>IF(RIGHT(TEXT(AI676,"0.#"),1)=".",TRUE,FALSE)</formula>
    </cfRule>
  </conditionalFormatting>
  <conditionalFormatting sqref="AI674">
    <cfRule type="expression" dxfId="1015" priority="741">
      <formula>IF(RIGHT(TEXT(AI674,"0.#"),1)=".",FALSE,TRUE)</formula>
    </cfRule>
    <cfRule type="expression" dxfId="1014" priority="742">
      <formula>IF(RIGHT(TEXT(AI674,"0.#"),1)=".",TRUE,FALSE)</formula>
    </cfRule>
  </conditionalFormatting>
  <conditionalFormatting sqref="AI675">
    <cfRule type="expression" dxfId="1013" priority="739">
      <formula>IF(RIGHT(TEXT(AI675,"0.#"),1)=".",FALSE,TRUE)</formula>
    </cfRule>
    <cfRule type="expression" dxfId="1012" priority="740">
      <formula>IF(RIGHT(TEXT(AI675,"0.#"),1)=".",TRUE,FALSE)</formula>
    </cfRule>
  </conditionalFormatting>
  <conditionalFormatting sqref="AM681">
    <cfRule type="expression" dxfId="1011" priority="683">
      <formula>IF(RIGHT(TEXT(AM681,"0.#"),1)=".",FALSE,TRUE)</formula>
    </cfRule>
    <cfRule type="expression" dxfId="1010" priority="684">
      <formula>IF(RIGHT(TEXT(AM681,"0.#"),1)=".",TRUE,FALSE)</formula>
    </cfRule>
  </conditionalFormatting>
  <conditionalFormatting sqref="AM679">
    <cfRule type="expression" dxfId="1009" priority="687">
      <formula>IF(RIGHT(TEXT(AM679,"0.#"),1)=".",FALSE,TRUE)</formula>
    </cfRule>
    <cfRule type="expression" dxfId="1008" priority="688">
      <formula>IF(RIGHT(TEXT(AM679,"0.#"),1)=".",TRUE,FALSE)</formula>
    </cfRule>
  </conditionalFormatting>
  <conditionalFormatting sqref="AM680">
    <cfRule type="expression" dxfId="1007" priority="685">
      <formula>IF(RIGHT(TEXT(AM680,"0.#"),1)=".",FALSE,TRUE)</formula>
    </cfRule>
    <cfRule type="expression" dxfId="1006" priority="686">
      <formula>IF(RIGHT(TEXT(AM680,"0.#"),1)=".",TRUE,FALSE)</formula>
    </cfRule>
  </conditionalFormatting>
  <conditionalFormatting sqref="AI681">
    <cfRule type="expression" dxfId="1005" priority="677">
      <formula>IF(RIGHT(TEXT(AI681,"0.#"),1)=".",FALSE,TRUE)</formula>
    </cfRule>
    <cfRule type="expression" dxfId="1004" priority="678">
      <formula>IF(RIGHT(TEXT(AI681,"0.#"),1)=".",TRUE,FALSE)</formula>
    </cfRule>
  </conditionalFormatting>
  <conditionalFormatting sqref="AI679">
    <cfRule type="expression" dxfId="1003" priority="681">
      <formula>IF(RIGHT(TEXT(AI679,"0.#"),1)=".",FALSE,TRUE)</formula>
    </cfRule>
    <cfRule type="expression" dxfId="1002" priority="682">
      <formula>IF(RIGHT(TEXT(AI679,"0.#"),1)=".",TRUE,FALSE)</formula>
    </cfRule>
  </conditionalFormatting>
  <conditionalFormatting sqref="AI680">
    <cfRule type="expression" dxfId="1001" priority="679">
      <formula>IF(RIGHT(TEXT(AI680,"0.#"),1)=".",FALSE,TRUE)</formula>
    </cfRule>
    <cfRule type="expression" dxfId="1000" priority="680">
      <formula>IF(RIGHT(TEXT(AI680,"0.#"),1)=".",TRUE,FALSE)</formula>
    </cfRule>
  </conditionalFormatting>
  <conditionalFormatting sqref="AM686">
    <cfRule type="expression" dxfId="999" priority="671">
      <formula>IF(RIGHT(TEXT(AM686,"0.#"),1)=".",FALSE,TRUE)</formula>
    </cfRule>
    <cfRule type="expression" dxfId="998" priority="672">
      <formula>IF(RIGHT(TEXT(AM686,"0.#"),1)=".",TRUE,FALSE)</formula>
    </cfRule>
  </conditionalFormatting>
  <conditionalFormatting sqref="AM684">
    <cfRule type="expression" dxfId="997" priority="675">
      <formula>IF(RIGHT(TEXT(AM684,"0.#"),1)=".",FALSE,TRUE)</formula>
    </cfRule>
    <cfRule type="expression" dxfId="996" priority="676">
      <formula>IF(RIGHT(TEXT(AM684,"0.#"),1)=".",TRUE,FALSE)</formula>
    </cfRule>
  </conditionalFormatting>
  <conditionalFormatting sqref="AM685">
    <cfRule type="expression" dxfId="995" priority="673">
      <formula>IF(RIGHT(TEXT(AM685,"0.#"),1)=".",FALSE,TRUE)</formula>
    </cfRule>
    <cfRule type="expression" dxfId="994" priority="674">
      <formula>IF(RIGHT(TEXT(AM685,"0.#"),1)=".",TRUE,FALSE)</formula>
    </cfRule>
  </conditionalFormatting>
  <conditionalFormatting sqref="AI686">
    <cfRule type="expression" dxfId="993" priority="665">
      <formula>IF(RIGHT(TEXT(AI686,"0.#"),1)=".",FALSE,TRUE)</formula>
    </cfRule>
    <cfRule type="expression" dxfId="992" priority="666">
      <formula>IF(RIGHT(TEXT(AI686,"0.#"),1)=".",TRUE,FALSE)</formula>
    </cfRule>
  </conditionalFormatting>
  <conditionalFormatting sqref="AI684">
    <cfRule type="expression" dxfId="991" priority="669">
      <formula>IF(RIGHT(TEXT(AI684,"0.#"),1)=".",FALSE,TRUE)</formula>
    </cfRule>
    <cfRule type="expression" dxfId="990" priority="670">
      <formula>IF(RIGHT(TEXT(AI684,"0.#"),1)=".",TRUE,FALSE)</formula>
    </cfRule>
  </conditionalFormatting>
  <conditionalFormatting sqref="AI685">
    <cfRule type="expression" dxfId="989" priority="667">
      <formula>IF(RIGHT(TEXT(AI685,"0.#"),1)=".",FALSE,TRUE)</formula>
    </cfRule>
    <cfRule type="expression" dxfId="988" priority="668">
      <formula>IF(RIGHT(TEXT(AI685,"0.#"),1)=".",TRUE,FALSE)</formula>
    </cfRule>
  </conditionalFormatting>
  <conditionalFormatting sqref="AM691">
    <cfRule type="expression" dxfId="987" priority="659">
      <formula>IF(RIGHT(TEXT(AM691,"0.#"),1)=".",FALSE,TRUE)</formula>
    </cfRule>
    <cfRule type="expression" dxfId="986" priority="660">
      <formula>IF(RIGHT(TEXT(AM691,"0.#"),1)=".",TRUE,FALSE)</formula>
    </cfRule>
  </conditionalFormatting>
  <conditionalFormatting sqref="AM689">
    <cfRule type="expression" dxfId="985" priority="663">
      <formula>IF(RIGHT(TEXT(AM689,"0.#"),1)=".",FALSE,TRUE)</formula>
    </cfRule>
    <cfRule type="expression" dxfId="984" priority="664">
      <formula>IF(RIGHT(TEXT(AM689,"0.#"),1)=".",TRUE,FALSE)</formula>
    </cfRule>
  </conditionalFormatting>
  <conditionalFormatting sqref="AM690">
    <cfRule type="expression" dxfId="983" priority="661">
      <formula>IF(RIGHT(TEXT(AM690,"0.#"),1)=".",FALSE,TRUE)</formula>
    </cfRule>
    <cfRule type="expression" dxfId="982" priority="662">
      <formula>IF(RIGHT(TEXT(AM690,"0.#"),1)=".",TRUE,FALSE)</formula>
    </cfRule>
  </conditionalFormatting>
  <conditionalFormatting sqref="AI691">
    <cfRule type="expression" dxfId="981" priority="653">
      <formula>IF(RIGHT(TEXT(AI691,"0.#"),1)=".",FALSE,TRUE)</formula>
    </cfRule>
    <cfRule type="expression" dxfId="980" priority="654">
      <formula>IF(RIGHT(TEXT(AI691,"0.#"),1)=".",TRUE,FALSE)</formula>
    </cfRule>
  </conditionalFormatting>
  <conditionalFormatting sqref="AI689">
    <cfRule type="expression" dxfId="979" priority="657">
      <formula>IF(RIGHT(TEXT(AI689,"0.#"),1)=".",FALSE,TRUE)</formula>
    </cfRule>
    <cfRule type="expression" dxfId="978" priority="658">
      <formula>IF(RIGHT(TEXT(AI689,"0.#"),1)=".",TRUE,FALSE)</formula>
    </cfRule>
  </conditionalFormatting>
  <conditionalFormatting sqref="AI690">
    <cfRule type="expression" dxfId="977" priority="655">
      <formula>IF(RIGHT(TEXT(AI690,"0.#"),1)=".",FALSE,TRUE)</formula>
    </cfRule>
    <cfRule type="expression" dxfId="976" priority="656">
      <formula>IF(RIGHT(TEXT(AI690,"0.#"),1)=".",TRUE,FALSE)</formula>
    </cfRule>
  </conditionalFormatting>
  <conditionalFormatting sqref="AM656">
    <cfRule type="expression" dxfId="975" priority="731">
      <formula>IF(RIGHT(TEXT(AM656,"0.#"),1)=".",FALSE,TRUE)</formula>
    </cfRule>
    <cfRule type="expression" dxfId="974" priority="732">
      <formula>IF(RIGHT(TEXT(AM656,"0.#"),1)=".",TRUE,FALSE)</formula>
    </cfRule>
  </conditionalFormatting>
  <conditionalFormatting sqref="AM654">
    <cfRule type="expression" dxfId="973" priority="735">
      <formula>IF(RIGHT(TEXT(AM654,"0.#"),1)=".",FALSE,TRUE)</formula>
    </cfRule>
    <cfRule type="expression" dxfId="972" priority="736">
      <formula>IF(RIGHT(TEXT(AM654,"0.#"),1)=".",TRUE,FALSE)</formula>
    </cfRule>
  </conditionalFormatting>
  <conditionalFormatting sqref="AM655">
    <cfRule type="expression" dxfId="971" priority="733">
      <formula>IF(RIGHT(TEXT(AM655,"0.#"),1)=".",FALSE,TRUE)</formula>
    </cfRule>
    <cfRule type="expression" dxfId="970" priority="734">
      <formula>IF(RIGHT(TEXT(AM655,"0.#"),1)=".",TRUE,FALSE)</formula>
    </cfRule>
  </conditionalFormatting>
  <conditionalFormatting sqref="AI656">
    <cfRule type="expression" dxfId="969" priority="725">
      <formula>IF(RIGHT(TEXT(AI656,"0.#"),1)=".",FALSE,TRUE)</formula>
    </cfRule>
    <cfRule type="expression" dxfId="968" priority="726">
      <formula>IF(RIGHT(TEXT(AI656,"0.#"),1)=".",TRUE,FALSE)</formula>
    </cfRule>
  </conditionalFormatting>
  <conditionalFormatting sqref="AI654">
    <cfRule type="expression" dxfId="967" priority="729">
      <formula>IF(RIGHT(TEXT(AI654,"0.#"),1)=".",FALSE,TRUE)</formula>
    </cfRule>
    <cfRule type="expression" dxfId="966" priority="730">
      <formula>IF(RIGHT(TEXT(AI654,"0.#"),1)=".",TRUE,FALSE)</formula>
    </cfRule>
  </conditionalFormatting>
  <conditionalFormatting sqref="AI655">
    <cfRule type="expression" dxfId="965" priority="727">
      <formula>IF(RIGHT(TEXT(AI655,"0.#"),1)=".",FALSE,TRUE)</formula>
    </cfRule>
    <cfRule type="expression" dxfId="964" priority="728">
      <formula>IF(RIGHT(TEXT(AI655,"0.#"),1)=".",TRUE,FALSE)</formula>
    </cfRule>
  </conditionalFormatting>
  <conditionalFormatting sqref="AM661">
    <cfRule type="expression" dxfId="963" priority="719">
      <formula>IF(RIGHT(TEXT(AM661,"0.#"),1)=".",FALSE,TRUE)</formula>
    </cfRule>
    <cfRule type="expression" dxfId="962" priority="720">
      <formula>IF(RIGHT(TEXT(AM661,"0.#"),1)=".",TRUE,FALSE)</formula>
    </cfRule>
  </conditionalFormatting>
  <conditionalFormatting sqref="AM659">
    <cfRule type="expression" dxfId="961" priority="723">
      <formula>IF(RIGHT(TEXT(AM659,"0.#"),1)=".",FALSE,TRUE)</formula>
    </cfRule>
    <cfRule type="expression" dxfId="960" priority="724">
      <formula>IF(RIGHT(TEXT(AM659,"0.#"),1)=".",TRUE,FALSE)</formula>
    </cfRule>
  </conditionalFormatting>
  <conditionalFormatting sqref="AM660">
    <cfRule type="expression" dxfId="959" priority="721">
      <formula>IF(RIGHT(TEXT(AM660,"0.#"),1)=".",FALSE,TRUE)</formula>
    </cfRule>
    <cfRule type="expression" dxfId="958" priority="722">
      <formula>IF(RIGHT(TEXT(AM660,"0.#"),1)=".",TRUE,FALSE)</formula>
    </cfRule>
  </conditionalFormatting>
  <conditionalFormatting sqref="AI661">
    <cfRule type="expression" dxfId="957" priority="713">
      <formula>IF(RIGHT(TEXT(AI661,"0.#"),1)=".",FALSE,TRUE)</formula>
    </cfRule>
    <cfRule type="expression" dxfId="956" priority="714">
      <formula>IF(RIGHT(TEXT(AI661,"0.#"),1)=".",TRUE,FALSE)</formula>
    </cfRule>
  </conditionalFormatting>
  <conditionalFormatting sqref="AI659">
    <cfRule type="expression" dxfId="955" priority="717">
      <formula>IF(RIGHT(TEXT(AI659,"0.#"),1)=".",FALSE,TRUE)</formula>
    </cfRule>
    <cfRule type="expression" dxfId="954" priority="718">
      <formula>IF(RIGHT(TEXT(AI659,"0.#"),1)=".",TRUE,FALSE)</formula>
    </cfRule>
  </conditionalFormatting>
  <conditionalFormatting sqref="AI660">
    <cfRule type="expression" dxfId="953" priority="715">
      <formula>IF(RIGHT(TEXT(AI660,"0.#"),1)=".",FALSE,TRUE)</formula>
    </cfRule>
    <cfRule type="expression" dxfId="952" priority="716">
      <formula>IF(RIGHT(TEXT(AI660,"0.#"),1)=".",TRUE,FALSE)</formula>
    </cfRule>
  </conditionalFormatting>
  <conditionalFormatting sqref="AM666">
    <cfRule type="expression" dxfId="951" priority="707">
      <formula>IF(RIGHT(TEXT(AM666,"0.#"),1)=".",FALSE,TRUE)</formula>
    </cfRule>
    <cfRule type="expression" dxfId="950" priority="708">
      <formula>IF(RIGHT(TEXT(AM666,"0.#"),1)=".",TRUE,FALSE)</formula>
    </cfRule>
  </conditionalFormatting>
  <conditionalFormatting sqref="AM664">
    <cfRule type="expression" dxfId="949" priority="711">
      <formula>IF(RIGHT(TEXT(AM664,"0.#"),1)=".",FALSE,TRUE)</formula>
    </cfRule>
    <cfRule type="expression" dxfId="948" priority="712">
      <formula>IF(RIGHT(TEXT(AM664,"0.#"),1)=".",TRUE,FALSE)</formula>
    </cfRule>
  </conditionalFormatting>
  <conditionalFormatting sqref="AM665">
    <cfRule type="expression" dxfId="947" priority="709">
      <formula>IF(RIGHT(TEXT(AM665,"0.#"),1)=".",FALSE,TRUE)</formula>
    </cfRule>
    <cfRule type="expression" dxfId="946" priority="710">
      <formula>IF(RIGHT(TEXT(AM665,"0.#"),1)=".",TRUE,FALSE)</formula>
    </cfRule>
  </conditionalFormatting>
  <conditionalFormatting sqref="AI666">
    <cfRule type="expression" dxfId="945" priority="701">
      <formula>IF(RIGHT(TEXT(AI666,"0.#"),1)=".",FALSE,TRUE)</formula>
    </cfRule>
    <cfRule type="expression" dxfId="944" priority="702">
      <formula>IF(RIGHT(TEXT(AI666,"0.#"),1)=".",TRUE,FALSE)</formula>
    </cfRule>
  </conditionalFormatting>
  <conditionalFormatting sqref="AI664">
    <cfRule type="expression" dxfId="943" priority="705">
      <formula>IF(RIGHT(TEXT(AI664,"0.#"),1)=".",FALSE,TRUE)</formula>
    </cfRule>
    <cfRule type="expression" dxfId="942" priority="706">
      <formula>IF(RIGHT(TEXT(AI664,"0.#"),1)=".",TRUE,FALSE)</formula>
    </cfRule>
  </conditionalFormatting>
  <conditionalFormatting sqref="AI665">
    <cfRule type="expression" dxfId="941" priority="703">
      <formula>IF(RIGHT(TEXT(AI665,"0.#"),1)=".",FALSE,TRUE)</formula>
    </cfRule>
    <cfRule type="expression" dxfId="940" priority="704">
      <formula>IF(RIGHT(TEXT(AI665,"0.#"),1)=".",TRUE,FALSE)</formula>
    </cfRule>
  </conditionalFormatting>
  <conditionalFormatting sqref="AM671">
    <cfRule type="expression" dxfId="939" priority="695">
      <formula>IF(RIGHT(TEXT(AM671,"0.#"),1)=".",FALSE,TRUE)</formula>
    </cfRule>
    <cfRule type="expression" dxfId="938" priority="696">
      <formula>IF(RIGHT(TEXT(AM671,"0.#"),1)=".",TRUE,FALSE)</formula>
    </cfRule>
  </conditionalFormatting>
  <conditionalFormatting sqref="AM669">
    <cfRule type="expression" dxfId="937" priority="699">
      <formula>IF(RIGHT(TEXT(AM669,"0.#"),1)=".",FALSE,TRUE)</formula>
    </cfRule>
    <cfRule type="expression" dxfId="936" priority="700">
      <formula>IF(RIGHT(TEXT(AM669,"0.#"),1)=".",TRUE,FALSE)</formula>
    </cfRule>
  </conditionalFormatting>
  <conditionalFormatting sqref="AM670">
    <cfRule type="expression" dxfId="935" priority="697">
      <formula>IF(RIGHT(TEXT(AM670,"0.#"),1)=".",FALSE,TRUE)</formula>
    </cfRule>
    <cfRule type="expression" dxfId="934" priority="698">
      <formula>IF(RIGHT(TEXT(AM670,"0.#"),1)=".",TRUE,FALSE)</formula>
    </cfRule>
  </conditionalFormatting>
  <conditionalFormatting sqref="AI671">
    <cfRule type="expression" dxfId="933" priority="689">
      <formula>IF(RIGHT(TEXT(AI671,"0.#"),1)=".",FALSE,TRUE)</formula>
    </cfRule>
    <cfRule type="expression" dxfId="932" priority="690">
      <formula>IF(RIGHT(TEXT(AI671,"0.#"),1)=".",TRUE,FALSE)</formula>
    </cfRule>
  </conditionalFormatting>
  <conditionalFormatting sqref="AI669">
    <cfRule type="expression" dxfId="931" priority="693">
      <formula>IF(RIGHT(TEXT(AI669,"0.#"),1)=".",FALSE,TRUE)</formula>
    </cfRule>
    <cfRule type="expression" dxfId="930" priority="694">
      <formula>IF(RIGHT(TEXT(AI669,"0.#"),1)=".",TRUE,FALSE)</formula>
    </cfRule>
  </conditionalFormatting>
  <conditionalFormatting sqref="AI670">
    <cfRule type="expression" dxfId="929" priority="691">
      <formula>IF(RIGHT(TEXT(AI670,"0.#"),1)=".",FALSE,TRUE)</formula>
    </cfRule>
    <cfRule type="expression" dxfId="928" priority="692">
      <formula>IF(RIGHT(TEXT(AI670,"0.#"),1)=".",TRUE,FALSE)</formula>
    </cfRule>
  </conditionalFormatting>
  <conditionalFormatting sqref="P29:AC29">
    <cfRule type="expression" dxfId="927" priority="651">
      <formula>IF(RIGHT(TEXT(P29,"0.#"),1)=".",FALSE,TRUE)</formula>
    </cfRule>
    <cfRule type="expression" dxfId="926" priority="652">
      <formula>IF(RIGHT(TEXT(P29,"0.#"),1)=".",TRUE,FALSE)</formula>
    </cfRule>
  </conditionalFormatting>
  <conditionalFormatting sqref="P13:V13">
    <cfRule type="expression" dxfId="925" priority="649">
      <formula>IF(RIGHT(TEXT(P13,"0.#"),1)=".",FALSE,TRUE)</formula>
    </cfRule>
    <cfRule type="expression" dxfId="924" priority="650">
      <formula>IF(RIGHT(TEXT(P13,"0.#"),1)=".",TRUE,FALSE)</formula>
    </cfRule>
  </conditionalFormatting>
  <conditionalFormatting sqref="W13:AC13">
    <cfRule type="expression" dxfId="923" priority="647">
      <formula>IF(RIGHT(TEXT(W13,"0.#"),1)=".",FALSE,TRUE)</formula>
    </cfRule>
    <cfRule type="expression" dxfId="922" priority="648">
      <formula>IF(RIGHT(TEXT(W13,"0.#"),1)=".",TRUE,FALSE)</formula>
    </cfRule>
  </conditionalFormatting>
  <conditionalFormatting sqref="P19:AC19">
    <cfRule type="expression" dxfId="921" priority="645">
      <formula>IF(RIGHT(TEXT(P19,"0.#"),1)=".",FALSE,TRUE)</formula>
    </cfRule>
    <cfRule type="expression" dxfId="920" priority="646">
      <formula>IF(RIGHT(TEXT(P19,"0.#"),1)=".",TRUE,FALSE)</formula>
    </cfRule>
  </conditionalFormatting>
  <conditionalFormatting sqref="AD13:AJ13">
    <cfRule type="expression" dxfId="919" priority="643">
      <formula>IF(RIGHT(TEXT(AD13,"0.#"),1)=".",FALSE,TRUE)</formula>
    </cfRule>
    <cfRule type="expression" dxfId="918" priority="644">
      <formula>IF(RIGHT(TEXT(AD13,"0.#"),1)=".",TRUE,FALSE)</formula>
    </cfRule>
  </conditionalFormatting>
  <conditionalFormatting sqref="AE53:AE55 AI53:AI55 AM53:AM55">
    <cfRule type="expression" dxfId="917" priority="601">
      <formula>IF(RIGHT(TEXT(AE53,"0.#"),1)=".",FALSE,TRUE)</formula>
    </cfRule>
    <cfRule type="expression" dxfId="916" priority="602">
      <formula>IF(RIGHT(TEXT(AE53,"0.#"),1)=".",TRUE,FALSE)</formula>
    </cfRule>
  </conditionalFormatting>
  <conditionalFormatting sqref="AI194">
    <cfRule type="expression" dxfId="915" priority="599">
      <formula>IF(RIGHT(TEXT(AI194,"0.#"),1)=".",FALSE,TRUE)</formula>
    </cfRule>
    <cfRule type="expression" dxfId="914" priority="600">
      <formula>IF(RIGHT(TEXT(AI194,"0.#"),1)=".",TRUE,FALSE)</formula>
    </cfRule>
  </conditionalFormatting>
  <conditionalFormatting sqref="AE194">
    <cfRule type="expression" dxfId="913" priority="597">
      <formula>IF(RIGHT(TEXT(AE194,"0.#"),1)=".",FALSE,TRUE)</formula>
    </cfRule>
    <cfRule type="expression" dxfId="912" priority="598">
      <formula>IF(RIGHT(TEXT(AE194,"0.#"),1)=".",TRUE,FALSE)</formula>
    </cfRule>
  </conditionalFormatting>
  <conditionalFormatting sqref="AE195">
    <cfRule type="expression" dxfId="911" priority="595">
      <formula>IF(RIGHT(TEXT(AE195,"0.#"),1)=".",FALSE,TRUE)</formula>
    </cfRule>
    <cfRule type="expression" dxfId="910" priority="596">
      <formula>IF(RIGHT(TEXT(AE195,"0.#"),1)=".",TRUE,FALSE)</formula>
    </cfRule>
  </conditionalFormatting>
  <conditionalFormatting sqref="Y781">
    <cfRule type="expression" dxfId="909" priority="593">
      <formula>IF(RIGHT(TEXT(Y781,"0.#"),1)=".",FALSE,TRUE)</formula>
    </cfRule>
    <cfRule type="expression" dxfId="908" priority="594">
      <formula>IF(RIGHT(TEXT(Y781,"0.#"),1)=".",TRUE,FALSE)</formula>
    </cfRule>
  </conditionalFormatting>
  <conditionalFormatting sqref="AU781">
    <cfRule type="expression" dxfId="907" priority="591">
      <formula>IF(RIGHT(TEXT(AU781,"0.#"),1)=".",FALSE,TRUE)</formula>
    </cfRule>
    <cfRule type="expression" dxfId="906" priority="592">
      <formula>IF(RIGHT(TEXT(AU781,"0.#"),1)=".",TRUE,FALSE)</formula>
    </cfRule>
  </conditionalFormatting>
  <conditionalFormatting sqref="Y837">
    <cfRule type="expression" dxfId="905" priority="589">
      <formula>IF(RIGHT(TEXT(Y837,"0.#"),1)=".",FALSE,TRUE)</formula>
    </cfRule>
    <cfRule type="expression" dxfId="904" priority="590">
      <formula>IF(RIGHT(TEXT(Y837,"0.#"),1)=".",TRUE,FALSE)</formula>
    </cfRule>
  </conditionalFormatting>
  <conditionalFormatting sqref="AL837:AO841 AL844:AO844">
    <cfRule type="expression" dxfId="903" priority="581">
      <formula>IF(AND(AL837&gt;=0, RIGHT(TEXT(AL837,"0.#"),1)&lt;&gt;"."),TRUE,FALSE)</formula>
    </cfRule>
    <cfRule type="expression" dxfId="902" priority="582">
      <formula>IF(AND(AL837&gt;=0, RIGHT(TEXT(AL837,"0.#"),1)="."),TRUE,FALSE)</formula>
    </cfRule>
    <cfRule type="expression" dxfId="901" priority="583">
      <formula>IF(AND(AL837&lt;0, RIGHT(TEXT(AL837,"0.#"),1)&lt;&gt;"."),TRUE,FALSE)</formula>
    </cfRule>
    <cfRule type="expression" dxfId="900" priority="584">
      <formula>IF(AND(AL837&lt;0, RIGHT(TEXT(AL837,"0.#"),1)="."),TRUE,FALSE)</formula>
    </cfRule>
  </conditionalFormatting>
  <conditionalFormatting sqref="AL842:AO842">
    <cfRule type="expression" dxfId="899" priority="577">
      <formula>IF(AND(AL842&gt;=0, RIGHT(TEXT(AL842,"0.#"),1)&lt;&gt;"."),TRUE,FALSE)</formula>
    </cfRule>
    <cfRule type="expression" dxfId="898" priority="578">
      <formula>IF(AND(AL842&gt;=0, RIGHT(TEXT(AL842,"0.#"),1)="."),TRUE,FALSE)</formula>
    </cfRule>
    <cfRule type="expression" dxfId="897" priority="579">
      <formula>IF(AND(AL842&lt;0, RIGHT(TEXT(AL842,"0.#"),1)&lt;&gt;"."),TRUE,FALSE)</formula>
    </cfRule>
    <cfRule type="expression" dxfId="896" priority="580">
      <formula>IF(AND(AL842&lt;0, RIGHT(TEXT(AL842,"0.#"),1)="."),TRUE,FALSE)</formula>
    </cfRule>
  </conditionalFormatting>
  <conditionalFormatting sqref="AL843:AO843">
    <cfRule type="expression" dxfId="895" priority="573">
      <formula>IF(AND(AL843&gt;=0, RIGHT(TEXT(AL843,"0.#"),1)&lt;&gt;"."),TRUE,FALSE)</formula>
    </cfRule>
    <cfRule type="expression" dxfId="894" priority="574">
      <formula>IF(AND(AL843&gt;=0, RIGHT(TEXT(AL843,"0.#"),1)="."),TRUE,FALSE)</formula>
    </cfRule>
    <cfRule type="expression" dxfId="893" priority="575">
      <formula>IF(AND(AL843&lt;0, RIGHT(TEXT(AL843,"0.#"),1)&lt;&gt;"."),TRUE,FALSE)</formula>
    </cfRule>
    <cfRule type="expression" dxfId="892" priority="576">
      <formula>IF(AND(AL843&lt;0, RIGHT(TEXT(AL843,"0.#"),1)="."),TRUE,FALSE)</formula>
    </cfRule>
  </conditionalFormatting>
  <conditionalFormatting sqref="AI101">
    <cfRule type="expression" dxfId="891" priority="529">
      <formula>IF(RIGHT(TEXT(AI101,"0.#"),1)=".",FALSE,TRUE)</formula>
    </cfRule>
    <cfRule type="expression" dxfId="890" priority="530">
      <formula>IF(RIGHT(TEXT(AI101,"0.#"),1)=".",TRUE,FALSE)</formula>
    </cfRule>
  </conditionalFormatting>
  <conditionalFormatting sqref="AQ102">
    <cfRule type="expression" dxfId="889" priority="527">
      <formula>IF(RIGHT(TEXT(AQ102,"0.#"),1)=".",FALSE,TRUE)</formula>
    </cfRule>
    <cfRule type="expression" dxfId="888" priority="528">
      <formula>IF(RIGHT(TEXT(AQ102,"0.#"),1)=".",TRUE,FALSE)</formula>
    </cfRule>
  </conditionalFormatting>
  <conditionalFormatting sqref="AE101">
    <cfRule type="expression" dxfId="887" priority="525">
      <formula>IF(RIGHT(TEXT(AE101,"0.#"),1)=".",FALSE,TRUE)</formula>
    </cfRule>
    <cfRule type="expression" dxfId="886" priority="526">
      <formula>IF(RIGHT(TEXT(AE101,"0.#"),1)=".",TRUE,FALSE)</formula>
    </cfRule>
  </conditionalFormatting>
  <conditionalFormatting sqref="AE102">
    <cfRule type="expression" dxfId="885" priority="523">
      <formula>IF(RIGHT(TEXT(AE102,"0.#"),1)=".",FALSE,TRUE)</formula>
    </cfRule>
    <cfRule type="expression" dxfId="884" priority="524">
      <formula>IF(RIGHT(TEXT(AE102,"0.#"),1)=".",TRUE,FALSE)</formula>
    </cfRule>
  </conditionalFormatting>
  <conditionalFormatting sqref="AI102 AM102">
    <cfRule type="expression" dxfId="883" priority="521">
      <formula>IF(RIGHT(TEXT(AI102,"0.#"),1)=".",FALSE,TRUE)</formula>
    </cfRule>
    <cfRule type="expression" dxfId="882" priority="522">
      <formula>IF(RIGHT(TEXT(AI102,"0.#"),1)=".",TRUE,FALSE)</formula>
    </cfRule>
  </conditionalFormatting>
  <conditionalFormatting sqref="AM101">
    <cfRule type="expression" dxfId="881" priority="519">
      <formula>IF(RIGHT(TEXT(AM101,"0.#"),1)=".",FALSE,TRUE)</formula>
    </cfRule>
    <cfRule type="expression" dxfId="880" priority="520">
      <formula>IF(RIGHT(TEXT(AM101,"0.#"),1)=".",TRUE,FALSE)</formula>
    </cfRule>
  </conditionalFormatting>
  <conditionalFormatting sqref="AQ101">
    <cfRule type="expression" dxfId="879" priority="517">
      <formula>IF(RIGHT(TEXT(AQ101,"0.#"),1)=".",FALSE,TRUE)</formula>
    </cfRule>
    <cfRule type="expression" dxfId="878" priority="518">
      <formula>IF(RIGHT(TEXT(AQ101,"0.#"),1)=".",TRUE,FALSE)</formula>
    </cfRule>
  </conditionalFormatting>
  <conditionalFormatting sqref="AI104">
    <cfRule type="expression" dxfId="877" priority="515">
      <formula>IF(RIGHT(TEXT(AI104,"0.#"),1)=".",FALSE,TRUE)</formula>
    </cfRule>
    <cfRule type="expression" dxfId="876" priority="516">
      <formula>IF(RIGHT(TEXT(AI104,"0.#"),1)=".",TRUE,FALSE)</formula>
    </cfRule>
  </conditionalFormatting>
  <conditionalFormatting sqref="AE104">
    <cfRule type="expression" dxfId="875" priority="513">
      <formula>IF(RIGHT(TEXT(AE104,"0.#"),1)=".",FALSE,TRUE)</formula>
    </cfRule>
    <cfRule type="expression" dxfId="874" priority="514">
      <formula>IF(RIGHT(TEXT(AE104,"0.#"),1)=".",TRUE,FALSE)</formula>
    </cfRule>
  </conditionalFormatting>
  <conditionalFormatting sqref="AE105">
    <cfRule type="expression" dxfId="873" priority="511">
      <formula>IF(RIGHT(TEXT(AE105,"0.#"),1)=".",FALSE,TRUE)</formula>
    </cfRule>
    <cfRule type="expression" dxfId="872" priority="512">
      <formula>IF(RIGHT(TEXT(AE105,"0.#"),1)=".",TRUE,FALSE)</formula>
    </cfRule>
  </conditionalFormatting>
  <conditionalFormatting sqref="AQ105">
    <cfRule type="expression" dxfId="871" priority="509">
      <formula>IF(RIGHT(TEXT(AQ105,"0.#"),1)=".",FALSE,TRUE)</formula>
    </cfRule>
    <cfRule type="expression" dxfId="870" priority="510">
      <formula>IF(RIGHT(TEXT(AQ105,"0.#"),1)=".",TRUE,FALSE)</formula>
    </cfRule>
  </conditionalFormatting>
  <conditionalFormatting sqref="AI105 AM105">
    <cfRule type="expression" dxfId="869" priority="507">
      <formula>IF(RIGHT(TEXT(AI105,"0.#"),1)=".",FALSE,TRUE)</formula>
    </cfRule>
    <cfRule type="expression" dxfId="868" priority="508">
      <formula>IF(RIGHT(TEXT(AI105,"0.#"),1)=".",TRUE,FALSE)</formula>
    </cfRule>
  </conditionalFormatting>
  <conditionalFormatting sqref="AM104">
    <cfRule type="expression" dxfId="867" priority="505">
      <formula>IF(RIGHT(TEXT(AM104,"0.#"),1)=".",FALSE,TRUE)</formula>
    </cfRule>
    <cfRule type="expression" dxfId="866" priority="506">
      <formula>IF(RIGHT(TEXT(AM104,"0.#"),1)=".",TRUE,FALSE)</formula>
    </cfRule>
  </conditionalFormatting>
  <conditionalFormatting sqref="AQ104">
    <cfRule type="expression" dxfId="865" priority="503">
      <formula>IF(RIGHT(TEXT(AQ104,"0.#"),1)=".",FALSE,TRUE)</formula>
    </cfRule>
    <cfRule type="expression" dxfId="864" priority="504">
      <formula>IF(RIGHT(TEXT(AQ104,"0.#"),1)=".",TRUE,FALSE)</formula>
    </cfRule>
  </conditionalFormatting>
  <conditionalFormatting sqref="AE117">
    <cfRule type="expression" dxfId="863" priority="501">
      <formula>IF(RIGHT(TEXT(AE117,"0.#"),1)=".",FALSE,TRUE)</formula>
    </cfRule>
    <cfRule type="expression" dxfId="862" priority="502">
      <formula>IF(RIGHT(TEXT(AE117,"0.#"),1)=".",TRUE,FALSE)</formula>
    </cfRule>
  </conditionalFormatting>
  <conditionalFormatting sqref="AI117">
    <cfRule type="expression" dxfId="861" priority="499">
      <formula>IF(RIGHT(TEXT(AI117,"0.#"),1)=".",FALSE,TRUE)</formula>
    </cfRule>
    <cfRule type="expression" dxfId="860" priority="500">
      <formula>IF(RIGHT(TEXT(AI117,"0.#"),1)=".",TRUE,FALSE)</formula>
    </cfRule>
  </conditionalFormatting>
  <conditionalFormatting sqref="Y838">
    <cfRule type="expression" dxfId="859" priority="463">
      <formula>IF(RIGHT(TEXT(Y838,"0.#"),1)=".",FALSE,TRUE)</formula>
    </cfRule>
    <cfRule type="expression" dxfId="858" priority="464">
      <formula>IF(RIGHT(TEXT(Y838,"0.#"),1)=".",TRUE,FALSE)</formula>
    </cfRule>
  </conditionalFormatting>
  <conditionalFormatting sqref="Y839">
    <cfRule type="expression" dxfId="857" priority="439">
      <formula>IF(RIGHT(TEXT(Y839,"0.#"),1)=".",FALSE,TRUE)</formula>
    </cfRule>
    <cfRule type="expression" dxfId="856" priority="440">
      <formula>IF(RIGHT(TEXT(Y839,"0.#"),1)=".",TRUE,FALSE)</formula>
    </cfRule>
  </conditionalFormatting>
  <conditionalFormatting sqref="Y846">
    <cfRule type="expression" dxfId="855" priority="423">
      <formula>IF(RIGHT(TEXT(Y846,"0.#"),1)=".",FALSE,TRUE)</formula>
    </cfRule>
    <cfRule type="expression" dxfId="854" priority="424">
      <formula>IF(RIGHT(TEXT(Y846,"0.#"),1)=".",TRUE,FALSE)</formula>
    </cfRule>
  </conditionalFormatting>
  <conditionalFormatting sqref="Y845">
    <cfRule type="expression" dxfId="853" priority="421">
      <formula>IF(RIGHT(TEXT(Y845,"0.#"),1)=".",FALSE,TRUE)</formula>
    </cfRule>
    <cfRule type="expression" dxfId="852" priority="422">
      <formula>IF(RIGHT(TEXT(Y845,"0.#"),1)=".",TRUE,FALSE)</formula>
    </cfRule>
  </conditionalFormatting>
  <conditionalFormatting sqref="Y844">
    <cfRule type="expression" dxfId="851" priority="419">
      <formula>IF(RIGHT(TEXT(Y844,"0.#"),1)=".",FALSE,TRUE)</formula>
    </cfRule>
    <cfRule type="expression" dxfId="850" priority="420">
      <formula>IF(RIGHT(TEXT(Y844,"0.#"),1)=".",TRUE,FALSE)</formula>
    </cfRule>
  </conditionalFormatting>
  <conditionalFormatting sqref="Y843">
    <cfRule type="expression" dxfId="849" priority="417">
      <formula>IF(RIGHT(TEXT(Y843,"0.#"),1)=".",FALSE,TRUE)</formula>
    </cfRule>
    <cfRule type="expression" dxfId="848" priority="418">
      <formula>IF(RIGHT(TEXT(Y843,"0.#"),1)=".",TRUE,FALSE)</formula>
    </cfRule>
  </conditionalFormatting>
  <conditionalFormatting sqref="Y842">
    <cfRule type="expression" dxfId="847" priority="415">
      <formula>IF(RIGHT(TEXT(Y842,"0.#"),1)=".",FALSE,TRUE)</formula>
    </cfRule>
    <cfRule type="expression" dxfId="846" priority="416">
      <formula>IF(RIGHT(TEXT(Y842,"0.#"),1)=".",TRUE,FALSE)</formula>
    </cfRule>
  </conditionalFormatting>
  <conditionalFormatting sqref="Y841">
    <cfRule type="expression" dxfId="845" priority="413">
      <formula>IF(RIGHT(TEXT(Y841,"0.#"),1)=".",FALSE,TRUE)</formula>
    </cfRule>
    <cfRule type="expression" dxfId="844" priority="414">
      <formula>IF(RIGHT(TEXT(Y841,"0.#"),1)=".",TRUE,FALSE)</formula>
    </cfRule>
  </conditionalFormatting>
  <conditionalFormatting sqref="Y840">
    <cfRule type="expression" dxfId="843" priority="411">
      <formula>IF(RIGHT(TEXT(Y840,"0.#"),1)=".",FALSE,TRUE)</formula>
    </cfRule>
    <cfRule type="expression" dxfId="842" priority="412">
      <formula>IF(RIGHT(TEXT(Y840,"0.#"),1)=".",TRUE,FALSE)</formula>
    </cfRule>
  </conditionalFormatting>
  <conditionalFormatting sqref="Y847">
    <cfRule type="expression" dxfId="841" priority="409">
      <formula>IF(RIGHT(TEXT(Y847,"0.#"),1)=".",FALSE,TRUE)</formula>
    </cfRule>
    <cfRule type="expression" dxfId="840" priority="410">
      <formula>IF(RIGHT(TEXT(Y847,"0.#"),1)=".",TRUE,FALSE)</formula>
    </cfRule>
  </conditionalFormatting>
  <conditionalFormatting sqref="AU48">
    <cfRule type="expression" dxfId="839" priority="185">
      <formula>IF(RIGHT(TEXT(AU48,"0.#"),1)=".",FALSE,TRUE)</formula>
    </cfRule>
    <cfRule type="expression" dxfId="838" priority="186">
      <formula>IF(RIGHT(TEXT(AU48,"0.#"),1)=".",TRUE,FALSE)</formula>
    </cfRule>
  </conditionalFormatting>
  <conditionalFormatting sqref="AI48">
    <cfRule type="expression" dxfId="837" priority="181">
      <formula>IF(RIGHT(TEXT(AI48,"0.#"),1)=".",FALSE,TRUE)</formula>
    </cfRule>
    <cfRule type="expression" dxfId="836" priority="182">
      <formula>IF(RIGHT(TEXT(AI48,"0.#"),1)=".",TRUE,FALSE)</formula>
    </cfRule>
  </conditionalFormatting>
  <conditionalFormatting sqref="AE48">
    <cfRule type="expression" dxfId="835" priority="183">
      <formula>IF(RIGHT(TEXT(AE48,"0.#"),1)=".",FALSE,TRUE)</formula>
    </cfRule>
    <cfRule type="expression" dxfId="834" priority="184">
      <formula>IF(RIGHT(TEXT(AE48,"0.#"),1)=".",TRUE,FALSE)</formula>
    </cfRule>
  </conditionalFormatting>
  <conditionalFormatting sqref="AM48">
    <cfRule type="expression" dxfId="833" priority="179">
      <formula>IF(RIGHT(TEXT(AM48,"0.#"),1)=".",FALSE,TRUE)</formula>
    </cfRule>
    <cfRule type="expression" dxfId="832" priority="180">
      <formula>IF(RIGHT(TEXT(AM48,"0.#"),1)=".",TRUE,FALSE)</formula>
    </cfRule>
  </conditionalFormatting>
  <conditionalFormatting sqref="AM46">
    <cfRule type="expression" dxfId="831" priority="177">
      <formula>IF(RIGHT(TEXT(AM46,"0.#"),1)=".",FALSE,TRUE)</formula>
    </cfRule>
    <cfRule type="expression" dxfId="830" priority="178">
      <formula>IF(RIGHT(TEXT(AM46,"0.#"),1)=".",TRUE,FALSE)</formula>
    </cfRule>
  </conditionalFormatting>
  <conditionalFormatting sqref="AU46:AU47">
    <cfRule type="expression" dxfId="829" priority="173">
      <formula>IF(RIGHT(TEXT(AU46,"0.#"),1)=".",FALSE,TRUE)</formula>
    </cfRule>
    <cfRule type="expression" dxfId="828" priority="174">
      <formula>IF(RIGHT(TEXT(AU46,"0.#"),1)=".",TRUE,FALSE)</formula>
    </cfRule>
  </conditionalFormatting>
  <conditionalFormatting sqref="AI46">
    <cfRule type="expression" dxfId="827" priority="171">
      <formula>IF(RIGHT(TEXT(AI46,"0.#"),1)=".",FALSE,TRUE)</formula>
    </cfRule>
    <cfRule type="expression" dxfId="826" priority="172">
      <formula>IF(RIGHT(TEXT(AI46,"0.#"),1)=".",TRUE,FALSE)</formula>
    </cfRule>
  </conditionalFormatting>
  <conditionalFormatting sqref="AE46">
    <cfRule type="expression" dxfId="825" priority="169">
      <formula>IF(RIGHT(TEXT(AE46,"0.#"),1)=".",FALSE,TRUE)</formula>
    </cfRule>
    <cfRule type="expression" dxfId="824" priority="170">
      <formula>IF(RIGHT(TEXT(AE46,"0.#"),1)=".",TRUE,FALSE)</formula>
    </cfRule>
  </conditionalFormatting>
  <conditionalFormatting sqref="AI47">
    <cfRule type="expression" dxfId="823" priority="167">
      <formula>IF(RIGHT(TEXT(AI47,"0.#"),1)=".",FALSE,TRUE)</formula>
    </cfRule>
    <cfRule type="expression" dxfId="822" priority="168">
      <formula>IF(RIGHT(TEXT(AI47,"0.#"),1)=".",TRUE,FALSE)</formula>
    </cfRule>
  </conditionalFormatting>
  <conditionalFormatting sqref="AE47">
    <cfRule type="expression" dxfId="821" priority="163">
      <formula>IF(RIGHT(TEXT(AE47,"0.#"),1)=".",FALSE,TRUE)</formula>
    </cfRule>
    <cfRule type="expression" dxfId="820" priority="164">
      <formula>IF(RIGHT(TEXT(AE47,"0.#"),1)=".",TRUE,FALSE)</formula>
    </cfRule>
  </conditionalFormatting>
  <conditionalFormatting sqref="AM47">
    <cfRule type="expression" dxfId="819" priority="161">
      <formula>IF(RIGHT(TEXT(AM47,"0.#"),1)=".",FALSE,TRUE)</formula>
    </cfRule>
    <cfRule type="expression" dxfId="818" priority="162">
      <formula>IF(RIGHT(TEXT(AM47,"0.#"),1)=".",TRUE,FALSE)</formula>
    </cfRule>
  </conditionalFormatting>
  <conditionalFormatting sqref="AQ32:AQ34">
    <cfRule type="expression" dxfId="817" priority="159">
      <formula>IF(RIGHT(TEXT(AQ32,"0.#"),1)=".",FALSE,TRUE)</formula>
    </cfRule>
    <cfRule type="expression" dxfId="816" priority="160">
      <formula>IF(RIGHT(TEXT(AQ32,"0.#"),1)=".",TRUE,FALSE)</formula>
    </cfRule>
  </conditionalFormatting>
  <conditionalFormatting sqref="AU32:AU34">
    <cfRule type="expression" dxfId="815" priority="157">
      <formula>IF(RIGHT(TEXT(AU32,"0.#"),1)=".",FALSE,TRUE)</formula>
    </cfRule>
    <cfRule type="expression" dxfId="814" priority="158">
      <formula>IF(RIGHT(TEXT(AU32,"0.#"),1)=".",TRUE,FALSE)</formula>
    </cfRule>
  </conditionalFormatting>
  <conditionalFormatting sqref="AI34">
    <cfRule type="expression" dxfId="813" priority="145">
      <formula>IF(RIGHT(TEXT(AI34,"0.#"),1)=".",FALSE,TRUE)</formula>
    </cfRule>
    <cfRule type="expression" dxfId="812" priority="146">
      <formula>IF(RIGHT(TEXT(AI34,"0.#"),1)=".",TRUE,FALSE)</formula>
    </cfRule>
  </conditionalFormatting>
  <conditionalFormatting sqref="AE34">
    <cfRule type="expression" dxfId="811" priority="155">
      <formula>IF(RIGHT(TEXT(AE34,"0.#"),1)=".",FALSE,TRUE)</formula>
    </cfRule>
    <cfRule type="expression" dxfId="810" priority="156">
      <formula>IF(RIGHT(TEXT(AE34,"0.#"),1)=".",TRUE,FALSE)</formula>
    </cfRule>
  </conditionalFormatting>
  <conditionalFormatting sqref="AE33">
    <cfRule type="expression" dxfId="809" priority="153">
      <formula>IF(RIGHT(TEXT(AE33,"0.#"),1)=".",FALSE,TRUE)</formula>
    </cfRule>
    <cfRule type="expression" dxfId="808" priority="154">
      <formula>IF(RIGHT(TEXT(AE33,"0.#"),1)=".",TRUE,FALSE)</formula>
    </cfRule>
  </conditionalFormatting>
  <conditionalFormatting sqref="AE32">
    <cfRule type="expression" dxfId="807" priority="151">
      <formula>IF(RIGHT(TEXT(AE32,"0.#"),1)=".",FALSE,TRUE)</formula>
    </cfRule>
    <cfRule type="expression" dxfId="806" priority="152">
      <formula>IF(RIGHT(TEXT(AE32,"0.#"),1)=".",TRUE,FALSE)</formula>
    </cfRule>
  </conditionalFormatting>
  <conditionalFormatting sqref="AI32">
    <cfRule type="expression" dxfId="805" priority="149">
      <formula>IF(RIGHT(TEXT(AI32,"0.#"),1)=".",FALSE,TRUE)</formula>
    </cfRule>
    <cfRule type="expression" dxfId="804" priority="150">
      <formula>IF(RIGHT(TEXT(AI32,"0.#"),1)=".",TRUE,FALSE)</formula>
    </cfRule>
  </conditionalFormatting>
  <conditionalFormatting sqref="AI33">
    <cfRule type="expression" dxfId="803" priority="147">
      <formula>IF(RIGHT(TEXT(AI33,"0.#"),1)=".",FALSE,TRUE)</formula>
    </cfRule>
    <cfRule type="expression" dxfId="802" priority="148">
      <formula>IF(RIGHT(TEXT(AI33,"0.#"),1)=".",TRUE,FALSE)</formula>
    </cfRule>
  </conditionalFormatting>
  <conditionalFormatting sqref="AM34">
    <cfRule type="expression" dxfId="801" priority="139">
      <formula>IF(RIGHT(TEXT(AM34,"0.#"),1)=".",FALSE,TRUE)</formula>
    </cfRule>
    <cfRule type="expression" dxfId="800" priority="140">
      <formula>IF(RIGHT(TEXT(AM34,"0.#"),1)=".",TRUE,FALSE)</formula>
    </cfRule>
  </conditionalFormatting>
  <conditionalFormatting sqref="AM32">
    <cfRule type="expression" dxfId="799" priority="143">
      <formula>IF(RIGHT(TEXT(AM32,"0.#"),1)=".",FALSE,TRUE)</formula>
    </cfRule>
    <cfRule type="expression" dxfId="798" priority="144">
      <formula>IF(RIGHT(TEXT(AM32,"0.#"),1)=".",TRUE,FALSE)</formula>
    </cfRule>
  </conditionalFormatting>
  <conditionalFormatting sqref="AM33">
    <cfRule type="expression" dxfId="797" priority="141">
      <formula>IF(RIGHT(TEXT(AM33,"0.#"),1)=".",FALSE,TRUE)</formula>
    </cfRule>
    <cfRule type="expression" dxfId="796" priority="142">
      <formula>IF(RIGHT(TEXT(AM33,"0.#"),1)=".",TRUE,FALSE)</formula>
    </cfRule>
  </conditionalFormatting>
  <conditionalFormatting sqref="AQ46:AQ48">
    <cfRule type="expression" dxfId="795" priority="137">
      <formula>IF(RIGHT(TEXT(AQ46,"0.#"),1)=".",FALSE,TRUE)</formula>
    </cfRule>
    <cfRule type="expression" dxfId="794" priority="138">
      <formula>IF(RIGHT(TEXT(AQ46,"0.#"),1)=".",TRUE,FALSE)</formula>
    </cfRule>
  </conditionalFormatting>
  <conditionalFormatting sqref="AQ39:AQ41">
    <cfRule type="expression" dxfId="793" priority="135">
      <formula>IF(RIGHT(TEXT(AQ39,"0.#"),1)=".",FALSE,TRUE)</formula>
    </cfRule>
    <cfRule type="expression" dxfId="792" priority="136">
      <formula>IF(RIGHT(TEXT(AQ39,"0.#"),1)=".",TRUE,FALSE)</formula>
    </cfRule>
  </conditionalFormatting>
  <conditionalFormatting sqref="AU39:AU41">
    <cfRule type="expression" dxfId="791" priority="133">
      <formula>IF(RIGHT(TEXT(AU39,"0.#"),1)=".",FALSE,TRUE)</formula>
    </cfRule>
    <cfRule type="expression" dxfId="790" priority="134">
      <formula>IF(RIGHT(TEXT(AU39,"0.#"),1)=".",TRUE,FALSE)</formula>
    </cfRule>
  </conditionalFormatting>
  <conditionalFormatting sqref="AI41">
    <cfRule type="expression" dxfId="789" priority="121">
      <formula>IF(RIGHT(TEXT(AI41,"0.#"),1)=".",FALSE,TRUE)</formula>
    </cfRule>
    <cfRule type="expression" dxfId="788" priority="122">
      <formula>IF(RIGHT(TEXT(AI41,"0.#"),1)=".",TRUE,FALSE)</formula>
    </cfRule>
  </conditionalFormatting>
  <conditionalFormatting sqref="AE41">
    <cfRule type="expression" dxfId="787" priority="131">
      <formula>IF(RIGHT(TEXT(AE41,"0.#"),1)=".",FALSE,TRUE)</formula>
    </cfRule>
    <cfRule type="expression" dxfId="786" priority="132">
      <formula>IF(RIGHT(TEXT(AE41,"0.#"),1)=".",TRUE,FALSE)</formula>
    </cfRule>
  </conditionalFormatting>
  <conditionalFormatting sqref="AE40">
    <cfRule type="expression" dxfId="785" priority="129">
      <formula>IF(RIGHT(TEXT(AE40,"0.#"),1)=".",FALSE,TRUE)</formula>
    </cfRule>
    <cfRule type="expression" dxfId="784" priority="130">
      <formula>IF(RIGHT(TEXT(AE40,"0.#"),1)=".",TRUE,FALSE)</formula>
    </cfRule>
  </conditionalFormatting>
  <conditionalFormatting sqref="AE39">
    <cfRule type="expression" dxfId="783" priority="127">
      <formula>IF(RIGHT(TEXT(AE39,"0.#"),1)=".",FALSE,TRUE)</formula>
    </cfRule>
    <cfRule type="expression" dxfId="782" priority="128">
      <formula>IF(RIGHT(TEXT(AE39,"0.#"),1)=".",TRUE,FALSE)</formula>
    </cfRule>
  </conditionalFormatting>
  <conditionalFormatting sqref="AI39">
    <cfRule type="expression" dxfId="781" priority="125">
      <formula>IF(RIGHT(TEXT(AI39,"0.#"),1)=".",FALSE,TRUE)</formula>
    </cfRule>
    <cfRule type="expression" dxfId="780" priority="126">
      <formula>IF(RIGHT(TEXT(AI39,"0.#"),1)=".",TRUE,FALSE)</formula>
    </cfRule>
  </conditionalFormatting>
  <conditionalFormatting sqref="AI40">
    <cfRule type="expression" dxfId="779" priority="123">
      <formula>IF(RIGHT(TEXT(AI40,"0.#"),1)=".",FALSE,TRUE)</formula>
    </cfRule>
    <cfRule type="expression" dxfId="778" priority="124">
      <formula>IF(RIGHT(TEXT(AI40,"0.#"),1)=".",TRUE,FALSE)</formula>
    </cfRule>
  </conditionalFormatting>
  <conditionalFormatting sqref="AM41">
    <cfRule type="expression" dxfId="777" priority="115">
      <formula>IF(RIGHT(TEXT(AM41,"0.#"),1)=".",FALSE,TRUE)</formula>
    </cfRule>
    <cfRule type="expression" dxfId="776" priority="116">
      <formula>IF(RIGHT(TEXT(AM41,"0.#"),1)=".",TRUE,FALSE)</formula>
    </cfRule>
  </conditionalFormatting>
  <conditionalFormatting sqref="AM39">
    <cfRule type="expression" dxfId="775" priority="119">
      <formula>IF(RIGHT(TEXT(AM39,"0.#"),1)=".",FALSE,TRUE)</formula>
    </cfRule>
    <cfRule type="expression" dxfId="774" priority="120">
      <formula>IF(RIGHT(TEXT(AM39,"0.#"),1)=".",TRUE,FALSE)</formula>
    </cfRule>
  </conditionalFormatting>
  <conditionalFormatting sqref="AM40">
    <cfRule type="expression" dxfId="773" priority="117">
      <formula>IF(RIGHT(TEXT(AM40,"0.#"),1)=".",FALSE,TRUE)</formula>
    </cfRule>
    <cfRule type="expression" dxfId="772" priority="118">
      <formula>IF(RIGHT(TEXT(AM40,"0.#"),1)=".",TRUE,FALSE)</formula>
    </cfRule>
  </conditionalFormatting>
  <conditionalFormatting sqref="Y874">
    <cfRule type="expression" dxfId="771" priority="69">
      <formula>IF(RIGHT(TEXT(Y874,"0.#"),1)=".",FALSE,TRUE)</formula>
    </cfRule>
    <cfRule type="expression" dxfId="770" priority="70">
      <formula>IF(RIGHT(TEXT(Y874,"0.#"),1)=".",TRUE,FALSE)</formula>
    </cfRule>
  </conditionalFormatting>
  <conditionalFormatting sqref="Y873">
    <cfRule type="expression" dxfId="769" priority="67">
      <formula>IF(RIGHT(TEXT(Y873,"0.#"),1)=".",FALSE,TRUE)</formula>
    </cfRule>
    <cfRule type="expression" dxfId="768" priority="68">
      <formula>IF(RIGHT(TEXT(Y873,"0.#"),1)=".",TRUE,FALSE)</formula>
    </cfRule>
  </conditionalFormatting>
  <conditionalFormatting sqref="Y872">
    <cfRule type="expression" dxfId="767" priority="65">
      <formula>IF(RIGHT(TEXT(Y872,"0.#"),1)=".",FALSE,TRUE)</formula>
    </cfRule>
    <cfRule type="expression" dxfId="766" priority="66">
      <formula>IF(RIGHT(TEXT(Y872,"0.#"),1)=".",TRUE,FALSE)</formula>
    </cfRule>
  </conditionalFormatting>
  <conditionalFormatting sqref="Y871">
    <cfRule type="expression" dxfId="765" priority="63">
      <formula>IF(RIGHT(TEXT(Y871,"0.#"),1)=".",FALSE,TRUE)</formula>
    </cfRule>
    <cfRule type="expression" dxfId="764" priority="64">
      <formula>IF(RIGHT(TEXT(Y871,"0.#"),1)=".",TRUE,FALSE)</formula>
    </cfRule>
  </conditionalFormatting>
  <conditionalFormatting sqref="Y870">
    <cfRule type="expression" dxfId="763" priority="61">
      <formula>IF(RIGHT(TEXT(Y870,"0.#"),1)=".",FALSE,TRUE)</formula>
    </cfRule>
    <cfRule type="expression" dxfId="762" priority="62">
      <formula>IF(RIGHT(TEXT(Y870,"0.#"),1)=".",TRUE,FALSE)</formula>
    </cfRule>
  </conditionalFormatting>
  <conditionalFormatting sqref="Y876">
    <cfRule type="expression" dxfId="761" priority="59">
      <formula>IF(RIGHT(TEXT(Y876,"0.#"),1)=".",FALSE,TRUE)</formula>
    </cfRule>
    <cfRule type="expression" dxfId="760" priority="60">
      <formula>IF(RIGHT(TEXT(Y876,"0.#"),1)=".",TRUE,FALSE)</formula>
    </cfRule>
  </conditionalFormatting>
  <conditionalFormatting sqref="Y875">
    <cfRule type="expression" dxfId="759" priority="57">
      <formula>IF(RIGHT(TEXT(Y875,"0.#"),1)=".",FALSE,TRUE)</formula>
    </cfRule>
    <cfRule type="expression" dxfId="758" priority="58">
      <formula>IF(RIGHT(TEXT(Y875,"0.#"),1)=".",TRUE,FALSE)</formula>
    </cfRule>
  </conditionalFormatting>
  <conditionalFormatting sqref="Y877">
    <cfRule type="expression" dxfId="757" priority="55">
      <formula>IF(RIGHT(TEXT(Y877,"0.#"),1)=".",FALSE,TRUE)</formula>
    </cfRule>
    <cfRule type="expression" dxfId="756" priority="56">
      <formula>IF(RIGHT(TEXT(Y877,"0.#"),1)=".",TRUE,FALSE)</formula>
    </cfRule>
  </conditionalFormatting>
  <conditionalFormatting sqref="Y879">
    <cfRule type="expression" dxfId="755" priority="53">
      <formula>IF(RIGHT(TEXT(Y879,"0.#"),1)=".",FALSE,TRUE)</formula>
    </cfRule>
    <cfRule type="expression" dxfId="754" priority="54">
      <formula>IF(RIGHT(TEXT(Y879,"0.#"),1)=".",TRUE,FALSE)</formula>
    </cfRule>
  </conditionalFormatting>
  <conditionalFormatting sqref="Y878">
    <cfRule type="expression" dxfId="753" priority="51">
      <formula>IF(RIGHT(TEXT(Y878,"0.#"),1)=".",FALSE,TRUE)</formula>
    </cfRule>
    <cfRule type="expression" dxfId="752" priority="52">
      <formula>IF(RIGHT(TEXT(Y878,"0.#"),1)=".",TRUE,FALSE)</formula>
    </cfRule>
  </conditionalFormatting>
  <conditionalFormatting sqref="Y881">
    <cfRule type="expression" dxfId="751" priority="49">
      <formula>IF(RIGHT(TEXT(Y881,"0.#"),1)=".",FALSE,TRUE)</formula>
    </cfRule>
    <cfRule type="expression" dxfId="750" priority="50">
      <formula>IF(RIGHT(TEXT(Y881,"0.#"),1)=".",TRUE,FALSE)</formula>
    </cfRule>
  </conditionalFormatting>
  <conditionalFormatting sqref="Y880">
    <cfRule type="expression" dxfId="749" priority="47">
      <formula>IF(RIGHT(TEXT(Y880,"0.#"),1)=".",FALSE,TRUE)</formula>
    </cfRule>
    <cfRule type="expression" dxfId="748" priority="48">
      <formula>IF(RIGHT(TEXT(Y880,"0.#"),1)=".",TRUE,FALSE)</formula>
    </cfRule>
  </conditionalFormatting>
  <conditionalFormatting sqref="Y882">
    <cfRule type="expression" dxfId="747" priority="45">
      <formula>IF(RIGHT(TEXT(Y882,"0.#"),1)=".",FALSE,TRUE)</formula>
    </cfRule>
    <cfRule type="expression" dxfId="746" priority="46">
      <formula>IF(RIGHT(TEXT(Y882,"0.#"),1)=".",TRUE,FALSE)</formula>
    </cfRule>
  </conditionalFormatting>
  <conditionalFormatting sqref="Y883">
    <cfRule type="expression" dxfId="745" priority="43">
      <formula>IF(RIGHT(TEXT(Y883,"0.#"),1)=".",FALSE,TRUE)</formula>
    </cfRule>
    <cfRule type="expression" dxfId="744" priority="44">
      <formula>IF(RIGHT(TEXT(Y883,"0.#"),1)=".",TRUE,FALSE)</formula>
    </cfRule>
  </conditionalFormatting>
  <conditionalFormatting sqref="Y884">
    <cfRule type="expression" dxfId="743" priority="41">
      <formula>IF(RIGHT(TEXT(Y884,"0.#"),1)=".",FALSE,TRUE)</formula>
    </cfRule>
    <cfRule type="expression" dxfId="742" priority="42">
      <formula>IF(RIGHT(TEXT(Y884,"0.#"),1)=".",TRUE,FALSE)</formula>
    </cfRule>
  </conditionalFormatting>
  <conditionalFormatting sqref="Y885">
    <cfRule type="expression" dxfId="741" priority="39">
      <formula>IF(RIGHT(TEXT(Y885,"0.#"),1)=".",FALSE,TRUE)</formula>
    </cfRule>
    <cfRule type="expression" dxfId="740" priority="40">
      <formula>IF(RIGHT(TEXT(Y885,"0.#"),1)=".",TRUE,FALSE)</formula>
    </cfRule>
  </conditionalFormatting>
  <conditionalFormatting sqref="Y887">
    <cfRule type="expression" dxfId="739" priority="37">
      <formula>IF(RIGHT(TEXT(Y887,"0.#"),1)=".",FALSE,TRUE)</formula>
    </cfRule>
    <cfRule type="expression" dxfId="738" priority="38">
      <formula>IF(RIGHT(TEXT(Y887,"0.#"),1)=".",TRUE,FALSE)</formula>
    </cfRule>
  </conditionalFormatting>
  <conditionalFormatting sqref="Y886">
    <cfRule type="expression" dxfId="737" priority="35">
      <formula>IF(RIGHT(TEXT(Y886,"0.#"),1)=".",FALSE,TRUE)</formula>
    </cfRule>
    <cfRule type="expression" dxfId="736" priority="36">
      <formula>IF(RIGHT(TEXT(Y886,"0.#"),1)=".",TRUE,FALSE)</formula>
    </cfRule>
  </conditionalFormatting>
  <conditionalFormatting sqref="Y891">
    <cfRule type="expression" dxfId="735" priority="33">
      <formula>IF(RIGHT(TEXT(Y891,"0.#"),1)=".",FALSE,TRUE)</formula>
    </cfRule>
    <cfRule type="expression" dxfId="734" priority="34">
      <formula>IF(RIGHT(TEXT(Y891,"0.#"),1)=".",TRUE,FALSE)</formula>
    </cfRule>
  </conditionalFormatting>
  <conditionalFormatting sqref="Y890">
    <cfRule type="expression" dxfId="733" priority="31">
      <formula>IF(RIGHT(TEXT(Y890,"0.#"),1)=".",FALSE,TRUE)</formula>
    </cfRule>
    <cfRule type="expression" dxfId="732" priority="32">
      <formula>IF(RIGHT(TEXT(Y890,"0.#"),1)=".",TRUE,FALSE)</formula>
    </cfRule>
  </conditionalFormatting>
  <conditionalFormatting sqref="Y889">
    <cfRule type="expression" dxfId="731" priority="29">
      <formula>IF(RIGHT(TEXT(Y889,"0.#"),1)=".",FALSE,TRUE)</formula>
    </cfRule>
    <cfRule type="expression" dxfId="730" priority="30">
      <formula>IF(RIGHT(TEXT(Y889,"0.#"),1)=".",TRUE,FALSE)</formula>
    </cfRule>
  </conditionalFormatting>
  <conditionalFormatting sqref="Y888">
    <cfRule type="expression" dxfId="729" priority="27">
      <formula>IF(RIGHT(TEXT(Y888,"0.#"),1)=".",FALSE,TRUE)</formula>
    </cfRule>
    <cfRule type="expression" dxfId="728" priority="28">
      <formula>IF(RIGHT(TEXT(Y888,"0.#"),1)=".",TRUE,FALSE)</formula>
    </cfRule>
  </conditionalFormatting>
  <conditionalFormatting sqref="Y892">
    <cfRule type="expression" dxfId="727" priority="21">
      <formula>IF(RIGHT(TEXT(Y892,"0.#"),1)=".",FALSE,TRUE)</formula>
    </cfRule>
    <cfRule type="expression" dxfId="726" priority="22">
      <formula>IF(RIGHT(TEXT(Y892,"0.#"),1)=".",TRUE,FALSE)</formula>
    </cfRule>
  </conditionalFormatting>
  <conditionalFormatting sqref="Y899">
    <cfRule type="expression" dxfId="725" priority="13">
      <formula>IF(RIGHT(TEXT(Y899,"0.#"),1)=".",FALSE,TRUE)</formula>
    </cfRule>
    <cfRule type="expression" dxfId="724" priority="14">
      <formula>IF(RIGHT(TEXT(Y899,"0.#"),1)=".",TRUE,FALSE)</formula>
    </cfRule>
  </conditionalFormatting>
  <conditionalFormatting sqref="Y898">
    <cfRule type="expression" dxfId="723" priority="11">
      <formula>IF(RIGHT(TEXT(Y898,"0.#"),1)=".",FALSE,TRUE)</formula>
    </cfRule>
    <cfRule type="expression" dxfId="722" priority="12">
      <formula>IF(RIGHT(TEXT(Y898,"0.#"),1)=".",TRUE,FALSE)</formula>
    </cfRule>
  </conditionalFormatting>
  <conditionalFormatting sqref="Y897">
    <cfRule type="expression" dxfId="721" priority="9">
      <formula>IF(RIGHT(TEXT(Y897,"0.#"),1)=".",FALSE,TRUE)</formula>
    </cfRule>
    <cfRule type="expression" dxfId="720" priority="10">
      <formula>IF(RIGHT(TEXT(Y897,"0.#"),1)=".",TRUE,FALSE)</formula>
    </cfRule>
  </conditionalFormatting>
  <conditionalFormatting sqref="Y896">
    <cfRule type="expression" dxfId="719" priority="7">
      <formula>IF(RIGHT(TEXT(Y896,"0.#"),1)=".",FALSE,TRUE)</formula>
    </cfRule>
    <cfRule type="expression" dxfId="718" priority="8">
      <formula>IF(RIGHT(TEXT(Y896,"0.#"),1)=".",TRUE,FALSE)</formula>
    </cfRule>
  </conditionalFormatting>
  <conditionalFormatting sqref="Y895">
    <cfRule type="expression" dxfId="717" priority="5">
      <formula>IF(RIGHT(TEXT(Y895,"0.#"),1)=".",FALSE,TRUE)</formula>
    </cfRule>
    <cfRule type="expression" dxfId="716" priority="6">
      <formula>IF(RIGHT(TEXT(Y895,"0.#"),1)=".",TRUE,FALSE)</formula>
    </cfRule>
  </conditionalFormatting>
  <conditionalFormatting sqref="Y894">
    <cfRule type="expression" dxfId="715" priority="3">
      <formula>IF(RIGHT(TEXT(Y894,"0.#"),1)=".",FALSE,TRUE)</formula>
    </cfRule>
    <cfRule type="expression" dxfId="714" priority="4">
      <formula>IF(RIGHT(TEXT(Y894,"0.#"),1)=".",TRUE,FALSE)</formula>
    </cfRule>
  </conditionalFormatting>
  <conditionalFormatting sqref="Y893">
    <cfRule type="expression" dxfId="713" priority="1">
      <formula>IF(RIGHT(TEXT(Y893,"0.#"),1)=".",FALSE,TRUE)</formula>
    </cfRule>
    <cfRule type="expression" dxfId="712"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249" max="49" man="1"/>
    <brk id="727" max="49" man="1"/>
    <brk id="735" max="49" man="1"/>
    <brk id="778" max="49" man="1"/>
    <brk id="867" max="49"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t="s">
        <v>577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577</v>
      </c>
      <c r="C17" s="13" t="str">
        <f t="shared" si="0"/>
        <v>地球温暖化対策</v>
      </c>
      <c r="D17" s="13" t="str">
        <f t="shared" si="8"/>
        <v>海洋政策、地球温暖化対策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海洋政策、地球温暖化対策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3" t="s">
        <v>472</v>
      </c>
      <c r="B2" s="394"/>
      <c r="C2" s="394"/>
      <c r="D2" s="394"/>
      <c r="E2" s="394"/>
      <c r="F2" s="395"/>
      <c r="G2" s="509" t="s">
        <v>265</v>
      </c>
      <c r="H2" s="425"/>
      <c r="I2" s="425"/>
      <c r="J2" s="425"/>
      <c r="K2" s="425"/>
      <c r="L2" s="425"/>
      <c r="M2" s="425"/>
      <c r="N2" s="425"/>
      <c r="O2" s="510"/>
      <c r="P2" s="424" t="s">
        <v>59</v>
      </c>
      <c r="Q2" s="425"/>
      <c r="R2" s="425"/>
      <c r="S2" s="425"/>
      <c r="T2" s="425"/>
      <c r="U2" s="425"/>
      <c r="V2" s="425"/>
      <c r="W2" s="425"/>
      <c r="X2" s="510"/>
      <c r="Y2" s="1036"/>
      <c r="Z2" s="820"/>
      <c r="AA2" s="821"/>
      <c r="AB2" s="1040" t="s">
        <v>11</v>
      </c>
      <c r="AC2" s="1041"/>
      <c r="AD2" s="1042"/>
      <c r="AE2" s="1046" t="s">
        <v>555</v>
      </c>
      <c r="AF2" s="1046"/>
      <c r="AG2" s="1046"/>
      <c r="AH2" s="1046"/>
      <c r="AI2" s="1046" t="s">
        <v>552</v>
      </c>
      <c r="AJ2" s="1046"/>
      <c r="AK2" s="1046"/>
      <c r="AL2" s="1046"/>
      <c r="AM2" s="1046" t="s">
        <v>526</v>
      </c>
      <c r="AN2" s="1046"/>
      <c r="AO2" s="1046"/>
      <c r="AP2" s="558"/>
      <c r="AQ2" s="183" t="s">
        <v>354</v>
      </c>
      <c r="AR2" s="162"/>
      <c r="AS2" s="162"/>
      <c r="AT2" s="163"/>
      <c r="AU2" s="532" t="s">
        <v>253</v>
      </c>
      <c r="AV2" s="532"/>
      <c r="AW2" s="532"/>
      <c r="AX2" s="533"/>
    </row>
    <row r="3" spans="1:50" ht="18.75" customHeight="1" x14ac:dyDescent="0.15">
      <c r="A3" s="393"/>
      <c r="B3" s="394"/>
      <c r="C3" s="394"/>
      <c r="D3" s="394"/>
      <c r="E3" s="394"/>
      <c r="F3" s="395"/>
      <c r="G3" s="406"/>
      <c r="H3" s="391"/>
      <c r="I3" s="391"/>
      <c r="J3" s="391"/>
      <c r="K3" s="391"/>
      <c r="L3" s="391"/>
      <c r="M3" s="391"/>
      <c r="N3" s="391"/>
      <c r="O3" s="407"/>
      <c r="P3" s="427"/>
      <c r="Q3" s="391"/>
      <c r="R3" s="391"/>
      <c r="S3" s="391"/>
      <c r="T3" s="391"/>
      <c r="U3" s="391"/>
      <c r="V3" s="391"/>
      <c r="W3" s="391"/>
      <c r="X3" s="407"/>
      <c r="Y3" s="1037"/>
      <c r="Z3" s="1038"/>
      <c r="AA3" s="1039"/>
      <c r="AB3" s="1043"/>
      <c r="AC3" s="1044"/>
      <c r="AD3" s="1045"/>
      <c r="AE3" s="251"/>
      <c r="AF3" s="251"/>
      <c r="AG3" s="251"/>
      <c r="AH3" s="251"/>
      <c r="AI3" s="251"/>
      <c r="AJ3" s="251"/>
      <c r="AK3" s="251"/>
      <c r="AL3" s="251"/>
      <c r="AM3" s="251"/>
      <c r="AN3" s="251"/>
      <c r="AO3" s="251"/>
      <c r="AP3" s="247"/>
      <c r="AQ3" s="209"/>
      <c r="AR3" s="210"/>
      <c r="AS3" s="141" t="s">
        <v>355</v>
      </c>
      <c r="AT3" s="142"/>
      <c r="AU3" s="210"/>
      <c r="AV3" s="210"/>
      <c r="AW3" s="391" t="s">
        <v>300</v>
      </c>
      <c r="AX3" s="392"/>
    </row>
    <row r="4" spans="1:50" ht="22.5" customHeight="1" x14ac:dyDescent="0.15">
      <c r="A4" s="396"/>
      <c r="B4" s="394"/>
      <c r="C4" s="394"/>
      <c r="D4" s="394"/>
      <c r="E4" s="394"/>
      <c r="F4" s="395"/>
      <c r="G4" s="565"/>
      <c r="H4" s="1013"/>
      <c r="I4" s="1013"/>
      <c r="J4" s="1013"/>
      <c r="K4" s="1013"/>
      <c r="L4" s="1013"/>
      <c r="M4" s="1013"/>
      <c r="N4" s="1013"/>
      <c r="O4" s="1014"/>
      <c r="P4" s="121"/>
      <c r="Q4" s="1021"/>
      <c r="R4" s="1021"/>
      <c r="S4" s="1021"/>
      <c r="T4" s="1021"/>
      <c r="U4" s="1021"/>
      <c r="V4" s="1021"/>
      <c r="W4" s="1021"/>
      <c r="X4" s="1022"/>
      <c r="Y4" s="1031" t="s">
        <v>12</v>
      </c>
      <c r="Z4" s="1032"/>
      <c r="AA4" s="1033"/>
      <c r="AB4" s="452"/>
      <c r="AC4" s="1035"/>
      <c r="AD4" s="1035"/>
      <c r="AE4" s="218"/>
      <c r="AF4" s="219"/>
      <c r="AG4" s="219"/>
      <c r="AH4" s="219"/>
      <c r="AI4" s="218"/>
      <c r="AJ4" s="219"/>
      <c r="AK4" s="219"/>
      <c r="AL4" s="219"/>
      <c r="AM4" s="218"/>
      <c r="AN4" s="219"/>
      <c r="AO4" s="219"/>
      <c r="AP4" s="219"/>
      <c r="AQ4" s="333"/>
      <c r="AR4" s="190"/>
      <c r="AS4" s="190"/>
      <c r="AT4" s="334"/>
      <c r="AU4" s="219"/>
      <c r="AV4" s="219"/>
      <c r="AW4" s="219"/>
      <c r="AX4" s="221"/>
    </row>
    <row r="5" spans="1:50" ht="22.5" customHeight="1" x14ac:dyDescent="0.15">
      <c r="A5" s="397"/>
      <c r="B5" s="398"/>
      <c r="C5" s="398"/>
      <c r="D5" s="398"/>
      <c r="E5" s="398"/>
      <c r="F5" s="399"/>
      <c r="G5" s="1015"/>
      <c r="H5" s="1016"/>
      <c r="I5" s="1016"/>
      <c r="J5" s="1016"/>
      <c r="K5" s="1016"/>
      <c r="L5" s="1016"/>
      <c r="M5" s="1016"/>
      <c r="N5" s="1016"/>
      <c r="O5" s="1017"/>
      <c r="P5" s="1023"/>
      <c r="Q5" s="1023"/>
      <c r="R5" s="1023"/>
      <c r="S5" s="1023"/>
      <c r="T5" s="1023"/>
      <c r="U5" s="1023"/>
      <c r="V5" s="1023"/>
      <c r="W5" s="1023"/>
      <c r="X5" s="1024"/>
      <c r="Y5" s="408" t="s">
        <v>54</v>
      </c>
      <c r="Z5" s="1028"/>
      <c r="AA5" s="1029"/>
      <c r="AB5" s="521"/>
      <c r="AC5" s="1034"/>
      <c r="AD5" s="1034"/>
      <c r="AE5" s="218"/>
      <c r="AF5" s="219"/>
      <c r="AG5" s="219"/>
      <c r="AH5" s="219"/>
      <c r="AI5" s="218"/>
      <c r="AJ5" s="219"/>
      <c r="AK5" s="219"/>
      <c r="AL5" s="219"/>
      <c r="AM5" s="218"/>
      <c r="AN5" s="219"/>
      <c r="AO5" s="219"/>
      <c r="AP5" s="219"/>
      <c r="AQ5" s="333"/>
      <c r="AR5" s="190"/>
      <c r="AS5" s="190"/>
      <c r="AT5" s="334"/>
      <c r="AU5" s="219"/>
      <c r="AV5" s="219"/>
      <c r="AW5" s="219"/>
      <c r="AX5" s="221"/>
    </row>
    <row r="6" spans="1:50" ht="22.5" customHeight="1" x14ac:dyDescent="0.15">
      <c r="A6" s="397"/>
      <c r="B6" s="398"/>
      <c r="C6" s="398"/>
      <c r="D6" s="398"/>
      <c r="E6" s="398"/>
      <c r="F6" s="399"/>
      <c r="G6" s="1018"/>
      <c r="H6" s="1019"/>
      <c r="I6" s="1019"/>
      <c r="J6" s="1019"/>
      <c r="K6" s="1019"/>
      <c r="L6" s="1019"/>
      <c r="M6" s="1019"/>
      <c r="N6" s="1019"/>
      <c r="O6" s="1020"/>
      <c r="P6" s="1025"/>
      <c r="Q6" s="1025"/>
      <c r="R6" s="1025"/>
      <c r="S6" s="1025"/>
      <c r="T6" s="1025"/>
      <c r="U6" s="1025"/>
      <c r="V6" s="1025"/>
      <c r="W6" s="1025"/>
      <c r="X6" s="1026"/>
      <c r="Y6" s="1027" t="s">
        <v>13</v>
      </c>
      <c r="Z6" s="1028"/>
      <c r="AA6" s="1029"/>
      <c r="AB6" s="589" t="s">
        <v>301</v>
      </c>
      <c r="AC6" s="1030"/>
      <c r="AD6" s="1030"/>
      <c r="AE6" s="218"/>
      <c r="AF6" s="219"/>
      <c r="AG6" s="219"/>
      <c r="AH6" s="219"/>
      <c r="AI6" s="218"/>
      <c r="AJ6" s="219"/>
      <c r="AK6" s="219"/>
      <c r="AL6" s="219"/>
      <c r="AM6" s="218"/>
      <c r="AN6" s="219"/>
      <c r="AO6" s="219"/>
      <c r="AP6" s="219"/>
      <c r="AQ6" s="333"/>
      <c r="AR6" s="190"/>
      <c r="AS6" s="190"/>
      <c r="AT6" s="334"/>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3" t="s">
        <v>472</v>
      </c>
      <c r="B9" s="394"/>
      <c r="C9" s="394"/>
      <c r="D9" s="394"/>
      <c r="E9" s="394"/>
      <c r="F9" s="395"/>
      <c r="G9" s="509" t="s">
        <v>265</v>
      </c>
      <c r="H9" s="425"/>
      <c r="I9" s="425"/>
      <c r="J9" s="425"/>
      <c r="K9" s="425"/>
      <c r="L9" s="425"/>
      <c r="M9" s="425"/>
      <c r="N9" s="425"/>
      <c r="O9" s="510"/>
      <c r="P9" s="424" t="s">
        <v>59</v>
      </c>
      <c r="Q9" s="425"/>
      <c r="R9" s="425"/>
      <c r="S9" s="425"/>
      <c r="T9" s="425"/>
      <c r="U9" s="425"/>
      <c r="V9" s="425"/>
      <c r="W9" s="425"/>
      <c r="X9" s="510"/>
      <c r="Y9" s="1036"/>
      <c r="Z9" s="820"/>
      <c r="AA9" s="821"/>
      <c r="AB9" s="1040" t="s">
        <v>11</v>
      </c>
      <c r="AC9" s="1041"/>
      <c r="AD9" s="1042"/>
      <c r="AE9" s="1046" t="s">
        <v>556</v>
      </c>
      <c r="AF9" s="1046"/>
      <c r="AG9" s="1046"/>
      <c r="AH9" s="1046"/>
      <c r="AI9" s="1046" t="s">
        <v>552</v>
      </c>
      <c r="AJ9" s="1046"/>
      <c r="AK9" s="1046"/>
      <c r="AL9" s="1046"/>
      <c r="AM9" s="1046" t="s">
        <v>526</v>
      </c>
      <c r="AN9" s="1046"/>
      <c r="AO9" s="1046"/>
      <c r="AP9" s="558"/>
      <c r="AQ9" s="183" t="s">
        <v>354</v>
      </c>
      <c r="AR9" s="162"/>
      <c r="AS9" s="162"/>
      <c r="AT9" s="163"/>
      <c r="AU9" s="532" t="s">
        <v>253</v>
      </c>
      <c r="AV9" s="532"/>
      <c r="AW9" s="532"/>
      <c r="AX9" s="533"/>
    </row>
    <row r="10" spans="1:50" ht="18.75" customHeight="1" x14ac:dyDescent="0.15">
      <c r="A10" s="393"/>
      <c r="B10" s="394"/>
      <c r="C10" s="394"/>
      <c r="D10" s="394"/>
      <c r="E10" s="394"/>
      <c r="F10" s="395"/>
      <c r="G10" s="406"/>
      <c r="H10" s="391"/>
      <c r="I10" s="391"/>
      <c r="J10" s="391"/>
      <c r="K10" s="391"/>
      <c r="L10" s="391"/>
      <c r="M10" s="391"/>
      <c r="N10" s="391"/>
      <c r="O10" s="407"/>
      <c r="P10" s="427"/>
      <c r="Q10" s="391"/>
      <c r="R10" s="391"/>
      <c r="S10" s="391"/>
      <c r="T10" s="391"/>
      <c r="U10" s="391"/>
      <c r="V10" s="391"/>
      <c r="W10" s="391"/>
      <c r="X10" s="407"/>
      <c r="Y10" s="1037"/>
      <c r="Z10" s="1038"/>
      <c r="AA10" s="1039"/>
      <c r="AB10" s="1043"/>
      <c r="AC10" s="1044"/>
      <c r="AD10" s="1045"/>
      <c r="AE10" s="251"/>
      <c r="AF10" s="251"/>
      <c r="AG10" s="251"/>
      <c r="AH10" s="251"/>
      <c r="AI10" s="251"/>
      <c r="AJ10" s="251"/>
      <c r="AK10" s="251"/>
      <c r="AL10" s="251"/>
      <c r="AM10" s="251"/>
      <c r="AN10" s="251"/>
      <c r="AO10" s="251"/>
      <c r="AP10" s="247"/>
      <c r="AQ10" s="209"/>
      <c r="AR10" s="210"/>
      <c r="AS10" s="141" t="s">
        <v>355</v>
      </c>
      <c r="AT10" s="142"/>
      <c r="AU10" s="210"/>
      <c r="AV10" s="210"/>
      <c r="AW10" s="391" t="s">
        <v>300</v>
      </c>
      <c r="AX10" s="392"/>
    </row>
    <row r="11" spans="1:50" ht="22.5" customHeight="1" x14ac:dyDescent="0.15">
      <c r="A11" s="396"/>
      <c r="B11" s="394"/>
      <c r="C11" s="394"/>
      <c r="D11" s="394"/>
      <c r="E11" s="394"/>
      <c r="F11" s="395"/>
      <c r="G11" s="565"/>
      <c r="H11" s="1013"/>
      <c r="I11" s="1013"/>
      <c r="J11" s="1013"/>
      <c r="K11" s="1013"/>
      <c r="L11" s="1013"/>
      <c r="M11" s="1013"/>
      <c r="N11" s="1013"/>
      <c r="O11" s="1014"/>
      <c r="P11" s="121"/>
      <c r="Q11" s="1021"/>
      <c r="R11" s="1021"/>
      <c r="S11" s="1021"/>
      <c r="T11" s="1021"/>
      <c r="U11" s="1021"/>
      <c r="V11" s="1021"/>
      <c r="W11" s="1021"/>
      <c r="X11" s="1022"/>
      <c r="Y11" s="1031" t="s">
        <v>12</v>
      </c>
      <c r="Z11" s="1032"/>
      <c r="AA11" s="1033"/>
      <c r="AB11" s="452"/>
      <c r="AC11" s="1035"/>
      <c r="AD11" s="1035"/>
      <c r="AE11" s="218"/>
      <c r="AF11" s="219"/>
      <c r="AG11" s="219"/>
      <c r="AH11" s="219"/>
      <c r="AI11" s="218"/>
      <c r="AJ11" s="219"/>
      <c r="AK11" s="219"/>
      <c r="AL11" s="219"/>
      <c r="AM11" s="218"/>
      <c r="AN11" s="219"/>
      <c r="AO11" s="219"/>
      <c r="AP11" s="219"/>
      <c r="AQ11" s="333"/>
      <c r="AR11" s="190"/>
      <c r="AS11" s="190"/>
      <c r="AT11" s="334"/>
      <c r="AU11" s="219"/>
      <c r="AV11" s="219"/>
      <c r="AW11" s="219"/>
      <c r="AX11" s="221"/>
    </row>
    <row r="12" spans="1:50" ht="22.5" customHeight="1" x14ac:dyDescent="0.15">
      <c r="A12" s="397"/>
      <c r="B12" s="398"/>
      <c r="C12" s="398"/>
      <c r="D12" s="398"/>
      <c r="E12" s="398"/>
      <c r="F12" s="399"/>
      <c r="G12" s="1015"/>
      <c r="H12" s="1016"/>
      <c r="I12" s="1016"/>
      <c r="J12" s="1016"/>
      <c r="K12" s="1016"/>
      <c r="L12" s="1016"/>
      <c r="M12" s="1016"/>
      <c r="N12" s="1016"/>
      <c r="O12" s="1017"/>
      <c r="P12" s="1023"/>
      <c r="Q12" s="1023"/>
      <c r="R12" s="1023"/>
      <c r="S12" s="1023"/>
      <c r="T12" s="1023"/>
      <c r="U12" s="1023"/>
      <c r="V12" s="1023"/>
      <c r="W12" s="1023"/>
      <c r="X12" s="1024"/>
      <c r="Y12" s="408" t="s">
        <v>54</v>
      </c>
      <c r="Z12" s="1028"/>
      <c r="AA12" s="1029"/>
      <c r="AB12" s="521"/>
      <c r="AC12" s="1034"/>
      <c r="AD12" s="1034"/>
      <c r="AE12" s="218"/>
      <c r="AF12" s="219"/>
      <c r="AG12" s="219"/>
      <c r="AH12" s="219"/>
      <c r="AI12" s="218"/>
      <c r="AJ12" s="219"/>
      <c r="AK12" s="219"/>
      <c r="AL12" s="219"/>
      <c r="AM12" s="218"/>
      <c r="AN12" s="219"/>
      <c r="AO12" s="219"/>
      <c r="AP12" s="219"/>
      <c r="AQ12" s="333"/>
      <c r="AR12" s="190"/>
      <c r="AS12" s="190"/>
      <c r="AT12" s="334"/>
      <c r="AU12" s="219"/>
      <c r="AV12" s="219"/>
      <c r="AW12" s="219"/>
      <c r="AX12" s="221"/>
    </row>
    <row r="13" spans="1:50" ht="22.5" customHeight="1" x14ac:dyDescent="0.15">
      <c r="A13" s="400"/>
      <c r="B13" s="401"/>
      <c r="C13" s="401"/>
      <c r="D13" s="401"/>
      <c r="E13" s="401"/>
      <c r="F13" s="402"/>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89" t="s">
        <v>301</v>
      </c>
      <c r="AC13" s="1030"/>
      <c r="AD13" s="1030"/>
      <c r="AE13" s="218"/>
      <c r="AF13" s="219"/>
      <c r="AG13" s="219"/>
      <c r="AH13" s="219"/>
      <c r="AI13" s="218"/>
      <c r="AJ13" s="219"/>
      <c r="AK13" s="219"/>
      <c r="AL13" s="219"/>
      <c r="AM13" s="218"/>
      <c r="AN13" s="219"/>
      <c r="AO13" s="219"/>
      <c r="AP13" s="219"/>
      <c r="AQ13" s="333"/>
      <c r="AR13" s="190"/>
      <c r="AS13" s="190"/>
      <c r="AT13" s="334"/>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3" t="s">
        <v>472</v>
      </c>
      <c r="B16" s="394"/>
      <c r="C16" s="394"/>
      <c r="D16" s="394"/>
      <c r="E16" s="394"/>
      <c r="F16" s="395"/>
      <c r="G16" s="509" t="s">
        <v>265</v>
      </c>
      <c r="H16" s="425"/>
      <c r="I16" s="425"/>
      <c r="J16" s="425"/>
      <c r="K16" s="425"/>
      <c r="L16" s="425"/>
      <c r="M16" s="425"/>
      <c r="N16" s="425"/>
      <c r="O16" s="510"/>
      <c r="P16" s="424" t="s">
        <v>59</v>
      </c>
      <c r="Q16" s="425"/>
      <c r="R16" s="425"/>
      <c r="S16" s="425"/>
      <c r="T16" s="425"/>
      <c r="U16" s="425"/>
      <c r="V16" s="425"/>
      <c r="W16" s="425"/>
      <c r="X16" s="510"/>
      <c r="Y16" s="1036"/>
      <c r="Z16" s="820"/>
      <c r="AA16" s="821"/>
      <c r="AB16" s="1040" t="s">
        <v>11</v>
      </c>
      <c r="AC16" s="1041"/>
      <c r="AD16" s="1042"/>
      <c r="AE16" s="1046" t="s">
        <v>555</v>
      </c>
      <c r="AF16" s="1046"/>
      <c r="AG16" s="1046"/>
      <c r="AH16" s="1046"/>
      <c r="AI16" s="1046" t="s">
        <v>553</v>
      </c>
      <c r="AJ16" s="1046"/>
      <c r="AK16" s="1046"/>
      <c r="AL16" s="1046"/>
      <c r="AM16" s="1046" t="s">
        <v>526</v>
      </c>
      <c r="AN16" s="1046"/>
      <c r="AO16" s="1046"/>
      <c r="AP16" s="558"/>
      <c r="AQ16" s="183" t="s">
        <v>354</v>
      </c>
      <c r="AR16" s="162"/>
      <c r="AS16" s="162"/>
      <c r="AT16" s="163"/>
      <c r="AU16" s="532" t="s">
        <v>253</v>
      </c>
      <c r="AV16" s="532"/>
      <c r="AW16" s="532"/>
      <c r="AX16" s="533"/>
    </row>
    <row r="17" spans="1:50" ht="18.75" customHeight="1" x14ac:dyDescent="0.15">
      <c r="A17" s="393"/>
      <c r="B17" s="394"/>
      <c r="C17" s="394"/>
      <c r="D17" s="394"/>
      <c r="E17" s="394"/>
      <c r="F17" s="395"/>
      <c r="G17" s="406"/>
      <c r="H17" s="391"/>
      <c r="I17" s="391"/>
      <c r="J17" s="391"/>
      <c r="K17" s="391"/>
      <c r="L17" s="391"/>
      <c r="M17" s="391"/>
      <c r="N17" s="391"/>
      <c r="O17" s="407"/>
      <c r="P17" s="427"/>
      <c r="Q17" s="391"/>
      <c r="R17" s="391"/>
      <c r="S17" s="391"/>
      <c r="T17" s="391"/>
      <c r="U17" s="391"/>
      <c r="V17" s="391"/>
      <c r="W17" s="391"/>
      <c r="X17" s="407"/>
      <c r="Y17" s="1037"/>
      <c r="Z17" s="1038"/>
      <c r="AA17" s="1039"/>
      <c r="AB17" s="1043"/>
      <c r="AC17" s="1044"/>
      <c r="AD17" s="1045"/>
      <c r="AE17" s="251"/>
      <c r="AF17" s="251"/>
      <c r="AG17" s="251"/>
      <c r="AH17" s="251"/>
      <c r="AI17" s="251"/>
      <c r="AJ17" s="251"/>
      <c r="AK17" s="251"/>
      <c r="AL17" s="251"/>
      <c r="AM17" s="251"/>
      <c r="AN17" s="251"/>
      <c r="AO17" s="251"/>
      <c r="AP17" s="247"/>
      <c r="AQ17" s="209"/>
      <c r="AR17" s="210"/>
      <c r="AS17" s="141" t="s">
        <v>355</v>
      </c>
      <c r="AT17" s="142"/>
      <c r="AU17" s="210"/>
      <c r="AV17" s="210"/>
      <c r="AW17" s="391" t="s">
        <v>300</v>
      </c>
      <c r="AX17" s="392"/>
    </row>
    <row r="18" spans="1:50" ht="22.5" customHeight="1" x14ac:dyDescent="0.15">
      <c r="A18" s="396"/>
      <c r="B18" s="394"/>
      <c r="C18" s="394"/>
      <c r="D18" s="394"/>
      <c r="E18" s="394"/>
      <c r="F18" s="395"/>
      <c r="G18" s="565"/>
      <c r="H18" s="1013"/>
      <c r="I18" s="1013"/>
      <c r="J18" s="1013"/>
      <c r="K18" s="1013"/>
      <c r="L18" s="1013"/>
      <c r="M18" s="1013"/>
      <c r="N18" s="1013"/>
      <c r="O18" s="1014"/>
      <c r="P18" s="121"/>
      <c r="Q18" s="1021"/>
      <c r="R18" s="1021"/>
      <c r="S18" s="1021"/>
      <c r="T18" s="1021"/>
      <c r="U18" s="1021"/>
      <c r="V18" s="1021"/>
      <c r="W18" s="1021"/>
      <c r="X18" s="1022"/>
      <c r="Y18" s="1031" t="s">
        <v>12</v>
      </c>
      <c r="Z18" s="1032"/>
      <c r="AA18" s="1033"/>
      <c r="AB18" s="452"/>
      <c r="AC18" s="1035"/>
      <c r="AD18" s="1035"/>
      <c r="AE18" s="218"/>
      <c r="AF18" s="219"/>
      <c r="AG18" s="219"/>
      <c r="AH18" s="219"/>
      <c r="AI18" s="218"/>
      <c r="AJ18" s="219"/>
      <c r="AK18" s="219"/>
      <c r="AL18" s="219"/>
      <c r="AM18" s="218"/>
      <c r="AN18" s="219"/>
      <c r="AO18" s="219"/>
      <c r="AP18" s="219"/>
      <c r="AQ18" s="333"/>
      <c r="AR18" s="190"/>
      <c r="AS18" s="190"/>
      <c r="AT18" s="334"/>
      <c r="AU18" s="219"/>
      <c r="AV18" s="219"/>
      <c r="AW18" s="219"/>
      <c r="AX18" s="221"/>
    </row>
    <row r="19" spans="1:50" ht="22.5" customHeight="1" x14ac:dyDescent="0.15">
      <c r="A19" s="397"/>
      <c r="B19" s="398"/>
      <c r="C19" s="398"/>
      <c r="D19" s="398"/>
      <c r="E19" s="398"/>
      <c r="F19" s="399"/>
      <c r="G19" s="1015"/>
      <c r="H19" s="1016"/>
      <c r="I19" s="1016"/>
      <c r="J19" s="1016"/>
      <c r="K19" s="1016"/>
      <c r="L19" s="1016"/>
      <c r="M19" s="1016"/>
      <c r="N19" s="1016"/>
      <c r="O19" s="1017"/>
      <c r="P19" s="1023"/>
      <c r="Q19" s="1023"/>
      <c r="R19" s="1023"/>
      <c r="S19" s="1023"/>
      <c r="T19" s="1023"/>
      <c r="U19" s="1023"/>
      <c r="V19" s="1023"/>
      <c r="W19" s="1023"/>
      <c r="X19" s="1024"/>
      <c r="Y19" s="408" t="s">
        <v>54</v>
      </c>
      <c r="Z19" s="1028"/>
      <c r="AA19" s="1029"/>
      <c r="AB19" s="521"/>
      <c r="AC19" s="1034"/>
      <c r="AD19" s="1034"/>
      <c r="AE19" s="218"/>
      <c r="AF19" s="219"/>
      <c r="AG19" s="219"/>
      <c r="AH19" s="219"/>
      <c r="AI19" s="218"/>
      <c r="AJ19" s="219"/>
      <c r="AK19" s="219"/>
      <c r="AL19" s="219"/>
      <c r="AM19" s="218"/>
      <c r="AN19" s="219"/>
      <c r="AO19" s="219"/>
      <c r="AP19" s="219"/>
      <c r="AQ19" s="333"/>
      <c r="AR19" s="190"/>
      <c r="AS19" s="190"/>
      <c r="AT19" s="334"/>
      <c r="AU19" s="219"/>
      <c r="AV19" s="219"/>
      <c r="AW19" s="219"/>
      <c r="AX19" s="221"/>
    </row>
    <row r="20" spans="1:50" ht="22.5" customHeight="1" x14ac:dyDescent="0.15">
      <c r="A20" s="400"/>
      <c r="B20" s="401"/>
      <c r="C20" s="401"/>
      <c r="D20" s="401"/>
      <c r="E20" s="401"/>
      <c r="F20" s="402"/>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89" t="s">
        <v>301</v>
      </c>
      <c r="AC20" s="1030"/>
      <c r="AD20" s="1030"/>
      <c r="AE20" s="218"/>
      <c r="AF20" s="219"/>
      <c r="AG20" s="219"/>
      <c r="AH20" s="219"/>
      <c r="AI20" s="218"/>
      <c r="AJ20" s="219"/>
      <c r="AK20" s="219"/>
      <c r="AL20" s="219"/>
      <c r="AM20" s="218"/>
      <c r="AN20" s="219"/>
      <c r="AO20" s="219"/>
      <c r="AP20" s="219"/>
      <c r="AQ20" s="333"/>
      <c r="AR20" s="190"/>
      <c r="AS20" s="190"/>
      <c r="AT20" s="334"/>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3" t="s">
        <v>472</v>
      </c>
      <c r="B23" s="394"/>
      <c r="C23" s="394"/>
      <c r="D23" s="394"/>
      <c r="E23" s="394"/>
      <c r="F23" s="395"/>
      <c r="G23" s="509" t="s">
        <v>265</v>
      </c>
      <c r="H23" s="425"/>
      <c r="I23" s="425"/>
      <c r="J23" s="425"/>
      <c r="K23" s="425"/>
      <c r="L23" s="425"/>
      <c r="M23" s="425"/>
      <c r="N23" s="425"/>
      <c r="O23" s="510"/>
      <c r="P23" s="424" t="s">
        <v>59</v>
      </c>
      <c r="Q23" s="425"/>
      <c r="R23" s="425"/>
      <c r="S23" s="425"/>
      <c r="T23" s="425"/>
      <c r="U23" s="425"/>
      <c r="V23" s="425"/>
      <c r="W23" s="425"/>
      <c r="X23" s="510"/>
      <c r="Y23" s="1036"/>
      <c r="Z23" s="820"/>
      <c r="AA23" s="821"/>
      <c r="AB23" s="1040" t="s">
        <v>11</v>
      </c>
      <c r="AC23" s="1041"/>
      <c r="AD23" s="1042"/>
      <c r="AE23" s="1046" t="s">
        <v>557</v>
      </c>
      <c r="AF23" s="1046"/>
      <c r="AG23" s="1046"/>
      <c r="AH23" s="1046"/>
      <c r="AI23" s="1046" t="s">
        <v>552</v>
      </c>
      <c r="AJ23" s="1046"/>
      <c r="AK23" s="1046"/>
      <c r="AL23" s="1046"/>
      <c r="AM23" s="1046" t="s">
        <v>526</v>
      </c>
      <c r="AN23" s="1046"/>
      <c r="AO23" s="1046"/>
      <c r="AP23" s="558"/>
      <c r="AQ23" s="183" t="s">
        <v>354</v>
      </c>
      <c r="AR23" s="162"/>
      <c r="AS23" s="162"/>
      <c r="AT23" s="163"/>
      <c r="AU23" s="532" t="s">
        <v>253</v>
      </c>
      <c r="AV23" s="532"/>
      <c r="AW23" s="532"/>
      <c r="AX23" s="533"/>
    </row>
    <row r="24" spans="1:50" ht="18.75" customHeight="1" x14ac:dyDescent="0.15">
      <c r="A24" s="393"/>
      <c r="B24" s="394"/>
      <c r="C24" s="394"/>
      <c r="D24" s="394"/>
      <c r="E24" s="394"/>
      <c r="F24" s="395"/>
      <c r="G24" s="406"/>
      <c r="H24" s="391"/>
      <c r="I24" s="391"/>
      <c r="J24" s="391"/>
      <c r="K24" s="391"/>
      <c r="L24" s="391"/>
      <c r="M24" s="391"/>
      <c r="N24" s="391"/>
      <c r="O24" s="407"/>
      <c r="P24" s="427"/>
      <c r="Q24" s="391"/>
      <c r="R24" s="391"/>
      <c r="S24" s="391"/>
      <c r="T24" s="391"/>
      <c r="U24" s="391"/>
      <c r="V24" s="391"/>
      <c r="W24" s="391"/>
      <c r="X24" s="407"/>
      <c r="Y24" s="1037"/>
      <c r="Z24" s="1038"/>
      <c r="AA24" s="1039"/>
      <c r="AB24" s="1043"/>
      <c r="AC24" s="1044"/>
      <c r="AD24" s="1045"/>
      <c r="AE24" s="251"/>
      <c r="AF24" s="251"/>
      <c r="AG24" s="251"/>
      <c r="AH24" s="251"/>
      <c r="AI24" s="251"/>
      <c r="AJ24" s="251"/>
      <c r="AK24" s="251"/>
      <c r="AL24" s="251"/>
      <c r="AM24" s="251"/>
      <c r="AN24" s="251"/>
      <c r="AO24" s="251"/>
      <c r="AP24" s="247"/>
      <c r="AQ24" s="209"/>
      <c r="AR24" s="210"/>
      <c r="AS24" s="141" t="s">
        <v>355</v>
      </c>
      <c r="AT24" s="142"/>
      <c r="AU24" s="210"/>
      <c r="AV24" s="210"/>
      <c r="AW24" s="391" t="s">
        <v>300</v>
      </c>
      <c r="AX24" s="392"/>
    </row>
    <row r="25" spans="1:50" ht="22.5" customHeight="1" x14ac:dyDescent="0.15">
      <c r="A25" s="396"/>
      <c r="B25" s="394"/>
      <c r="C25" s="394"/>
      <c r="D25" s="394"/>
      <c r="E25" s="394"/>
      <c r="F25" s="395"/>
      <c r="G25" s="565"/>
      <c r="H25" s="1013"/>
      <c r="I25" s="1013"/>
      <c r="J25" s="1013"/>
      <c r="K25" s="1013"/>
      <c r="L25" s="1013"/>
      <c r="M25" s="1013"/>
      <c r="N25" s="1013"/>
      <c r="O25" s="1014"/>
      <c r="P25" s="121"/>
      <c r="Q25" s="1021"/>
      <c r="R25" s="1021"/>
      <c r="S25" s="1021"/>
      <c r="T25" s="1021"/>
      <c r="U25" s="1021"/>
      <c r="V25" s="1021"/>
      <c r="W25" s="1021"/>
      <c r="X25" s="1022"/>
      <c r="Y25" s="1031" t="s">
        <v>12</v>
      </c>
      <c r="Z25" s="1032"/>
      <c r="AA25" s="1033"/>
      <c r="AB25" s="452"/>
      <c r="AC25" s="1035"/>
      <c r="AD25" s="1035"/>
      <c r="AE25" s="218"/>
      <c r="AF25" s="219"/>
      <c r="AG25" s="219"/>
      <c r="AH25" s="219"/>
      <c r="AI25" s="218"/>
      <c r="AJ25" s="219"/>
      <c r="AK25" s="219"/>
      <c r="AL25" s="219"/>
      <c r="AM25" s="218"/>
      <c r="AN25" s="219"/>
      <c r="AO25" s="219"/>
      <c r="AP25" s="219"/>
      <c r="AQ25" s="333"/>
      <c r="AR25" s="190"/>
      <c r="AS25" s="190"/>
      <c r="AT25" s="334"/>
      <c r="AU25" s="219"/>
      <c r="AV25" s="219"/>
      <c r="AW25" s="219"/>
      <c r="AX25" s="221"/>
    </row>
    <row r="26" spans="1:50" ht="22.5" customHeight="1" x14ac:dyDescent="0.15">
      <c r="A26" s="397"/>
      <c r="B26" s="398"/>
      <c r="C26" s="398"/>
      <c r="D26" s="398"/>
      <c r="E26" s="398"/>
      <c r="F26" s="399"/>
      <c r="G26" s="1015"/>
      <c r="H26" s="1016"/>
      <c r="I26" s="1016"/>
      <c r="J26" s="1016"/>
      <c r="K26" s="1016"/>
      <c r="L26" s="1016"/>
      <c r="M26" s="1016"/>
      <c r="N26" s="1016"/>
      <c r="O26" s="1017"/>
      <c r="P26" s="1023"/>
      <c r="Q26" s="1023"/>
      <c r="R26" s="1023"/>
      <c r="S26" s="1023"/>
      <c r="T26" s="1023"/>
      <c r="U26" s="1023"/>
      <c r="V26" s="1023"/>
      <c r="W26" s="1023"/>
      <c r="X26" s="1024"/>
      <c r="Y26" s="408" t="s">
        <v>54</v>
      </c>
      <c r="Z26" s="1028"/>
      <c r="AA26" s="1029"/>
      <c r="AB26" s="521"/>
      <c r="AC26" s="1034"/>
      <c r="AD26" s="1034"/>
      <c r="AE26" s="218"/>
      <c r="AF26" s="219"/>
      <c r="AG26" s="219"/>
      <c r="AH26" s="219"/>
      <c r="AI26" s="218"/>
      <c r="AJ26" s="219"/>
      <c r="AK26" s="219"/>
      <c r="AL26" s="219"/>
      <c r="AM26" s="218"/>
      <c r="AN26" s="219"/>
      <c r="AO26" s="219"/>
      <c r="AP26" s="219"/>
      <c r="AQ26" s="333"/>
      <c r="AR26" s="190"/>
      <c r="AS26" s="190"/>
      <c r="AT26" s="334"/>
      <c r="AU26" s="219"/>
      <c r="AV26" s="219"/>
      <c r="AW26" s="219"/>
      <c r="AX26" s="221"/>
    </row>
    <row r="27" spans="1:50" ht="22.5" customHeight="1" x14ac:dyDescent="0.15">
      <c r="A27" s="400"/>
      <c r="B27" s="401"/>
      <c r="C27" s="401"/>
      <c r="D27" s="401"/>
      <c r="E27" s="401"/>
      <c r="F27" s="402"/>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89" t="s">
        <v>301</v>
      </c>
      <c r="AC27" s="1030"/>
      <c r="AD27" s="1030"/>
      <c r="AE27" s="218"/>
      <c r="AF27" s="219"/>
      <c r="AG27" s="219"/>
      <c r="AH27" s="219"/>
      <c r="AI27" s="218"/>
      <c r="AJ27" s="219"/>
      <c r="AK27" s="219"/>
      <c r="AL27" s="219"/>
      <c r="AM27" s="218"/>
      <c r="AN27" s="219"/>
      <c r="AO27" s="219"/>
      <c r="AP27" s="219"/>
      <c r="AQ27" s="333"/>
      <c r="AR27" s="190"/>
      <c r="AS27" s="190"/>
      <c r="AT27" s="334"/>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3" t="s">
        <v>472</v>
      </c>
      <c r="B30" s="394"/>
      <c r="C30" s="394"/>
      <c r="D30" s="394"/>
      <c r="E30" s="394"/>
      <c r="F30" s="395"/>
      <c r="G30" s="509" t="s">
        <v>265</v>
      </c>
      <c r="H30" s="425"/>
      <c r="I30" s="425"/>
      <c r="J30" s="425"/>
      <c r="K30" s="425"/>
      <c r="L30" s="425"/>
      <c r="M30" s="425"/>
      <c r="N30" s="425"/>
      <c r="O30" s="510"/>
      <c r="P30" s="424" t="s">
        <v>59</v>
      </c>
      <c r="Q30" s="425"/>
      <c r="R30" s="425"/>
      <c r="S30" s="425"/>
      <c r="T30" s="425"/>
      <c r="U30" s="425"/>
      <c r="V30" s="425"/>
      <c r="W30" s="425"/>
      <c r="X30" s="510"/>
      <c r="Y30" s="1036"/>
      <c r="Z30" s="820"/>
      <c r="AA30" s="821"/>
      <c r="AB30" s="1040" t="s">
        <v>11</v>
      </c>
      <c r="AC30" s="1041"/>
      <c r="AD30" s="1042"/>
      <c r="AE30" s="1046" t="s">
        <v>555</v>
      </c>
      <c r="AF30" s="1046"/>
      <c r="AG30" s="1046"/>
      <c r="AH30" s="1046"/>
      <c r="AI30" s="1046" t="s">
        <v>552</v>
      </c>
      <c r="AJ30" s="1046"/>
      <c r="AK30" s="1046"/>
      <c r="AL30" s="1046"/>
      <c r="AM30" s="1046" t="s">
        <v>550</v>
      </c>
      <c r="AN30" s="1046"/>
      <c r="AO30" s="1046"/>
      <c r="AP30" s="558"/>
      <c r="AQ30" s="183" t="s">
        <v>354</v>
      </c>
      <c r="AR30" s="162"/>
      <c r="AS30" s="162"/>
      <c r="AT30" s="163"/>
      <c r="AU30" s="532" t="s">
        <v>253</v>
      </c>
      <c r="AV30" s="532"/>
      <c r="AW30" s="532"/>
      <c r="AX30" s="533"/>
    </row>
    <row r="31" spans="1:50" ht="18.75" customHeight="1" x14ac:dyDescent="0.15">
      <c r="A31" s="393"/>
      <c r="B31" s="394"/>
      <c r="C31" s="394"/>
      <c r="D31" s="394"/>
      <c r="E31" s="394"/>
      <c r="F31" s="395"/>
      <c r="G31" s="406"/>
      <c r="H31" s="391"/>
      <c r="I31" s="391"/>
      <c r="J31" s="391"/>
      <c r="K31" s="391"/>
      <c r="L31" s="391"/>
      <c r="M31" s="391"/>
      <c r="N31" s="391"/>
      <c r="O31" s="407"/>
      <c r="P31" s="427"/>
      <c r="Q31" s="391"/>
      <c r="R31" s="391"/>
      <c r="S31" s="391"/>
      <c r="T31" s="391"/>
      <c r="U31" s="391"/>
      <c r="V31" s="391"/>
      <c r="W31" s="391"/>
      <c r="X31" s="407"/>
      <c r="Y31" s="1037"/>
      <c r="Z31" s="1038"/>
      <c r="AA31" s="1039"/>
      <c r="AB31" s="1043"/>
      <c r="AC31" s="1044"/>
      <c r="AD31" s="1045"/>
      <c r="AE31" s="251"/>
      <c r="AF31" s="251"/>
      <c r="AG31" s="251"/>
      <c r="AH31" s="251"/>
      <c r="AI31" s="251"/>
      <c r="AJ31" s="251"/>
      <c r="AK31" s="251"/>
      <c r="AL31" s="251"/>
      <c r="AM31" s="251"/>
      <c r="AN31" s="251"/>
      <c r="AO31" s="251"/>
      <c r="AP31" s="247"/>
      <c r="AQ31" s="209"/>
      <c r="AR31" s="210"/>
      <c r="AS31" s="141" t="s">
        <v>355</v>
      </c>
      <c r="AT31" s="142"/>
      <c r="AU31" s="210"/>
      <c r="AV31" s="210"/>
      <c r="AW31" s="391" t="s">
        <v>300</v>
      </c>
      <c r="AX31" s="392"/>
    </row>
    <row r="32" spans="1:50" ht="22.5" customHeight="1" x14ac:dyDescent="0.15">
      <c r="A32" s="396"/>
      <c r="B32" s="394"/>
      <c r="C32" s="394"/>
      <c r="D32" s="394"/>
      <c r="E32" s="394"/>
      <c r="F32" s="395"/>
      <c r="G32" s="565"/>
      <c r="H32" s="1013"/>
      <c r="I32" s="1013"/>
      <c r="J32" s="1013"/>
      <c r="K32" s="1013"/>
      <c r="L32" s="1013"/>
      <c r="M32" s="1013"/>
      <c r="N32" s="1013"/>
      <c r="O32" s="1014"/>
      <c r="P32" s="121"/>
      <c r="Q32" s="1021"/>
      <c r="R32" s="1021"/>
      <c r="S32" s="1021"/>
      <c r="T32" s="1021"/>
      <c r="U32" s="1021"/>
      <c r="V32" s="1021"/>
      <c r="W32" s="1021"/>
      <c r="X32" s="1022"/>
      <c r="Y32" s="1031" t="s">
        <v>12</v>
      </c>
      <c r="Z32" s="1032"/>
      <c r="AA32" s="1033"/>
      <c r="AB32" s="452"/>
      <c r="AC32" s="1035"/>
      <c r="AD32" s="1035"/>
      <c r="AE32" s="218"/>
      <c r="AF32" s="219"/>
      <c r="AG32" s="219"/>
      <c r="AH32" s="219"/>
      <c r="AI32" s="218"/>
      <c r="AJ32" s="219"/>
      <c r="AK32" s="219"/>
      <c r="AL32" s="219"/>
      <c r="AM32" s="218"/>
      <c r="AN32" s="219"/>
      <c r="AO32" s="219"/>
      <c r="AP32" s="219"/>
      <c r="AQ32" s="333"/>
      <c r="AR32" s="190"/>
      <c r="AS32" s="190"/>
      <c r="AT32" s="334"/>
      <c r="AU32" s="219"/>
      <c r="AV32" s="219"/>
      <c r="AW32" s="219"/>
      <c r="AX32" s="221"/>
    </row>
    <row r="33" spans="1:50" ht="22.5" customHeight="1" x14ac:dyDescent="0.15">
      <c r="A33" s="397"/>
      <c r="B33" s="398"/>
      <c r="C33" s="398"/>
      <c r="D33" s="398"/>
      <c r="E33" s="398"/>
      <c r="F33" s="399"/>
      <c r="G33" s="1015"/>
      <c r="H33" s="1016"/>
      <c r="I33" s="1016"/>
      <c r="J33" s="1016"/>
      <c r="K33" s="1016"/>
      <c r="L33" s="1016"/>
      <c r="M33" s="1016"/>
      <c r="N33" s="1016"/>
      <c r="O33" s="1017"/>
      <c r="P33" s="1023"/>
      <c r="Q33" s="1023"/>
      <c r="R33" s="1023"/>
      <c r="S33" s="1023"/>
      <c r="T33" s="1023"/>
      <c r="U33" s="1023"/>
      <c r="V33" s="1023"/>
      <c r="W33" s="1023"/>
      <c r="X33" s="1024"/>
      <c r="Y33" s="408" t="s">
        <v>54</v>
      </c>
      <c r="Z33" s="1028"/>
      <c r="AA33" s="1029"/>
      <c r="AB33" s="521"/>
      <c r="AC33" s="1034"/>
      <c r="AD33" s="1034"/>
      <c r="AE33" s="218"/>
      <c r="AF33" s="219"/>
      <c r="AG33" s="219"/>
      <c r="AH33" s="219"/>
      <c r="AI33" s="218"/>
      <c r="AJ33" s="219"/>
      <c r="AK33" s="219"/>
      <c r="AL33" s="219"/>
      <c r="AM33" s="218"/>
      <c r="AN33" s="219"/>
      <c r="AO33" s="219"/>
      <c r="AP33" s="219"/>
      <c r="AQ33" s="333"/>
      <c r="AR33" s="190"/>
      <c r="AS33" s="190"/>
      <c r="AT33" s="334"/>
      <c r="AU33" s="219"/>
      <c r="AV33" s="219"/>
      <c r="AW33" s="219"/>
      <c r="AX33" s="221"/>
    </row>
    <row r="34" spans="1:50" ht="22.5" customHeight="1" x14ac:dyDescent="0.15">
      <c r="A34" s="400"/>
      <c r="B34" s="401"/>
      <c r="C34" s="401"/>
      <c r="D34" s="401"/>
      <c r="E34" s="401"/>
      <c r="F34" s="402"/>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89" t="s">
        <v>301</v>
      </c>
      <c r="AC34" s="1030"/>
      <c r="AD34" s="1030"/>
      <c r="AE34" s="218"/>
      <c r="AF34" s="219"/>
      <c r="AG34" s="219"/>
      <c r="AH34" s="219"/>
      <c r="AI34" s="218"/>
      <c r="AJ34" s="219"/>
      <c r="AK34" s="219"/>
      <c r="AL34" s="219"/>
      <c r="AM34" s="218"/>
      <c r="AN34" s="219"/>
      <c r="AO34" s="219"/>
      <c r="AP34" s="219"/>
      <c r="AQ34" s="333"/>
      <c r="AR34" s="190"/>
      <c r="AS34" s="190"/>
      <c r="AT34" s="334"/>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3" t="s">
        <v>472</v>
      </c>
      <c r="B37" s="394"/>
      <c r="C37" s="394"/>
      <c r="D37" s="394"/>
      <c r="E37" s="394"/>
      <c r="F37" s="395"/>
      <c r="G37" s="509" t="s">
        <v>265</v>
      </c>
      <c r="H37" s="425"/>
      <c r="I37" s="425"/>
      <c r="J37" s="425"/>
      <c r="K37" s="425"/>
      <c r="L37" s="425"/>
      <c r="M37" s="425"/>
      <c r="N37" s="425"/>
      <c r="O37" s="510"/>
      <c r="P37" s="424" t="s">
        <v>59</v>
      </c>
      <c r="Q37" s="425"/>
      <c r="R37" s="425"/>
      <c r="S37" s="425"/>
      <c r="T37" s="425"/>
      <c r="U37" s="425"/>
      <c r="V37" s="425"/>
      <c r="W37" s="425"/>
      <c r="X37" s="510"/>
      <c r="Y37" s="1036"/>
      <c r="Z37" s="820"/>
      <c r="AA37" s="821"/>
      <c r="AB37" s="1040" t="s">
        <v>11</v>
      </c>
      <c r="AC37" s="1041"/>
      <c r="AD37" s="1042"/>
      <c r="AE37" s="1046" t="s">
        <v>557</v>
      </c>
      <c r="AF37" s="1046"/>
      <c r="AG37" s="1046"/>
      <c r="AH37" s="1046"/>
      <c r="AI37" s="1046" t="s">
        <v>554</v>
      </c>
      <c r="AJ37" s="1046"/>
      <c r="AK37" s="1046"/>
      <c r="AL37" s="1046"/>
      <c r="AM37" s="1046" t="s">
        <v>551</v>
      </c>
      <c r="AN37" s="1046"/>
      <c r="AO37" s="1046"/>
      <c r="AP37" s="558"/>
      <c r="AQ37" s="183" t="s">
        <v>354</v>
      </c>
      <c r="AR37" s="162"/>
      <c r="AS37" s="162"/>
      <c r="AT37" s="163"/>
      <c r="AU37" s="532" t="s">
        <v>253</v>
      </c>
      <c r="AV37" s="532"/>
      <c r="AW37" s="532"/>
      <c r="AX37" s="533"/>
    </row>
    <row r="38" spans="1:50" ht="18.75" customHeight="1" x14ac:dyDescent="0.15">
      <c r="A38" s="393"/>
      <c r="B38" s="394"/>
      <c r="C38" s="394"/>
      <c r="D38" s="394"/>
      <c r="E38" s="394"/>
      <c r="F38" s="395"/>
      <c r="G38" s="406"/>
      <c r="H38" s="391"/>
      <c r="I38" s="391"/>
      <c r="J38" s="391"/>
      <c r="K38" s="391"/>
      <c r="L38" s="391"/>
      <c r="M38" s="391"/>
      <c r="N38" s="391"/>
      <c r="O38" s="407"/>
      <c r="P38" s="427"/>
      <c r="Q38" s="391"/>
      <c r="R38" s="391"/>
      <c r="S38" s="391"/>
      <c r="T38" s="391"/>
      <c r="U38" s="391"/>
      <c r="V38" s="391"/>
      <c r="W38" s="391"/>
      <c r="X38" s="407"/>
      <c r="Y38" s="1037"/>
      <c r="Z38" s="1038"/>
      <c r="AA38" s="1039"/>
      <c r="AB38" s="1043"/>
      <c r="AC38" s="1044"/>
      <c r="AD38" s="1045"/>
      <c r="AE38" s="251"/>
      <c r="AF38" s="251"/>
      <c r="AG38" s="251"/>
      <c r="AH38" s="251"/>
      <c r="AI38" s="251"/>
      <c r="AJ38" s="251"/>
      <c r="AK38" s="251"/>
      <c r="AL38" s="251"/>
      <c r="AM38" s="251"/>
      <c r="AN38" s="251"/>
      <c r="AO38" s="251"/>
      <c r="AP38" s="247"/>
      <c r="AQ38" s="209"/>
      <c r="AR38" s="210"/>
      <c r="AS38" s="141" t="s">
        <v>355</v>
      </c>
      <c r="AT38" s="142"/>
      <c r="AU38" s="210"/>
      <c r="AV38" s="210"/>
      <c r="AW38" s="391" t="s">
        <v>300</v>
      </c>
      <c r="AX38" s="392"/>
    </row>
    <row r="39" spans="1:50" ht="22.5" customHeight="1" x14ac:dyDescent="0.15">
      <c r="A39" s="396"/>
      <c r="B39" s="394"/>
      <c r="C39" s="394"/>
      <c r="D39" s="394"/>
      <c r="E39" s="394"/>
      <c r="F39" s="395"/>
      <c r="G39" s="565"/>
      <c r="H39" s="1013"/>
      <c r="I39" s="1013"/>
      <c r="J39" s="1013"/>
      <c r="K39" s="1013"/>
      <c r="L39" s="1013"/>
      <c r="M39" s="1013"/>
      <c r="N39" s="1013"/>
      <c r="O39" s="1014"/>
      <c r="P39" s="121"/>
      <c r="Q39" s="1021"/>
      <c r="R39" s="1021"/>
      <c r="S39" s="1021"/>
      <c r="T39" s="1021"/>
      <c r="U39" s="1021"/>
      <c r="V39" s="1021"/>
      <c r="W39" s="1021"/>
      <c r="X39" s="1022"/>
      <c r="Y39" s="1031" t="s">
        <v>12</v>
      </c>
      <c r="Z39" s="1032"/>
      <c r="AA39" s="1033"/>
      <c r="AB39" s="452"/>
      <c r="AC39" s="1035"/>
      <c r="AD39" s="1035"/>
      <c r="AE39" s="218"/>
      <c r="AF39" s="219"/>
      <c r="AG39" s="219"/>
      <c r="AH39" s="219"/>
      <c r="AI39" s="218"/>
      <c r="AJ39" s="219"/>
      <c r="AK39" s="219"/>
      <c r="AL39" s="219"/>
      <c r="AM39" s="218"/>
      <c r="AN39" s="219"/>
      <c r="AO39" s="219"/>
      <c r="AP39" s="219"/>
      <c r="AQ39" s="333"/>
      <c r="AR39" s="190"/>
      <c r="AS39" s="190"/>
      <c r="AT39" s="334"/>
      <c r="AU39" s="219"/>
      <c r="AV39" s="219"/>
      <c r="AW39" s="219"/>
      <c r="AX39" s="221"/>
    </row>
    <row r="40" spans="1:50" ht="22.5" customHeight="1" x14ac:dyDescent="0.15">
      <c r="A40" s="397"/>
      <c r="B40" s="398"/>
      <c r="C40" s="398"/>
      <c r="D40" s="398"/>
      <c r="E40" s="398"/>
      <c r="F40" s="399"/>
      <c r="G40" s="1015"/>
      <c r="H40" s="1016"/>
      <c r="I40" s="1016"/>
      <c r="J40" s="1016"/>
      <c r="K40" s="1016"/>
      <c r="L40" s="1016"/>
      <c r="M40" s="1016"/>
      <c r="N40" s="1016"/>
      <c r="O40" s="1017"/>
      <c r="P40" s="1023"/>
      <c r="Q40" s="1023"/>
      <c r="R40" s="1023"/>
      <c r="S40" s="1023"/>
      <c r="T40" s="1023"/>
      <c r="U40" s="1023"/>
      <c r="V40" s="1023"/>
      <c r="W40" s="1023"/>
      <c r="X40" s="1024"/>
      <c r="Y40" s="408" t="s">
        <v>54</v>
      </c>
      <c r="Z40" s="1028"/>
      <c r="AA40" s="1029"/>
      <c r="AB40" s="521"/>
      <c r="AC40" s="1034"/>
      <c r="AD40" s="1034"/>
      <c r="AE40" s="218"/>
      <c r="AF40" s="219"/>
      <c r="AG40" s="219"/>
      <c r="AH40" s="219"/>
      <c r="AI40" s="218"/>
      <c r="AJ40" s="219"/>
      <c r="AK40" s="219"/>
      <c r="AL40" s="219"/>
      <c r="AM40" s="218"/>
      <c r="AN40" s="219"/>
      <c r="AO40" s="219"/>
      <c r="AP40" s="219"/>
      <c r="AQ40" s="333"/>
      <c r="AR40" s="190"/>
      <c r="AS40" s="190"/>
      <c r="AT40" s="334"/>
      <c r="AU40" s="219"/>
      <c r="AV40" s="219"/>
      <c r="AW40" s="219"/>
      <c r="AX40" s="221"/>
    </row>
    <row r="41" spans="1:50" ht="22.5" customHeight="1" x14ac:dyDescent="0.15">
      <c r="A41" s="400"/>
      <c r="B41" s="401"/>
      <c r="C41" s="401"/>
      <c r="D41" s="401"/>
      <c r="E41" s="401"/>
      <c r="F41" s="402"/>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89" t="s">
        <v>301</v>
      </c>
      <c r="AC41" s="1030"/>
      <c r="AD41" s="1030"/>
      <c r="AE41" s="218"/>
      <c r="AF41" s="219"/>
      <c r="AG41" s="219"/>
      <c r="AH41" s="219"/>
      <c r="AI41" s="218"/>
      <c r="AJ41" s="219"/>
      <c r="AK41" s="219"/>
      <c r="AL41" s="219"/>
      <c r="AM41" s="218"/>
      <c r="AN41" s="219"/>
      <c r="AO41" s="219"/>
      <c r="AP41" s="219"/>
      <c r="AQ41" s="333"/>
      <c r="AR41" s="190"/>
      <c r="AS41" s="190"/>
      <c r="AT41" s="334"/>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3" t="s">
        <v>472</v>
      </c>
      <c r="B44" s="394"/>
      <c r="C44" s="394"/>
      <c r="D44" s="394"/>
      <c r="E44" s="394"/>
      <c r="F44" s="395"/>
      <c r="G44" s="509" t="s">
        <v>265</v>
      </c>
      <c r="H44" s="425"/>
      <c r="I44" s="425"/>
      <c r="J44" s="425"/>
      <c r="K44" s="425"/>
      <c r="L44" s="425"/>
      <c r="M44" s="425"/>
      <c r="N44" s="425"/>
      <c r="O44" s="510"/>
      <c r="P44" s="424" t="s">
        <v>59</v>
      </c>
      <c r="Q44" s="425"/>
      <c r="R44" s="425"/>
      <c r="S44" s="425"/>
      <c r="T44" s="425"/>
      <c r="U44" s="425"/>
      <c r="V44" s="425"/>
      <c r="W44" s="425"/>
      <c r="X44" s="510"/>
      <c r="Y44" s="1036"/>
      <c r="Z44" s="820"/>
      <c r="AA44" s="821"/>
      <c r="AB44" s="1040" t="s">
        <v>11</v>
      </c>
      <c r="AC44" s="1041"/>
      <c r="AD44" s="1042"/>
      <c r="AE44" s="1046" t="s">
        <v>555</v>
      </c>
      <c r="AF44" s="1046"/>
      <c r="AG44" s="1046"/>
      <c r="AH44" s="1046"/>
      <c r="AI44" s="1046" t="s">
        <v>552</v>
      </c>
      <c r="AJ44" s="1046"/>
      <c r="AK44" s="1046"/>
      <c r="AL44" s="1046"/>
      <c r="AM44" s="1046" t="s">
        <v>526</v>
      </c>
      <c r="AN44" s="1046"/>
      <c r="AO44" s="1046"/>
      <c r="AP44" s="558"/>
      <c r="AQ44" s="183" t="s">
        <v>354</v>
      </c>
      <c r="AR44" s="162"/>
      <c r="AS44" s="162"/>
      <c r="AT44" s="163"/>
      <c r="AU44" s="532" t="s">
        <v>253</v>
      </c>
      <c r="AV44" s="532"/>
      <c r="AW44" s="532"/>
      <c r="AX44" s="533"/>
    </row>
    <row r="45" spans="1:50" ht="18.75" customHeight="1" x14ac:dyDescent="0.15">
      <c r="A45" s="393"/>
      <c r="B45" s="394"/>
      <c r="C45" s="394"/>
      <c r="D45" s="394"/>
      <c r="E45" s="394"/>
      <c r="F45" s="395"/>
      <c r="G45" s="406"/>
      <c r="H45" s="391"/>
      <c r="I45" s="391"/>
      <c r="J45" s="391"/>
      <c r="K45" s="391"/>
      <c r="L45" s="391"/>
      <c r="M45" s="391"/>
      <c r="N45" s="391"/>
      <c r="O45" s="407"/>
      <c r="P45" s="427"/>
      <c r="Q45" s="391"/>
      <c r="R45" s="391"/>
      <c r="S45" s="391"/>
      <c r="T45" s="391"/>
      <c r="U45" s="391"/>
      <c r="V45" s="391"/>
      <c r="W45" s="391"/>
      <c r="X45" s="407"/>
      <c r="Y45" s="1037"/>
      <c r="Z45" s="1038"/>
      <c r="AA45" s="1039"/>
      <c r="AB45" s="1043"/>
      <c r="AC45" s="1044"/>
      <c r="AD45" s="1045"/>
      <c r="AE45" s="251"/>
      <c r="AF45" s="251"/>
      <c r="AG45" s="251"/>
      <c r="AH45" s="251"/>
      <c r="AI45" s="251"/>
      <c r="AJ45" s="251"/>
      <c r="AK45" s="251"/>
      <c r="AL45" s="251"/>
      <c r="AM45" s="251"/>
      <c r="AN45" s="251"/>
      <c r="AO45" s="251"/>
      <c r="AP45" s="247"/>
      <c r="AQ45" s="209"/>
      <c r="AR45" s="210"/>
      <c r="AS45" s="141" t="s">
        <v>355</v>
      </c>
      <c r="AT45" s="142"/>
      <c r="AU45" s="210"/>
      <c r="AV45" s="210"/>
      <c r="AW45" s="391" t="s">
        <v>300</v>
      </c>
      <c r="AX45" s="392"/>
    </row>
    <row r="46" spans="1:50" ht="22.5" customHeight="1" x14ac:dyDescent="0.15">
      <c r="A46" s="396"/>
      <c r="B46" s="394"/>
      <c r="C46" s="394"/>
      <c r="D46" s="394"/>
      <c r="E46" s="394"/>
      <c r="F46" s="395"/>
      <c r="G46" s="565"/>
      <c r="H46" s="1013"/>
      <c r="I46" s="1013"/>
      <c r="J46" s="1013"/>
      <c r="K46" s="1013"/>
      <c r="L46" s="1013"/>
      <c r="M46" s="1013"/>
      <c r="N46" s="1013"/>
      <c r="O46" s="1014"/>
      <c r="P46" s="121"/>
      <c r="Q46" s="1021"/>
      <c r="R46" s="1021"/>
      <c r="S46" s="1021"/>
      <c r="T46" s="1021"/>
      <c r="U46" s="1021"/>
      <c r="V46" s="1021"/>
      <c r="W46" s="1021"/>
      <c r="X46" s="1022"/>
      <c r="Y46" s="1031" t="s">
        <v>12</v>
      </c>
      <c r="Z46" s="1032"/>
      <c r="AA46" s="1033"/>
      <c r="AB46" s="452"/>
      <c r="AC46" s="1035"/>
      <c r="AD46" s="1035"/>
      <c r="AE46" s="218"/>
      <c r="AF46" s="219"/>
      <c r="AG46" s="219"/>
      <c r="AH46" s="219"/>
      <c r="AI46" s="218"/>
      <c r="AJ46" s="219"/>
      <c r="AK46" s="219"/>
      <c r="AL46" s="219"/>
      <c r="AM46" s="218"/>
      <c r="AN46" s="219"/>
      <c r="AO46" s="219"/>
      <c r="AP46" s="219"/>
      <c r="AQ46" s="333"/>
      <c r="AR46" s="190"/>
      <c r="AS46" s="190"/>
      <c r="AT46" s="334"/>
      <c r="AU46" s="219"/>
      <c r="AV46" s="219"/>
      <c r="AW46" s="219"/>
      <c r="AX46" s="221"/>
    </row>
    <row r="47" spans="1:50" ht="22.5" customHeight="1" x14ac:dyDescent="0.15">
      <c r="A47" s="397"/>
      <c r="B47" s="398"/>
      <c r="C47" s="398"/>
      <c r="D47" s="398"/>
      <c r="E47" s="398"/>
      <c r="F47" s="399"/>
      <c r="G47" s="1015"/>
      <c r="H47" s="1016"/>
      <c r="I47" s="1016"/>
      <c r="J47" s="1016"/>
      <c r="K47" s="1016"/>
      <c r="L47" s="1016"/>
      <c r="M47" s="1016"/>
      <c r="N47" s="1016"/>
      <c r="O47" s="1017"/>
      <c r="P47" s="1023"/>
      <c r="Q47" s="1023"/>
      <c r="R47" s="1023"/>
      <c r="S47" s="1023"/>
      <c r="T47" s="1023"/>
      <c r="U47" s="1023"/>
      <c r="V47" s="1023"/>
      <c r="W47" s="1023"/>
      <c r="X47" s="1024"/>
      <c r="Y47" s="408" t="s">
        <v>54</v>
      </c>
      <c r="Z47" s="1028"/>
      <c r="AA47" s="1029"/>
      <c r="AB47" s="521"/>
      <c r="AC47" s="1034"/>
      <c r="AD47" s="1034"/>
      <c r="AE47" s="218"/>
      <c r="AF47" s="219"/>
      <c r="AG47" s="219"/>
      <c r="AH47" s="219"/>
      <c r="AI47" s="218"/>
      <c r="AJ47" s="219"/>
      <c r="AK47" s="219"/>
      <c r="AL47" s="219"/>
      <c r="AM47" s="218"/>
      <c r="AN47" s="219"/>
      <c r="AO47" s="219"/>
      <c r="AP47" s="219"/>
      <c r="AQ47" s="333"/>
      <c r="AR47" s="190"/>
      <c r="AS47" s="190"/>
      <c r="AT47" s="334"/>
      <c r="AU47" s="219"/>
      <c r="AV47" s="219"/>
      <c r="AW47" s="219"/>
      <c r="AX47" s="221"/>
    </row>
    <row r="48" spans="1:50" ht="22.5" customHeight="1" x14ac:dyDescent="0.15">
      <c r="A48" s="400"/>
      <c r="B48" s="401"/>
      <c r="C48" s="401"/>
      <c r="D48" s="401"/>
      <c r="E48" s="401"/>
      <c r="F48" s="402"/>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89" t="s">
        <v>301</v>
      </c>
      <c r="AC48" s="1030"/>
      <c r="AD48" s="1030"/>
      <c r="AE48" s="218"/>
      <c r="AF48" s="219"/>
      <c r="AG48" s="219"/>
      <c r="AH48" s="219"/>
      <c r="AI48" s="218"/>
      <c r="AJ48" s="219"/>
      <c r="AK48" s="219"/>
      <c r="AL48" s="219"/>
      <c r="AM48" s="218"/>
      <c r="AN48" s="219"/>
      <c r="AO48" s="219"/>
      <c r="AP48" s="219"/>
      <c r="AQ48" s="333"/>
      <c r="AR48" s="190"/>
      <c r="AS48" s="190"/>
      <c r="AT48" s="334"/>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3" t="s">
        <v>472</v>
      </c>
      <c r="B51" s="394"/>
      <c r="C51" s="394"/>
      <c r="D51" s="394"/>
      <c r="E51" s="394"/>
      <c r="F51" s="395"/>
      <c r="G51" s="509" t="s">
        <v>265</v>
      </c>
      <c r="H51" s="425"/>
      <c r="I51" s="425"/>
      <c r="J51" s="425"/>
      <c r="K51" s="425"/>
      <c r="L51" s="425"/>
      <c r="M51" s="425"/>
      <c r="N51" s="425"/>
      <c r="O51" s="510"/>
      <c r="P51" s="424" t="s">
        <v>59</v>
      </c>
      <c r="Q51" s="425"/>
      <c r="R51" s="425"/>
      <c r="S51" s="425"/>
      <c r="T51" s="425"/>
      <c r="U51" s="425"/>
      <c r="V51" s="425"/>
      <c r="W51" s="425"/>
      <c r="X51" s="510"/>
      <c r="Y51" s="1036"/>
      <c r="Z51" s="820"/>
      <c r="AA51" s="821"/>
      <c r="AB51" s="558" t="s">
        <v>11</v>
      </c>
      <c r="AC51" s="1041"/>
      <c r="AD51" s="1042"/>
      <c r="AE51" s="1046" t="s">
        <v>555</v>
      </c>
      <c r="AF51" s="1046"/>
      <c r="AG51" s="1046"/>
      <c r="AH51" s="1046"/>
      <c r="AI51" s="1046" t="s">
        <v>552</v>
      </c>
      <c r="AJ51" s="1046"/>
      <c r="AK51" s="1046"/>
      <c r="AL51" s="1046"/>
      <c r="AM51" s="1046" t="s">
        <v>526</v>
      </c>
      <c r="AN51" s="1046"/>
      <c r="AO51" s="1046"/>
      <c r="AP51" s="558"/>
      <c r="AQ51" s="183" t="s">
        <v>354</v>
      </c>
      <c r="AR51" s="162"/>
      <c r="AS51" s="162"/>
      <c r="AT51" s="163"/>
      <c r="AU51" s="532" t="s">
        <v>253</v>
      </c>
      <c r="AV51" s="532"/>
      <c r="AW51" s="532"/>
      <c r="AX51" s="533"/>
    </row>
    <row r="52" spans="1:50" ht="18.75" customHeight="1" x14ac:dyDescent="0.15">
      <c r="A52" s="393"/>
      <c r="B52" s="394"/>
      <c r="C52" s="394"/>
      <c r="D52" s="394"/>
      <c r="E52" s="394"/>
      <c r="F52" s="395"/>
      <c r="G52" s="406"/>
      <c r="H52" s="391"/>
      <c r="I52" s="391"/>
      <c r="J52" s="391"/>
      <c r="K52" s="391"/>
      <c r="L52" s="391"/>
      <c r="M52" s="391"/>
      <c r="N52" s="391"/>
      <c r="O52" s="407"/>
      <c r="P52" s="427"/>
      <c r="Q52" s="391"/>
      <c r="R52" s="391"/>
      <c r="S52" s="391"/>
      <c r="T52" s="391"/>
      <c r="U52" s="391"/>
      <c r="V52" s="391"/>
      <c r="W52" s="391"/>
      <c r="X52" s="407"/>
      <c r="Y52" s="1037"/>
      <c r="Z52" s="1038"/>
      <c r="AA52" s="1039"/>
      <c r="AB52" s="1043"/>
      <c r="AC52" s="1044"/>
      <c r="AD52" s="1045"/>
      <c r="AE52" s="251"/>
      <c r="AF52" s="251"/>
      <c r="AG52" s="251"/>
      <c r="AH52" s="251"/>
      <c r="AI52" s="251"/>
      <c r="AJ52" s="251"/>
      <c r="AK52" s="251"/>
      <c r="AL52" s="251"/>
      <c r="AM52" s="251"/>
      <c r="AN52" s="251"/>
      <c r="AO52" s="251"/>
      <c r="AP52" s="247"/>
      <c r="AQ52" s="209"/>
      <c r="AR52" s="210"/>
      <c r="AS52" s="141" t="s">
        <v>355</v>
      </c>
      <c r="AT52" s="142"/>
      <c r="AU52" s="210"/>
      <c r="AV52" s="210"/>
      <c r="AW52" s="391" t="s">
        <v>300</v>
      </c>
      <c r="AX52" s="392"/>
    </row>
    <row r="53" spans="1:50" ht="22.5" customHeight="1" x14ac:dyDescent="0.15">
      <c r="A53" s="396"/>
      <c r="B53" s="394"/>
      <c r="C53" s="394"/>
      <c r="D53" s="394"/>
      <c r="E53" s="394"/>
      <c r="F53" s="395"/>
      <c r="G53" s="565"/>
      <c r="H53" s="1013"/>
      <c r="I53" s="1013"/>
      <c r="J53" s="1013"/>
      <c r="K53" s="1013"/>
      <c r="L53" s="1013"/>
      <c r="M53" s="1013"/>
      <c r="N53" s="1013"/>
      <c r="O53" s="1014"/>
      <c r="P53" s="121"/>
      <c r="Q53" s="1021"/>
      <c r="R53" s="1021"/>
      <c r="S53" s="1021"/>
      <c r="T53" s="1021"/>
      <c r="U53" s="1021"/>
      <c r="V53" s="1021"/>
      <c r="W53" s="1021"/>
      <c r="X53" s="1022"/>
      <c r="Y53" s="1031" t="s">
        <v>12</v>
      </c>
      <c r="Z53" s="1032"/>
      <c r="AA53" s="1033"/>
      <c r="AB53" s="452"/>
      <c r="AC53" s="1035"/>
      <c r="AD53" s="1035"/>
      <c r="AE53" s="218"/>
      <c r="AF53" s="219"/>
      <c r="AG53" s="219"/>
      <c r="AH53" s="219"/>
      <c r="AI53" s="218"/>
      <c r="AJ53" s="219"/>
      <c r="AK53" s="219"/>
      <c r="AL53" s="219"/>
      <c r="AM53" s="218"/>
      <c r="AN53" s="219"/>
      <c r="AO53" s="219"/>
      <c r="AP53" s="219"/>
      <c r="AQ53" s="333"/>
      <c r="AR53" s="190"/>
      <c r="AS53" s="190"/>
      <c r="AT53" s="334"/>
      <c r="AU53" s="219"/>
      <c r="AV53" s="219"/>
      <c r="AW53" s="219"/>
      <c r="AX53" s="221"/>
    </row>
    <row r="54" spans="1:50" ht="22.5" customHeight="1" x14ac:dyDescent="0.15">
      <c r="A54" s="397"/>
      <c r="B54" s="398"/>
      <c r="C54" s="398"/>
      <c r="D54" s="398"/>
      <c r="E54" s="398"/>
      <c r="F54" s="399"/>
      <c r="G54" s="1015"/>
      <c r="H54" s="1016"/>
      <c r="I54" s="1016"/>
      <c r="J54" s="1016"/>
      <c r="K54" s="1016"/>
      <c r="L54" s="1016"/>
      <c r="M54" s="1016"/>
      <c r="N54" s="1016"/>
      <c r="O54" s="1017"/>
      <c r="P54" s="1023"/>
      <c r="Q54" s="1023"/>
      <c r="R54" s="1023"/>
      <c r="S54" s="1023"/>
      <c r="T54" s="1023"/>
      <c r="U54" s="1023"/>
      <c r="V54" s="1023"/>
      <c r="W54" s="1023"/>
      <c r="X54" s="1024"/>
      <c r="Y54" s="408" t="s">
        <v>54</v>
      </c>
      <c r="Z54" s="1028"/>
      <c r="AA54" s="1029"/>
      <c r="AB54" s="521"/>
      <c r="AC54" s="1034"/>
      <c r="AD54" s="1034"/>
      <c r="AE54" s="218"/>
      <c r="AF54" s="219"/>
      <c r="AG54" s="219"/>
      <c r="AH54" s="219"/>
      <c r="AI54" s="218"/>
      <c r="AJ54" s="219"/>
      <c r="AK54" s="219"/>
      <c r="AL54" s="219"/>
      <c r="AM54" s="218"/>
      <c r="AN54" s="219"/>
      <c r="AO54" s="219"/>
      <c r="AP54" s="219"/>
      <c r="AQ54" s="333"/>
      <c r="AR54" s="190"/>
      <c r="AS54" s="190"/>
      <c r="AT54" s="334"/>
      <c r="AU54" s="219"/>
      <c r="AV54" s="219"/>
      <c r="AW54" s="219"/>
      <c r="AX54" s="221"/>
    </row>
    <row r="55" spans="1:50" ht="22.5" customHeight="1" x14ac:dyDescent="0.15">
      <c r="A55" s="400"/>
      <c r="B55" s="401"/>
      <c r="C55" s="401"/>
      <c r="D55" s="401"/>
      <c r="E55" s="401"/>
      <c r="F55" s="402"/>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89" t="s">
        <v>301</v>
      </c>
      <c r="AC55" s="1030"/>
      <c r="AD55" s="1030"/>
      <c r="AE55" s="218"/>
      <c r="AF55" s="219"/>
      <c r="AG55" s="219"/>
      <c r="AH55" s="219"/>
      <c r="AI55" s="218"/>
      <c r="AJ55" s="219"/>
      <c r="AK55" s="219"/>
      <c r="AL55" s="219"/>
      <c r="AM55" s="218"/>
      <c r="AN55" s="219"/>
      <c r="AO55" s="219"/>
      <c r="AP55" s="219"/>
      <c r="AQ55" s="333"/>
      <c r="AR55" s="190"/>
      <c r="AS55" s="190"/>
      <c r="AT55" s="334"/>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3" t="s">
        <v>472</v>
      </c>
      <c r="B58" s="394"/>
      <c r="C58" s="394"/>
      <c r="D58" s="394"/>
      <c r="E58" s="394"/>
      <c r="F58" s="395"/>
      <c r="G58" s="509" t="s">
        <v>265</v>
      </c>
      <c r="H58" s="425"/>
      <c r="I58" s="425"/>
      <c r="J58" s="425"/>
      <c r="K58" s="425"/>
      <c r="L58" s="425"/>
      <c r="M58" s="425"/>
      <c r="N58" s="425"/>
      <c r="O58" s="510"/>
      <c r="P58" s="424" t="s">
        <v>59</v>
      </c>
      <c r="Q58" s="425"/>
      <c r="R58" s="425"/>
      <c r="S58" s="425"/>
      <c r="T58" s="425"/>
      <c r="U58" s="425"/>
      <c r="V58" s="425"/>
      <c r="W58" s="425"/>
      <c r="X58" s="510"/>
      <c r="Y58" s="1036"/>
      <c r="Z58" s="820"/>
      <c r="AA58" s="821"/>
      <c r="AB58" s="1040" t="s">
        <v>11</v>
      </c>
      <c r="AC58" s="1041"/>
      <c r="AD58" s="1042"/>
      <c r="AE58" s="1046" t="s">
        <v>555</v>
      </c>
      <c r="AF58" s="1046"/>
      <c r="AG58" s="1046"/>
      <c r="AH58" s="1046"/>
      <c r="AI58" s="1046" t="s">
        <v>552</v>
      </c>
      <c r="AJ58" s="1046"/>
      <c r="AK58" s="1046"/>
      <c r="AL58" s="1046"/>
      <c r="AM58" s="1046" t="s">
        <v>526</v>
      </c>
      <c r="AN58" s="1046"/>
      <c r="AO58" s="1046"/>
      <c r="AP58" s="558"/>
      <c r="AQ58" s="183" t="s">
        <v>354</v>
      </c>
      <c r="AR58" s="162"/>
      <c r="AS58" s="162"/>
      <c r="AT58" s="163"/>
      <c r="AU58" s="532" t="s">
        <v>253</v>
      </c>
      <c r="AV58" s="532"/>
      <c r="AW58" s="532"/>
      <c r="AX58" s="533"/>
    </row>
    <row r="59" spans="1:50" ht="18.75" customHeight="1" x14ac:dyDescent="0.15">
      <c r="A59" s="393"/>
      <c r="B59" s="394"/>
      <c r="C59" s="394"/>
      <c r="D59" s="394"/>
      <c r="E59" s="394"/>
      <c r="F59" s="395"/>
      <c r="G59" s="406"/>
      <c r="H59" s="391"/>
      <c r="I59" s="391"/>
      <c r="J59" s="391"/>
      <c r="K59" s="391"/>
      <c r="L59" s="391"/>
      <c r="M59" s="391"/>
      <c r="N59" s="391"/>
      <c r="O59" s="407"/>
      <c r="P59" s="427"/>
      <c r="Q59" s="391"/>
      <c r="R59" s="391"/>
      <c r="S59" s="391"/>
      <c r="T59" s="391"/>
      <c r="U59" s="391"/>
      <c r="V59" s="391"/>
      <c r="W59" s="391"/>
      <c r="X59" s="407"/>
      <c r="Y59" s="1037"/>
      <c r="Z59" s="1038"/>
      <c r="AA59" s="1039"/>
      <c r="AB59" s="1043"/>
      <c r="AC59" s="1044"/>
      <c r="AD59" s="1045"/>
      <c r="AE59" s="251"/>
      <c r="AF59" s="251"/>
      <c r="AG59" s="251"/>
      <c r="AH59" s="251"/>
      <c r="AI59" s="251"/>
      <c r="AJ59" s="251"/>
      <c r="AK59" s="251"/>
      <c r="AL59" s="251"/>
      <c r="AM59" s="251"/>
      <c r="AN59" s="251"/>
      <c r="AO59" s="251"/>
      <c r="AP59" s="247"/>
      <c r="AQ59" s="209"/>
      <c r="AR59" s="210"/>
      <c r="AS59" s="141" t="s">
        <v>355</v>
      </c>
      <c r="AT59" s="142"/>
      <c r="AU59" s="210"/>
      <c r="AV59" s="210"/>
      <c r="AW59" s="391" t="s">
        <v>300</v>
      </c>
      <c r="AX59" s="392"/>
    </row>
    <row r="60" spans="1:50" ht="22.5" customHeight="1" x14ac:dyDescent="0.15">
      <c r="A60" s="396"/>
      <c r="B60" s="394"/>
      <c r="C60" s="394"/>
      <c r="D60" s="394"/>
      <c r="E60" s="394"/>
      <c r="F60" s="395"/>
      <c r="G60" s="565"/>
      <c r="H60" s="1013"/>
      <c r="I60" s="1013"/>
      <c r="J60" s="1013"/>
      <c r="K60" s="1013"/>
      <c r="L60" s="1013"/>
      <c r="M60" s="1013"/>
      <c r="N60" s="1013"/>
      <c r="O60" s="1014"/>
      <c r="P60" s="121"/>
      <c r="Q60" s="1021"/>
      <c r="R60" s="1021"/>
      <c r="S60" s="1021"/>
      <c r="T60" s="1021"/>
      <c r="U60" s="1021"/>
      <c r="V60" s="1021"/>
      <c r="W60" s="1021"/>
      <c r="X60" s="1022"/>
      <c r="Y60" s="1031" t="s">
        <v>12</v>
      </c>
      <c r="Z60" s="1032"/>
      <c r="AA60" s="1033"/>
      <c r="AB60" s="452"/>
      <c r="AC60" s="1035"/>
      <c r="AD60" s="1035"/>
      <c r="AE60" s="218"/>
      <c r="AF60" s="219"/>
      <c r="AG60" s="219"/>
      <c r="AH60" s="219"/>
      <c r="AI60" s="218"/>
      <c r="AJ60" s="219"/>
      <c r="AK60" s="219"/>
      <c r="AL60" s="219"/>
      <c r="AM60" s="218"/>
      <c r="AN60" s="219"/>
      <c r="AO60" s="219"/>
      <c r="AP60" s="219"/>
      <c r="AQ60" s="333"/>
      <c r="AR60" s="190"/>
      <c r="AS60" s="190"/>
      <c r="AT60" s="334"/>
      <c r="AU60" s="219"/>
      <c r="AV60" s="219"/>
      <c r="AW60" s="219"/>
      <c r="AX60" s="221"/>
    </row>
    <row r="61" spans="1:50" ht="22.5" customHeight="1" x14ac:dyDescent="0.15">
      <c r="A61" s="397"/>
      <c r="B61" s="398"/>
      <c r="C61" s="398"/>
      <c r="D61" s="398"/>
      <c r="E61" s="398"/>
      <c r="F61" s="399"/>
      <c r="G61" s="1015"/>
      <c r="H61" s="1016"/>
      <c r="I61" s="1016"/>
      <c r="J61" s="1016"/>
      <c r="K61" s="1016"/>
      <c r="L61" s="1016"/>
      <c r="M61" s="1016"/>
      <c r="N61" s="1016"/>
      <c r="O61" s="1017"/>
      <c r="P61" s="1023"/>
      <c r="Q61" s="1023"/>
      <c r="R61" s="1023"/>
      <c r="S61" s="1023"/>
      <c r="T61" s="1023"/>
      <c r="U61" s="1023"/>
      <c r="V61" s="1023"/>
      <c r="W61" s="1023"/>
      <c r="X61" s="1024"/>
      <c r="Y61" s="408" t="s">
        <v>54</v>
      </c>
      <c r="Z61" s="1028"/>
      <c r="AA61" s="1029"/>
      <c r="AB61" s="521"/>
      <c r="AC61" s="1034"/>
      <c r="AD61" s="1034"/>
      <c r="AE61" s="218"/>
      <c r="AF61" s="219"/>
      <c r="AG61" s="219"/>
      <c r="AH61" s="219"/>
      <c r="AI61" s="218"/>
      <c r="AJ61" s="219"/>
      <c r="AK61" s="219"/>
      <c r="AL61" s="219"/>
      <c r="AM61" s="218"/>
      <c r="AN61" s="219"/>
      <c r="AO61" s="219"/>
      <c r="AP61" s="219"/>
      <c r="AQ61" s="333"/>
      <c r="AR61" s="190"/>
      <c r="AS61" s="190"/>
      <c r="AT61" s="334"/>
      <c r="AU61" s="219"/>
      <c r="AV61" s="219"/>
      <c r="AW61" s="219"/>
      <c r="AX61" s="221"/>
    </row>
    <row r="62" spans="1:50" ht="22.5" customHeight="1" x14ac:dyDescent="0.15">
      <c r="A62" s="400"/>
      <c r="B62" s="401"/>
      <c r="C62" s="401"/>
      <c r="D62" s="401"/>
      <c r="E62" s="401"/>
      <c r="F62" s="402"/>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89" t="s">
        <v>301</v>
      </c>
      <c r="AC62" s="1030"/>
      <c r="AD62" s="1030"/>
      <c r="AE62" s="218"/>
      <c r="AF62" s="219"/>
      <c r="AG62" s="219"/>
      <c r="AH62" s="219"/>
      <c r="AI62" s="218"/>
      <c r="AJ62" s="219"/>
      <c r="AK62" s="219"/>
      <c r="AL62" s="219"/>
      <c r="AM62" s="218"/>
      <c r="AN62" s="219"/>
      <c r="AO62" s="219"/>
      <c r="AP62" s="219"/>
      <c r="AQ62" s="333"/>
      <c r="AR62" s="190"/>
      <c r="AS62" s="190"/>
      <c r="AT62" s="334"/>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3" t="s">
        <v>472</v>
      </c>
      <c r="B65" s="394"/>
      <c r="C65" s="394"/>
      <c r="D65" s="394"/>
      <c r="E65" s="394"/>
      <c r="F65" s="395"/>
      <c r="G65" s="509" t="s">
        <v>265</v>
      </c>
      <c r="H65" s="425"/>
      <c r="I65" s="425"/>
      <c r="J65" s="425"/>
      <c r="K65" s="425"/>
      <c r="L65" s="425"/>
      <c r="M65" s="425"/>
      <c r="N65" s="425"/>
      <c r="O65" s="510"/>
      <c r="P65" s="424" t="s">
        <v>59</v>
      </c>
      <c r="Q65" s="425"/>
      <c r="R65" s="425"/>
      <c r="S65" s="425"/>
      <c r="T65" s="425"/>
      <c r="U65" s="425"/>
      <c r="V65" s="425"/>
      <c r="W65" s="425"/>
      <c r="X65" s="510"/>
      <c r="Y65" s="1036"/>
      <c r="Z65" s="820"/>
      <c r="AA65" s="821"/>
      <c r="AB65" s="1040" t="s">
        <v>11</v>
      </c>
      <c r="AC65" s="1041"/>
      <c r="AD65" s="1042"/>
      <c r="AE65" s="1046" t="s">
        <v>555</v>
      </c>
      <c r="AF65" s="1046"/>
      <c r="AG65" s="1046"/>
      <c r="AH65" s="1046"/>
      <c r="AI65" s="1046" t="s">
        <v>552</v>
      </c>
      <c r="AJ65" s="1046"/>
      <c r="AK65" s="1046"/>
      <c r="AL65" s="1046"/>
      <c r="AM65" s="1046" t="s">
        <v>526</v>
      </c>
      <c r="AN65" s="1046"/>
      <c r="AO65" s="1046"/>
      <c r="AP65" s="558"/>
      <c r="AQ65" s="183" t="s">
        <v>354</v>
      </c>
      <c r="AR65" s="162"/>
      <c r="AS65" s="162"/>
      <c r="AT65" s="163"/>
      <c r="AU65" s="532" t="s">
        <v>253</v>
      </c>
      <c r="AV65" s="532"/>
      <c r="AW65" s="532"/>
      <c r="AX65" s="533"/>
    </row>
    <row r="66" spans="1:50" ht="18.75" customHeight="1" x14ac:dyDescent="0.15">
      <c r="A66" s="393"/>
      <c r="B66" s="394"/>
      <c r="C66" s="394"/>
      <c r="D66" s="394"/>
      <c r="E66" s="394"/>
      <c r="F66" s="395"/>
      <c r="G66" s="406"/>
      <c r="H66" s="391"/>
      <c r="I66" s="391"/>
      <c r="J66" s="391"/>
      <c r="K66" s="391"/>
      <c r="L66" s="391"/>
      <c r="M66" s="391"/>
      <c r="N66" s="391"/>
      <c r="O66" s="407"/>
      <c r="P66" s="427"/>
      <c r="Q66" s="391"/>
      <c r="R66" s="391"/>
      <c r="S66" s="391"/>
      <c r="T66" s="391"/>
      <c r="U66" s="391"/>
      <c r="V66" s="391"/>
      <c r="W66" s="391"/>
      <c r="X66" s="407"/>
      <c r="Y66" s="1037"/>
      <c r="Z66" s="1038"/>
      <c r="AA66" s="1039"/>
      <c r="AB66" s="1043"/>
      <c r="AC66" s="1044"/>
      <c r="AD66" s="1045"/>
      <c r="AE66" s="251"/>
      <c r="AF66" s="251"/>
      <c r="AG66" s="251"/>
      <c r="AH66" s="251"/>
      <c r="AI66" s="251"/>
      <c r="AJ66" s="251"/>
      <c r="AK66" s="251"/>
      <c r="AL66" s="251"/>
      <c r="AM66" s="251"/>
      <c r="AN66" s="251"/>
      <c r="AO66" s="251"/>
      <c r="AP66" s="247"/>
      <c r="AQ66" s="209"/>
      <c r="AR66" s="210"/>
      <c r="AS66" s="141" t="s">
        <v>355</v>
      </c>
      <c r="AT66" s="142"/>
      <c r="AU66" s="210"/>
      <c r="AV66" s="210"/>
      <c r="AW66" s="391" t="s">
        <v>300</v>
      </c>
      <c r="AX66" s="392"/>
    </row>
    <row r="67" spans="1:50" ht="22.5" customHeight="1" x14ac:dyDescent="0.15">
      <c r="A67" s="396"/>
      <c r="B67" s="394"/>
      <c r="C67" s="394"/>
      <c r="D67" s="394"/>
      <c r="E67" s="394"/>
      <c r="F67" s="395"/>
      <c r="G67" s="565"/>
      <c r="H67" s="1013"/>
      <c r="I67" s="1013"/>
      <c r="J67" s="1013"/>
      <c r="K67" s="1013"/>
      <c r="L67" s="1013"/>
      <c r="M67" s="1013"/>
      <c r="N67" s="1013"/>
      <c r="O67" s="1014"/>
      <c r="P67" s="121"/>
      <c r="Q67" s="1021"/>
      <c r="R67" s="1021"/>
      <c r="S67" s="1021"/>
      <c r="T67" s="1021"/>
      <c r="U67" s="1021"/>
      <c r="V67" s="1021"/>
      <c r="W67" s="1021"/>
      <c r="X67" s="1022"/>
      <c r="Y67" s="1031" t="s">
        <v>12</v>
      </c>
      <c r="Z67" s="1032"/>
      <c r="AA67" s="1033"/>
      <c r="AB67" s="452"/>
      <c r="AC67" s="1035"/>
      <c r="AD67" s="1035"/>
      <c r="AE67" s="218"/>
      <c r="AF67" s="219"/>
      <c r="AG67" s="219"/>
      <c r="AH67" s="219"/>
      <c r="AI67" s="218"/>
      <c r="AJ67" s="219"/>
      <c r="AK67" s="219"/>
      <c r="AL67" s="219"/>
      <c r="AM67" s="218"/>
      <c r="AN67" s="219"/>
      <c r="AO67" s="219"/>
      <c r="AP67" s="219"/>
      <c r="AQ67" s="333"/>
      <c r="AR67" s="190"/>
      <c r="AS67" s="190"/>
      <c r="AT67" s="334"/>
      <c r="AU67" s="219"/>
      <c r="AV67" s="219"/>
      <c r="AW67" s="219"/>
      <c r="AX67" s="221"/>
    </row>
    <row r="68" spans="1:50" ht="22.5" customHeight="1" x14ac:dyDescent="0.15">
      <c r="A68" s="397"/>
      <c r="B68" s="398"/>
      <c r="C68" s="398"/>
      <c r="D68" s="398"/>
      <c r="E68" s="398"/>
      <c r="F68" s="399"/>
      <c r="G68" s="1015"/>
      <c r="H68" s="1016"/>
      <c r="I68" s="1016"/>
      <c r="J68" s="1016"/>
      <c r="K68" s="1016"/>
      <c r="L68" s="1016"/>
      <c r="M68" s="1016"/>
      <c r="N68" s="1016"/>
      <c r="O68" s="1017"/>
      <c r="P68" s="1023"/>
      <c r="Q68" s="1023"/>
      <c r="R68" s="1023"/>
      <c r="S68" s="1023"/>
      <c r="T68" s="1023"/>
      <c r="U68" s="1023"/>
      <c r="V68" s="1023"/>
      <c r="W68" s="1023"/>
      <c r="X68" s="1024"/>
      <c r="Y68" s="408" t="s">
        <v>54</v>
      </c>
      <c r="Z68" s="1028"/>
      <c r="AA68" s="1029"/>
      <c r="AB68" s="521"/>
      <c r="AC68" s="1034"/>
      <c r="AD68" s="1034"/>
      <c r="AE68" s="218"/>
      <c r="AF68" s="219"/>
      <c r="AG68" s="219"/>
      <c r="AH68" s="219"/>
      <c r="AI68" s="218"/>
      <c r="AJ68" s="219"/>
      <c r="AK68" s="219"/>
      <c r="AL68" s="219"/>
      <c r="AM68" s="218"/>
      <c r="AN68" s="219"/>
      <c r="AO68" s="219"/>
      <c r="AP68" s="219"/>
      <c r="AQ68" s="333"/>
      <c r="AR68" s="190"/>
      <c r="AS68" s="190"/>
      <c r="AT68" s="334"/>
      <c r="AU68" s="219"/>
      <c r="AV68" s="219"/>
      <c r="AW68" s="219"/>
      <c r="AX68" s="221"/>
    </row>
    <row r="69" spans="1:50" ht="22.5" customHeight="1" x14ac:dyDescent="0.15">
      <c r="A69" s="400"/>
      <c r="B69" s="401"/>
      <c r="C69" s="401"/>
      <c r="D69" s="401"/>
      <c r="E69" s="401"/>
      <c r="F69" s="402"/>
      <c r="G69" s="1018"/>
      <c r="H69" s="1019"/>
      <c r="I69" s="1019"/>
      <c r="J69" s="1019"/>
      <c r="K69" s="1019"/>
      <c r="L69" s="1019"/>
      <c r="M69" s="1019"/>
      <c r="N69" s="1019"/>
      <c r="O69" s="1020"/>
      <c r="P69" s="1025"/>
      <c r="Q69" s="1025"/>
      <c r="R69" s="1025"/>
      <c r="S69" s="1025"/>
      <c r="T69" s="1025"/>
      <c r="U69" s="1025"/>
      <c r="V69" s="1025"/>
      <c r="W69" s="1025"/>
      <c r="X69" s="1026"/>
      <c r="Y69" s="408" t="s">
        <v>13</v>
      </c>
      <c r="Z69" s="1028"/>
      <c r="AA69" s="1029"/>
      <c r="AB69" s="557" t="s">
        <v>301</v>
      </c>
      <c r="AC69" s="363"/>
      <c r="AD69" s="363"/>
      <c r="AE69" s="218"/>
      <c r="AF69" s="219"/>
      <c r="AG69" s="219"/>
      <c r="AH69" s="219"/>
      <c r="AI69" s="218"/>
      <c r="AJ69" s="219"/>
      <c r="AK69" s="219"/>
      <c r="AL69" s="219"/>
      <c r="AM69" s="218"/>
      <c r="AN69" s="219"/>
      <c r="AO69" s="219"/>
      <c r="AP69" s="219"/>
      <c r="AQ69" s="333"/>
      <c r="AR69" s="190"/>
      <c r="AS69" s="190"/>
      <c r="AT69" s="334"/>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85" t="s">
        <v>490</v>
      </c>
      <c r="H2" s="686"/>
      <c r="I2" s="686"/>
      <c r="J2" s="686"/>
      <c r="K2" s="686"/>
      <c r="L2" s="686"/>
      <c r="M2" s="686"/>
      <c r="N2" s="686"/>
      <c r="O2" s="686"/>
      <c r="P2" s="686"/>
      <c r="Q2" s="686"/>
      <c r="R2" s="686"/>
      <c r="S2" s="686"/>
      <c r="T2" s="686"/>
      <c r="U2" s="686"/>
      <c r="V2" s="686"/>
      <c r="W2" s="686"/>
      <c r="X2" s="686"/>
      <c r="Y2" s="686"/>
      <c r="Z2" s="686"/>
      <c r="AA2" s="686"/>
      <c r="AB2" s="687"/>
      <c r="AC2" s="685" t="s">
        <v>492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06" t="s">
        <v>17</v>
      </c>
      <c r="H3" s="670"/>
      <c r="I3" s="670"/>
      <c r="J3" s="670"/>
      <c r="K3" s="670"/>
      <c r="L3" s="669" t="s">
        <v>18</v>
      </c>
      <c r="M3" s="670"/>
      <c r="N3" s="670"/>
      <c r="O3" s="670"/>
      <c r="P3" s="670"/>
      <c r="Q3" s="670"/>
      <c r="R3" s="670"/>
      <c r="S3" s="670"/>
      <c r="T3" s="670"/>
      <c r="U3" s="670"/>
      <c r="V3" s="670"/>
      <c r="W3" s="670"/>
      <c r="X3" s="671"/>
      <c r="Y3" s="650" t="s">
        <v>19</v>
      </c>
      <c r="Z3" s="651"/>
      <c r="AA3" s="651"/>
      <c r="AB3" s="786"/>
      <c r="AC3" s="806" t="s">
        <v>17</v>
      </c>
      <c r="AD3" s="670"/>
      <c r="AE3" s="670"/>
      <c r="AF3" s="670"/>
      <c r="AG3" s="670"/>
      <c r="AH3" s="669" t="s">
        <v>18</v>
      </c>
      <c r="AI3" s="670"/>
      <c r="AJ3" s="670"/>
      <c r="AK3" s="670"/>
      <c r="AL3" s="670"/>
      <c r="AM3" s="670"/>
      <c r="AN3" s="670"/>
      <c r="AO3" s="670"/>
      <c r="AP3" s="670"/>
      <c r="AQ3" s="670"/>
      <c r="AR3" s="670"/>
      <c r="AS3" s="670"/>
      <c r="AT3" s="671"/>
      <c r="AU3" s="650" t="s">
        <v>19</v>
      </c>
      <c r="AV3" s="651"/>
      <c r="AW3" s="651"/>
      <c r="AX3" s="652"/>
    </row>
    <row r="4" spans="1:50" ht="24.75" customHeight="1" x14ac:dyDescent="0.15">
      <c r="A4" s="1059"/>
      <c r="B4" s="1060"/>
      <c r="C4" s="1060"/>
      <c r="D4" s="1060"/>
      <c r="E4" s="1060"/>
      <c r="F4" s="1061"/>
      <c r="G4" s="672"/>
      <c r="H4" s="673"/>
      <c r="I4" s="673"/>
      <c r="J4" s="673"/>
      <c r="K4" s="674"/>
      <c r="L4" s="666"/>
      <c r="M4" s="667"/>
      <c r="N4" s="667"/>
      <c r="O4" s="667"/>
      <c r="P4" s="667"/>
      <c r="Q4" s="667"/>
      <c r="R4" s="667"/>
      <c r="S4" s="667"/>
      <c r="T4" s="667"/>
      <c r="U4" s="667"/>
      <c r="V4" s="667"/>
      <c r="W4" s="667"/>
      <c r="X4" s="668"/>
      <c r="Y4" s="385"/>
      <c r="Z4" s="386"/>
      <c r="AA4" s="386"/>
      <c r="AB4" s="793"/>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9"/>
      <c r="B5" s="1060"/>
      <c r="C5" s="1060"/>
      <c r="D5" s="1060"/>
      <c r="E5" s="1060"/>
      <c r="F5" s="1061"/>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row>
    <row r="6" spans="1:50" ht="24.75" customHeight="1" x14ac:dyDescent="0.15">
      <c r="A6" s="1059"/>
      <c r="B6" s="1060"/>
      <c r="C6" s="1060"/>
      <c r="D6" s="1060"/>
      <c r="E6" s="1060"/>
      <c r="F6" s="1061"/>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row>
    <row r="7" spans="1:50" ht="24.75" customHeight="1" x14ac:dyDescent="0.15">
      <c r="A7" s="1059"/>
      <c r="B7" s="1060"/>
      <c r="C7" s="1060"/>
      <c r="D7" s="1060"/>
      <c r="E7" s="1060"/>
      <c r="F7" s="1061"/>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row>
    <row r="8" spans="1:50" ht="24.75" customHeight="1" x14ac:dyDescent="0.15">
      <c r="A8" s="1059"/>
      <c r="B8" s="1060"/>
      <c r="C8" s="1060"/>
      <c r="D8" s="1060"/>
      <c r="E8" s="1060"/>
      <c r="F8" s="1061"/>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row>
    <row r="9" spans="1:50" ht="24.75" customHeight="1" x14ac:dyDescent="0.15">
      <c r="A9" s="1059"/>
      <c r="B9" s="1060"/>
      <c r="C9" s="1060"/>
      <c r="D9" s="1060"/>
      <c r="E9" s="1060"/>
      <c r="F9" s="1061"/>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row>
    <row r="10" spans="1:50" ht="24.75" customHeight="1" x14ac:dyDescent="0.15">
      <c r="A10" s="1059"/>
      <c r="B10" s="1060"/>
      <c r="C10" s="1060"/>
      <c r="D10" s="1060"/>
      <c r="E10" s="1060"/>
      <c r="F10" s="1061"/>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row>
    <row r="11" spans="1:50" ht="24.75" customHeight="1" x14ac:dyDescent="0.15">
      <c r="A11" s="1059"/>
      <c r="B11" s="1060"/>
      <c r="C11" s="1060"/>
      <c r="D11" s="1060"/>
      <c r="E11" s="1060"/>
      <c r="F11" s="1061"/>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row>
    <row r="12" spans="1:50" ht="24.75" customHeight="1" x14ac:dyDescent="0.15">
      <c r="A12" s="1059"/>
      <c r="B12" s="1060"/>
      <c r="C12" s="1060"/>
      <c r="D12" s="1060"/>
      <c r="E12" s="1060"/>
      <c r="F12" s="1061"/>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row>
    <row r="13" spans="1:50" ht="24.75" customHeight="1" x14ac:dyDescent="0.15">
      <c r="A13" s="1059"/>
      <c r="B13" s="1060"/>
      <c r="C13" s="1060"/>
      <c r="D13" s="1060"/>
      <c r="E13" s="1060"/>
      <c r="F13" s="1061"/>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
      <c r="A14" s="1059"/>
      <c r="B14" s="1060"/>
      <c r="C14" s="1060"/>
      <c r="D14" s="1060"/>
      <c r="E14" s="1060"/>
      <c r="F14" s="106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59"/>
      <c r="B15" s="1060"/>
      <c r="C15" s="1060"/>
      <c r="D15" s="1060"/>
      <c r="E15" s="1060"/>
      <c r="F15" s="1061"/>
      <c r="G15" s="685" t="s">
        <v>390</v>
      </c>
      <c r="H15" s="686"/>
      <c r="I15" s="686"/>
      <c r="J15" s="686"/>
      <c r="K15" s="686"/>
      <c r="L15" s="686"/>
      <c r="M15" s="686"/>
      <c r="N15" s="686"/>
      <c r="O15" s="686"/>
      <c r="P15" s="686"/>
      <c r="Q15" s="686"/>
      <c r="R15" s="686"/>
      <c r="S15" s="686"/>
      <c r="T15" s="686"/>
      <c r="U15" s="686"/>
      <c r="V15" s="686"/>
      <c r="W15" s="686"/>
      <c r="X15" s="686"/>
      <c r="Y15" s="686"/>
      <c r="Z15" s="686"/>
      <c r="AA15" s="686"/>
      <c r="AB15" s="687"/>
      <c r="AC15" s="685" t="s">
        <v>391</v>
      </c>
      <c r="AD15" s="686"/>
      <c r="AE15" s="686"/>
      <c r="AF15" s="686"/>
      <c r="AG15" s="686"/>
      <c r="AH15" s="686"/>
      <c r="AI15" s="686"/>
      <c r="AJ15" s="686"/>
      <c r="AK15" s="686"/>
      <c r="AL15" s="686"/>
      <c r="AM15" s="686"/>
      <c r="AN15" s="686"/>
      <c r="AO15" s="686"/>
      <c r="AP15" s="686"/>
      <c r="AQ15" s="686"/>
      <c r="AR15" s="686"/>
      <c r="AS15" s="686"/>
      <c r="AT15" s="686"/>
      <c r="AU15" s="686"/>
      <c r="AV15" s="686"/>
      <c r="AW15" s="686"/>
      <c r="AX15" s="781"/>
    </row>
    <row r="16" spans="1:50" ht="25.5" customHeight="1" x14ac:dyDescent="0.15">
      <c r="A16" s="1059"/>
      <c r="B16" s="1060"/>
      <c r="C16" s="1060"/>
      <c r="D16" s="1060"/>
      <c r="E16" s="1060"/>
      <c r="F16" s="1061"/>
      <c r="G16" s="806" t="s">
        <v>17</v>
      </c>
      <c r="H16" s="670"/>
      <c r="I16" s="670"/>
      <c r="J16" s="670"/>
      <c r="K16" s="670"/>
      <c r="L16" s="669" t="s">
        <v>18</v>
      </c>
      <c r="M16" s="670"/>
      <c r="N16" s="670"/>
      <c r="O16" s="670"/>
      <c r="P16" s="670"/>
      <c r="Q16" s="670"/>
      <c r="R16" s="670"/>
      <c r="S16" s="670"/>
      <c r="T16" s="670"/>
      <c r="U16" s="670"/>
      <c r="V16" s="670"/>
      <c r="W16" s="670"/>
      <c r="X16" s="671"/>
      <c r="Y16" s="650" t="s">
        <v>19</v>
      </c>
      <c r="Z16" s="651"/>
      <c r="AA16" s="651"/>
      <c r="AB16" s="786"/>
      <c r="AC16" s="806" t="s">
        <v>17</v>
      </c>
      <c r="AD16" s="670"/>
      <c r="AE16" s="670"/>
      <c r="AF16" s="670"/>
      <c r="AG16" s="670"/>
      <c r="AH16" s="669" t="s">
        <v>18</v>
      </c>
      <c r="AI16" s="670"/>
      <c r="AJ16" s="670"/>
      <c r="AK16" s="670"/>
      <c r="AL16" s="670"/>
      <c r="AM16" s="670"/>
      <c r="AN16" s="670"/>
      <c r="AO16" s="670"/>
      <c r="AP16" s="670"/>
      <c r="AQ16" s="670"/>
      <c r="AR16" s="670"/>
      <c r="AS16" s="670"/>
      <c r="AT16" s="671"/>
      <c r="AU16" s="650" t="s">
        <v>19</v>
      </c>
      <c r="AV16" s="651"/>
      <c r="AW16" s="651"/>
      <c r="AX16" s="652"/>
    </row>
    <row r="17" spans="1:50" ht="24.75" customHeight="1" x14ac:dyDescent="0.15">
      <c r="A17" s="1059"/>
      <c r="B17" s="1060"/>
      <c r="C17" s="1060"/>
      <c r="D17" s="1060"/>
      <c r="E17" s="1060"/>
      <c r="F17" s="1061"/>
      <c r="G17" s="672"/>
      <c r="H17" s="673"/>
      <c r="I17" s="673"/>
      <c r="J17" s="673"/>
      <c r="K17" s="674"/>
      <c r="L17" s="666"/>
      <c r="M17" s="667"/>
      <c r="N17" s="667"/>
      <c r="O17" s="667"/>
      <c r="P17" s="667"/>
      <c r="Q17" s="667"/>
      <c r="R17" s="667"/>
      <c r="S17" s="667"/>
      <c r="T17" s="667"/>
      <c r="U17" s="667"/>
      <c r="V17" s="667"/>
      <c r="W17" s="667"/>
      <c r="X17" s="668"/>
      <c r="Y17" s="385"/>
      <c r="Z17" s="386"/>
      <c r="AA17" s="386"/>
      <c r="AB17" s="793"/>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9"/>
      <c r="B18" s="1060"/>
      <c r="C18" s="1060"/>
      <c r="D18" s="1060"/>
      <c r="E18" s="1060"/>
      <c r="F18" s="1061"/>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row>
    <row r="19" spans="1:50" ht="24.75" customHeight="1" x14ac:dyDescent="0.15">
      <c r="A19" s="1059"/>
      <c r="B19" s="1060"/>
      <c r="C19" s="1060"/>
      <c r="D19" s="1060"/>
      <c r="E19" s="1060"/>
      <c r="F19" s="1061"/>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row>
    <row r="20" spans="1:50" ht="24.75" customHeight="1" x14ac:dyDescent="0.15">
      <c r="A20" s="1059"/>
      <c r="B20" s="1060"/>
      <c r="C20" s="1060"/>
      <c r="D20" s="1060"/>
      <c r="E20" s="1060"/>
      <c r="F20" s="1061"/>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row>
    <row r="21" spans="1:50" ht="24.75" customHeight="1" x14ac:dyDescent="0.15">
      <c r="A21" s="1059"/>
      <c r="B21" s="1060"/>
      <c r="C21" s="1060"/>
      <c r="D21" s="1060"/>
      <c r="E21" s="1060"/>
      <c r="F21" s="1061"/>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row>
    <row r="22" spans="1:50" ht="24.75" customHeight="1" x14ac:dyDescent="0.15">
      <c r="A22" s="1059"/>
      <c r="B22" s="1060"/>
      <c r="C22" s="1060"/>
      <c r="D22" s="1060"/>
      <c r="E22" s="1060"/>
      <c r="F22" s="1061"/>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row>
    <row r="23" spans="1:50" ht="24.75" customHeight="1" x14ac:dyDescent="0.15">
      <c r="A23" s="1059"/>
      <c r="B23" s="1060"/>
      <c r="C23" s="1060"/>
      <c r="D23" s="1060"/>
      <c r="E23" s="1060"/>
      <c r="F23" s="1061"/>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row>
    <row r="24" spans="1:50" ht="24.75" customHeight="1" x14ac:dyDescent="0.15">
      <c r="A24" s="1059"/>
      <c r="B24" s="1060"/>
      <c r="C24" s="1060"/>
      <c r="D24" s="1060"/>
      <c r="E24" s="1060"/>
      <c r="F24" s="1061"/>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row>
    <row r="25" spans="1:50" ht="24.75" customHeight="1" x14ac:dyDescent="0.15">
      <c r="A25" s="1059"/>
      <c r="B25" s="1060"/>
      <c r="C25" s="1060"/>
      <c r="D25" s="1060"/>
      <c r="E25" s="1060"/>
      <c r="F25" s="1061"/>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row>
    <row r="26" spans="1:50" ht="24.75" customHeight="1" x14ac:dyDescent="0.15">
      <c r="A26" s="1059"/>
      <c r="B26" s="1060"/>
      <c r="C26" s="1060"/>
      <c r="D26" s="1060"/>
      <c r="E26" s="1060"/>
      <c r="F26" s="1061"/>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
      <c r="A27" s="1059"/>
      <c r="B27" s="1060"/>
      <c r="C27" s="1060"/>
      <c r="D27" s="1060"/>
      <c r="E27" s="1060"/>
      <c r="F27" s="106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59"/>
      <c r="B28" s="1060"/>
      <c r="C28" s="1060"/>
      <c r="D28" s="1060"/>
      <c r="E28" s="1060"/>
      <c r="F28" s="1061"/>
      <c r="G28" s="685" t="s">
        <v>389</v>
      </c>
      <c r="H28" s="686"/>
      <c r="I28" s="686"/>
      <c r="J28" s="686"/>
      <c r="K28" s="686"/>
      <c r="L28" s="686"/>
      <c r="M28" s="686"/>
      <c r="N28" s="686"/>
      <c r="O28" s="686"/>
      <c r="P28" s="686"/>
      <c r="Q28" s="686"/>
      <c r="R28" s="686"/>
      <c r="S28" s="686"/>
      <c r="T28" s="686"/>
      <c r="U28" s="686"/>
      <c r="V28" s="686"/>
      <c r="W28" s="686"/>
      <c r="X28" s="686"/>
      <c r="Y28" s="686"/>
      <c r="Z28" s="686"/>
      <c r="AA28" s="686"/>
      <c r="AB28" s="687"/>
      <c r="AC28" s="685" t="s">
        <v>392</v>
      </c>
      <c r="AD28" s="686"/>
      <c r="AE28" s="686"/>
      <c r="AF28" s="686"/>
      <c r="AG28" s="686"/>
      <c r="AH28" s="686"/>
      <c r="AI28" s="686"/>
      <c r="AJ28" s="686"/>
      <c r="AK28" s="686"/>
      <c r="AL28" s="686"/>
      <c r="AM28" s="686"/>
      <c r="AN28" s="686"/>
      <c r="AO28" s="686"/>
      <c r="AP28" s="686"/>
      <c r="AQ28" s="686"/>
      <c r="AR28" s="686"/>
      <c r="AS28" s="686"/>
      <c r="AT28" s="686"/>
      <c r="AU28" s="686"/>
      <c r="AV28" s="686"/>
      <c r="AW28" s="686"/>
      <c r="AX28" s="781"/>
    </row>
    <row r="29" spans="1:50" ht="24.75" customHeight="1" x14ac:dyDescent="0.15">
      <c r="A29" s="1059"/>
      <c r="B29" s="1060"/>
      <c r="C29" s="1060"/>
      <c r="D29" s="1060"/>
      <c r="E29" s="1060"/>
      <c r="F29" s="1061"/>
      <c r="G29" s="806" t="s">
        <v>17</v>
      </c>
      <c r="H29" s="670"/>
      <c r="I29" s="670"/>
      <c r="J29" s="670"/>
      <c r="K29" s="670"/>
      <c r="L29" s="669" t="s">
        <v>18</v>
      </c>
      <c r="M29" s="670"/>
      <c r="N29" s="670"/>
      <c r="O29" s="670"/>
      <c r="P29" s="670"/>
      <c r="Q29" s="670"/>
      <c r="R29" s="670"/>
      <c r="S29" s="670"/>
      <c r="T29" s="670"/>
      <c r="U29" s="670"/>
      <c r="V29" s="670"/>
      <c r="W29" s="670"/>
      <c r="X29" s="671"/>
      <c r="Y29" s="650" t="s">
        <v>19</v>
      </c>
      <c r="Z29" s="651"/>
      <c r="AA29" s="651"/>
      <c r="AB29" s="786"/>
      <c r="AC29" s="806" t="s">
        <v>17</v>
      </c>
      <c r="AD29" s="670"/>
      <c r="AE29" s="670"/>
      <c r="AF29" s="670"/>
      <c r="AG29" s="670"/>
      <c r="AH29" s="669" t="s">
        <v>18</v>
      </c>
      <c r="AI29" s="670"/>
      <c r="AJ29" s="670"/>
      <c r="AK29" s="670"/>
      <c r="AL29" s="670"/>
      <c r="AM29" s="670"/>
      <c r="AN29" s="670"/>
      <c r="AO29" s="670"/>
      <c r="AP29" s="670"/>
      <c r="AQ29" s="670"/>
      <c r="AR29" s="670"/>
      <c r="AS29" s="670"/>
      <c r="AT29" s="671"/>
      <c r="AU29" s="650" t="s">
        <v>19</v>
      </c>
      <c r="AV29" s="651"/>
      <c r="AW29" s="651"/>
      <c r="AX29" s="652"/>
    </row>
    <row r="30" spans="1:50" ht="24.75" customHeight="1" x14ac:dyDescent="0.15">
      <c r="A30" s="1059"/>
      <c r="B30" s="1060"/>
      <c r="C30" s="1060"/>
      <c r="D30" s="1060"/>
      <c r="E30" s="1060"/>
      <c r="F30" s="1061"/>
      <c r="G30" s="672"/>
      <c r="H30" s="673"/>
      <c r="I30" s="673"/>
      <c r="J30" s="673"/>
      <c r="K30" s="674"/>
      <c r="L30" s="666"/>
      <c r="M30" s="667"/>
      <c r="N30" s="667"/>
      <c r="O30" s="667"/>
      <c r="P30" s="667"/>
      <c r="Q30" s="667"/>
      <c r="R30" s="667"/>
      <c r="S30" s="667"/>
      <c r="T30" s="667"/>
      <c r="U30" s="667"/>
      <c r="V30" s="667"/>
      <c r="W30" s="667"/>
      <c r="X30" s="668"/>
      <c r="Y30" s="385"/>
      <c r="Z30" s="386"/>
      <c r="AA30" s="386"/>
      <c r="AB30" s="793"/>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9"/>
      <c r="B31" s="1060"/>
      <c r="C31" s="1060"/>
      <c r="D31" s="1060"/>
      <c r="E31" s="1060"/>
      <c r="F31" s="1061"/>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row>
    <row r="32" spans="1:50" ht="24.75" customHeight="1" x14ac:dyDescent="0.15">
      <c r="A32" s="1059"/>
      <c r="B32" s="1060"/>
      <c r="C32" s="1060"/>
      <c r="D32" s="1060"/>
      <c r="E32" s="1060"/>
      <c r="F32" s="1061"/>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row>
    <row r="33" spans="1:50" ht="24.75" customHeight="1" x14ac:dyDescent="0.15">
      <c r="A33" s="1059"/>
      <c r="B33" s="1060"/>
      <c r="C33" s="1060"/>
      <c r="D33" s="1060"/>
      <c r="E33" s="1060"/>
      <c r="F33" s="1061"/>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row>
    <row r="34" spans="1:50" ht="24.75" customHeight="1" x14ac:dyDescent="0.15">
      <c r="A34" s="1059"/>
      <c r="B34" s="1060"/>
      <c r="C34" s="1060"/>
      <c r="D34" s="1060"/>
      <c r="E34" s="1060"/>
      <c r="F34" s="1061"/>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row>
    <row r="35" spans="1:50" ht="24.75" customHeight="1" x14ac:dyDescent="0.15">
      <c r="A35" s="1059"/>
      <c r="B35" s="1060"/>
      <c r="C35" s="1060"/>
      <c r="D35" s="1060"/>
      <c r="E35" s="1060"/>
      <c r="F35" s="1061"/>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row>
    <row r="36" spans="1:50" ht="24.75" customHeight="1" x14ac:dyDescent="0.15">
      <c r="A36" s="1059"/>
      <c r="B36" s="1060"/>
      <c r="C36" s="1060"/>
      <c r="D36" s="1060"/>
      <c r="E36" s="1060"/>
      <c r="F36" s="1061"/>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row>
    <row r="37" spans="1:50" ht="24.75" customHeight="1" x14ac:dyDescent="0.15">
      <c r="A37" s="1059"/>
      <c r="B37" s="1060"/>
      <c r="C37" s="1060"/>
      <c r="D37" s="1060"/>
      <c r="E37" s="1060"/>
      <c r="F37" s="1061"/>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row>
    <row r="38" spans="1:50" ht="24.75" customHeight="1" x14ac:dyDescent="0.15">
      <c r="A38" s="1059"/>
      <c r="B38" s="1060"/>
      <c r="C38" s="1060"/>
      <c r="D38" s="1060"/>
      <c r="E38" s="1060"/>
      <c r="F38" s="1061"/>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row>
    <row r="39" spans="1:50" ht="24.75" customHeight="1" x14ac:dyDescent="0.15">
      <c r="A39" s="1059"/>
      <c r="B39" s="1060"/>
      <c r="C39" s="1060"/>
      <c r="D39" s="1060"/>
      <c r="E39" s="1060"/>
      <c r="F39" s="1061"/>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
      <c r="A40" s="1059"/>
      <c r="B40" s="1060"/>
      <c r="C40" s="1060"/>
      <c r="D40" s="1060"/>
      <c r="E40" s="1060"/>
      <c r="F40" s="106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59"/>
      <c r="B41" s="1060"/>
      <c r="C41" s="1060"/>
      <c r="D41" s="1060"/>
      <c r="E41" s="1060"/>
      <c r="F41" s="1061"/>
      <c r="G41" s="685" t="s">
        <v>437</v>
      </c>
      <c r="H41" s="686"/>
      <c r="I41" s="686"/>
      <c r="J41" s="686"/>
      <c r="K41" s="686"/>
      <c r="L41" s="686"/>
      <c r="M41" s="686"/>
      <c r="N41" s="686"/>
      <c r="O41" s="686"/>
      <c r="P41" s="686"/>
      <c r="Q41" s="686"/>
      <c r="R41" s="686"/>
      <c r="S41" s="686"/>
      <c r="T41" s="686"/>
      <c r="U41" s="686"/>
      <c r="V41" s="686"/>
      <c r="W41" s="686"/>
      <c r="X41" s="686"/>
      <c r="Y41" s="686"/>
      <c r="Z41" s="686"/>
      <c r="AA41" s="686"/>
      <c r="AB41" s="687"/>
      <c r="AC41" s="685" t="s">
        <v>303</v>
      </c>
      <c r="AD41" s="686"/>
      <c r="AE41" s="686"/>
      <c r="AF41" s="686"/>
      <c r="AG41" s="686"/>
      <c r="AH41" s="686"/>
      <c r="AI41" s="686"/>
      <c r="AJ41" s="686"/>
      <c r="AK41" s="686"/>
      <c r="AL41" s="686"/>
      <c r="AM41" s="686"/>
      <c r="AN41" s="686"/>
      <c r="AO41" s="686"/>
      <c r="AP41" s="686"/>
      <c r="AQ41" s="686"/>
      <c r="AR41" s="686"/>
      <c r="AS41" s="686"/>
      <c r="AT41" s="686"/>
      <c r="AU41" s="686"/>
      <c r="AV41" s="686"/>
      <c r="AW41" s="686"/>
      <c r="AX41" s="781"/>
    </row>
    <row r="42" spans="1:50" ht="24.75" customHeight="1" x14ac:dyDescent="0.15">
      <c r="A42" s="1059"/>
      <c r="B42" s="1060"/>
      <c r="C42" s="1060"/>
      <c r="D42" s="1060"/>
      <c r="E42" s="1060"/>
      <c r="F42" s="1061"/>
      <c r="G42" s="806" t="s">
        <v>17</v>
      </c>
      <c r="H42" s="670"/>
      <c r="I42" s="670"/>
      <c r="J42" s="670"/>
      <c r="K42" s="670"/>
      <c r="L42" s="669" t="s">
        <v>18</v>
      </c>
      <c r="M42" s="670"/>
      <c r="N42" s="670"/>
      <c r="O42" s="670"/>
      <c r="P42" s="670"/>
      <c r="Q42" s="670"/>
      <c r="R42" s="670"/>
      <c r="S42" s="670"/>
      <c r="T42" s="670"/>
      <c r="U42" s="670"/>
      <c r="V42" s="670"/>
      <c r="W42" s="670"/>
      <c r="X42" s="671"/>
      <c r="Y42" s="650" t="s">
        <v>19</v>
      </c>
      <c r="Z42" s="651"/>
      <c r="AA42" s="651"/>
      <c r="AB42" s="786"/>
      <c r="AC42" s="806" t="s">
        <v>17</v>
      </c>
      <c r="AD42" s="670"/>
      <c r="AE42" s="670"/>
      <c r="AF42" s="670"/>
      <c r="AG42" s="670"/>
      <c r="AH42" s="669" t="s">
        <v>18</v>
      </c>
      <c r="AI42" s="670"/>
      <c r="AJ42" s="670"/>
      <c r="AK42" s="670"/>
      <c r="AL42" s="670"/>
      <c r="AM42" s="670"/>
      <c r="AN42" s="670"/>
      <c r="AO42" s="670"/>
      <c r="AP42" s="670"/>
      <c r="AQ42" s="670"/>
      <c r="AR42" s="670"/>
      <c r="AS42" s="670"/>
      <c r="AT42" s="671"/>
      <c r="AU42" s="650" t="s">
        <v>19</v>
      </c>
      <c r="AV42" s="651"/>
      <c r="AW42" s="651"/>
      <c r="AX42" s="652"/>
    </row>
    <row r="43" spans="1:50" ht="24.75" customHeight="1" x14ac:dyDescent="0.15">
      <c r="A43" s="1059"/>
      <c r="B43" s="1060"/>
      <c r="C43" s="1060"/>
      <c r="D43" s="1060"/>
      <c r="E43" s="1060"/>
      <c r="F43" s="1061"/>
      <c r="G43" s="672"/>
      <c r="H43" s="673"/>
      <c r="I43" s="673"/>
      <c r="J43" s="673"/>
      <c r="K43" s="674"/>
      <c r="L43" s="666"/>
      <c r="M43" s="667"/>
      <c r="N43" s="667"/>
      <c r="O43" s="667"/>
      <c r="P43" s="667"/>
      <c r="Q43" s="667"/>
      <c r="R43" s="667"/>
      <c r="S43" s="667"/>
      <c r="T43" s="667"/>
      <c r="U43" s="667"/>
      <c r="V43" s="667"/>
      <c r="W43" s="667"/>
      <c r="X43" s="668"/>
      <c r="Y43" s="385"/>
      <c r="Z43" s="386"/>
      <c r="AA43" s="386"/>
      <c r="AB43" s="793"/>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9"/>
      <c r="B44" s="1060"/>
      <c r="C44" s="1060"/>
      <c r="D44" s="1060"/>
      <c r="E44" s="1060"/>
      <c r="F44" s="1061"/>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row>
    <row r="45" spans="1:50" ht="24.75" customHeight="1" x14ac:dyDescent="0.15">
      <c r="A45" s="1059"/>
      <c r="B45" s="1060"/>
      <c r="C45" s="1060"/>
      <c r="D45" s="1060"/>
      <c r="E45" s="1060"/>
      <c r="F45" s="1061"/>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row>
    <row r="46" spans="1:50" ht="24.75" customHeight="1" x14ac:dyDescent="0.15">
      <c r="A46" s="1059"/>
      <c r="B46" s="1060"/>
      <c r="C46" s="1060"/>
      <c r="D46" s="1060"/>
      <c r="E46" s="1060"/>
      <c r="F46" s="1061"/>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row>
    <row r="47" spans="1:50" ht="24.75" customHeight="1" x14ac:dyDescent="0.15">
      <c r="A47" s="1059"/>
      <c r="B47" s="1060"/>
      <c r="C47" s="1060"/>
      <c r="D47" s="1060"/>
      <c r="E47" s="1060"/>
      <c r="F47" s="1061"/>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row>
    <row r="48" spans="1:50" ht="24.75" customHeight="1" x14ac:dyDescent="0.15">
      <c r="A48" s="1059"/>
      <c r="B48" s="1060"/>
      <c r="C48" s="1060"/>
      <c r="D48" s="1060"/>
      <c r="E48" s="1060"/>
      <c r="F48" s="1061"/>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row>
    <row r="49" spans="1:50" ht="24.75" customHeight="1" x14ac:dyDescent="0.15">
      <c r="A49" s="1059"/>
      <c r="B49" s="1060"/>
      <c r="C49" s="1060"/>
      <c r="D49" s="1060"/>
      <c r="E49" s="1060"/>
      <c r="F49" s="1061"/>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row>
    <row r="50" spans="1:50" ht="24.75" customHeight="1" x14ac:dyDescent="0.15">
      <c r="A50" s="1059"/>
      <c r="B50" s="1060"/>
      <c r="C50" s="1060"/>
      <c r="D50" s="1060"/>
      <c r="E50" s="1060"/>
      <c r="F50" s="1061"/>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row>
    <row r="51" spans="1:50" ht="24.75" customHeight="1" x14ac:dyDescent="0.15">
      <c r="A51" s="1059"/>
      <c r="B51" s="1060"/>
      <c r="C51" s="1060"/>
      <c r="D51" s="1060"/>
      <c r="E51" s="1060"/>
      <c r="F51" s="1061"/>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row>
    <row r="52" spans="1:50" ht="24.75" customHeight="1" x14ac:dyDescent="0.15">
      <c r="A52" s="1059"/>
      <c r="B52" s="1060"/>
      <c r="C52" s="1060"/>
      <c r="D52" s="1060"/>
      <c r="E52" s="1060"/>
      <c r="F52" s="1061"/>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85" t="s">
        <v>304</v>
      </c>
      <c r="H55" s="686"/>
      <c r="I55" s="686"/>
      <c r="J55" s="686"/>
      <c r="K55" s="686"/>
      <c r="L55" s="686"/>
      <c r="M55" s="686"/>
      <c r="N55" s="686"/>
      <c r="O55" s="686"/>
      <c r="P55" s="686"/>
      <c r="Q55" s="686"/>
      <c r="R55" s="686"/>
      <c r="S55" s="686"/>
      <c r="T55" s="686"/>
      <c r="U55" s="686"/>
      <c r="V55" s="686"/>
      <c r="W55" s="686"/>
      <c r="X55" s="686"/>
      <c r="Y55" s="686"/>
      <c r="Z55" s="686"/>
      <c r="AA55" s="686"/>
      <c r="AB55" s="687"/>
      <c r="AC55" s="685" t="s">
        <v>393</v>
      </c>
      <c r="AD55" s="686"/>
      <c r="AE55" s="686"/>
      <c r="AF55" s="686"/>
      <c r="AG55" s="686"/>
      <c r="AH55" s="686"/>
      <c r="AI55" s="686"/>
      <c r="AJ55" s="686"/>
      <c r="AK55" s="686"/>
      <c r="AL55" s="686"/>
      <c r="AM55" s="686"/>
      <c r="AN55" s="686"/>
      <c r="AO55" s="686"/>
      <c r="AP55" s="686"/>
      <c r="AQ55" s="686"/>
      <c r="AR55" s="686"/>
      <c r="AS55" s="686"/>
      <c r="AT55" s="686"/>
      <c r="AU55" s="686"/>
      <c r="AV55" s="686"/>
      <c r="AW55" s="686"/>
      <c r="AX55" s="781"/>
    </row>
    <row r="56" spans="1:50" ht="24.75" customHeight="1" x14ac:dyDescent="0.15">
      <c r="A56" s="1059"/>
      <c r="B56" s="1060"/>
      <c r="C56" s="1060"/>
      <c r="D56" s="1060"/>
      <c r="E56" s="1060"/>
      <c r="F56" s="1061"/>
      <c r="G56" s="806" t="s">
        <v>17</v>
      </c>
      <c r="H56" s="670"/>
      <c r="I56" s="670"/>
      <c r="J56" s="670"/>
      <c r="K56" s="670"/>
      <c r="L56" s="669" t="s">
        <v>18</v>
      </c>
      <c r="M56" s="670"/>
      <c r="N56" s="670"/>
      <c r="O56" s="670"/>
      <c r="P56" s="670"/>
      <c r="Q56" s="670"/>
      <c r="R56" s="670"/>
      <c r="S56" s="670"/>
      <c r="T56" s="670"/>
      <c r="U56" s="670"/>
      <c r="V56" s="670"/>
      <c r="W56" s="670"/>
      <c r="X56" s="671"/>
      <c r="Y56" s="650" t="s">
        <v>19</v>
      </c>
      <c r="Z56" s="651"/>
      <c r="AA56" s="651"/>
      <c r="AB56" s="786"/>
      <c r="AC56" s="806" t="s">
        <v>17</v>
      </c>
      <c r="AD56" s="670"/>
      <c r="AE56" s="670"/>
      <c r="AF56" s="670"/>
      <c r="AG56" s="670"/>
      <c r="AH56" s="669" t="s">
        <v>18</v>
      </c>
      <c r="AI56" s="670"/>
      <c r="AJ56" s="670"/>
      <c r="AK56" s="670"/>
      <c r="AL56" s="670"/>
      <c r="AM56" s="670"/>
      <c r="AN56" s="670"/>
      <c r="AO56" s="670"/>
      <c r="AP56" s="670"/>
      <c r="AQ56" s="670"/>
      <c r="AR56" s="670"/>
      <c r="AS56" s="670"/>
      <c r="AT56" s="671"/>
      <c r="AU56" s="650" t="s">
        <v>19</v>
      </c>
      <c r="AV56" s="651"/>
      <c r="AW56" s="651"/>
      <c r="AX56" s="652"/>
    </row>
    <row r="57" spans="1:50" ht="24.75" customHeight="1" x14ac:dyDescent="0.15">
      <c r="A57" s="1059"/>
      <c r="B57" s="1060"/>
      <c r="C57" s="1060"/>
      <c r="D57" s="1060"/>
      <c r="E57" s="1060"/>
      <c r="F57" s="1061"/>
      <c r="G57" s="672"/>
      <c r="H57" s="673"/>
      <c r="I57" s="673"/>
      <c r="J57" s="673"/>
      <c r="K57" s="674"/>
      <c r="L57" s="666"/>
      <c r="M57" s="667"/>
      <c r="N57" s="667"/>
      <c r="O57" s="667"/>
      <c r="P57" s="667"/>
      <c r="Q57" s="667"/>
      <c r="R57" s="667"/>
      <c r="S57" s="667"/>
      <c r="T57" s="667"/>
      <c r="U57" s="667"/>
      <c r="V57" s="667"/>
      <c r="W57" s="667"/>
      <c r="X57" s="668"/>
      <c r="Y57" s="385"/>
      <c r="Z57" s="386"/>
      <c r="AA57" s="386"/>
      <c r="AB57" s="793"/>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9"/>
      <c r="B58" s="1060"/>
      <c r="C58" s="1060"/>
      <c r="D58" s="1060"/>
      <c r="E58" s="1060"/>
      <c r="F58" s="1061"/>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row>
    <row r="59" spans="1:50" ht="24.75" customHeight="1" x14ac:dyDescent="0.15">
      <c r="A59" s="1059"/>
      <c r="B59" s="1060"/>
      <c r="C59" s="1060"/>
      <c r="D59" s="1060"/>
      <c r="E59" s="1060"/>
      <c r="F59" s="1061"/>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row>
    <row r="60" spans="1:50" ht="24.75" customHeight="1" x14ac:dyDescent="0.15">
      <c r="A60" s="1059"/>
      <c r="B60" s="1060"/>
      <c r="C60" s="1060"/>
      <c r="D60" s="1060"/>
      <c r="E60" s="1060"/>
      <c r="F60" s="1061"/>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row>
    <row r="61" spans="1:50" ht="24.75" customHeight="1" x14ac:dyDescent="0.15">
      <c r="A61" s="1059"/>
      <c r="B61" s="1060"/>
      <c r="C61" s="1060"/>
      <c r="D61" s="1060"/>
      <c r="E61" s="1060"/>
      <c r="F61" s="1061"/>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row>
    <row r="62" spans="1:50" ht="24.75" customHeight="1" x14ac:dyDescent="0.15">
      <c r="A62" s="1059"/>
      <c r="B62" s="1060"/>
      <c r="C62" s="1060"/>
      <c r="D62" s="1060"/>
      <c r="E62" s="1060"/>
      <c r="F62" s="1061"/>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row>
    <row r="63" spans="1:50" ht="24.75" customHeight="1" x14ac:dyDescent="0.15">
      <c r="A63" s="1059"/>
      <c r="B63" s="1060"/>
      <c r="C63" s="1060"/>
      <c r="D63" s="1060"/>
      <c r="E63" s="1060"/>
      <c r="F63" s="1061"/>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row>
    <row r="64" spans="1:50" ht="24.75" customHeight="1" x14ac:dyDescent="0.15">
      <c r="A64" s="1059"/>
      <c r="B64" s="1060"/>
      <c r="C64" s="1060"/>
      <c r="D64" s="1060"/>
      <c r="E64" s="1060"/>
      <c r="F64" s="1061"/>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row>
    <row r="65" spans="1:50" ht="24.75" customHeight="1" x14ac:dyDescent="0.15">
      <c r="A65" s="1059"/>
      <c r="B65" s="1060"/>
      <c r="C65" s="1060"/>
      <c r="D65" s="1060"/>
      <c r="E65" s="1060"/>
      <c r="F65" s="1061"/>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row>
    <row r="66" spans="1:50" ht="24.75" customHeight="1" x14ac:dyDescent="0.15">
      <c r="A66" s="1059"/>
      <c r="B66" s="1060"/>
      <c r="C66" s="1060"/>
      <c r="D66" s="1060"/>
      <c r="E66" s="1060"/>
      <c r="F66" s="1061"/>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
      <c r="A67" s="1059"/>
      <c r="B67" s="1060"/>
      <c r="C67" s="1060"/>
      <c r="D67" s="1060"/>
      <c r="E67" s="1060"/>
      <c r="F67" s="106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59"/>
      <c r="B68" s="1060"/>
      <c r="C68" s="1060"/>
      <c r="D68" s="1060"/>
      <c r="E68" s="1060"/>
      <c r="F68" s="1061"/>
      <c r="G68" s="685" t="s">
        <v>394</v>
      </c>
      <c r="H68" s="686"/>
      <c r="I68" s="686"/>
      <c r="J68" s="686"/>
      <c r="K68" s="686"/>
      <c r="L68" s="686"/>
      <c r="M68" s="686"/>
      <c r="N68" s="686"/>
      <c r="O68" s="686"/>
      <c r="P68" s="686"/>
      <c r="Q68" s="686"/>
      <c r="R68" s="686"/>
      <c r="S68" s="686"/>
      <c r="T68" s="686"/>
      <c r="U68" s="686"/>
      <c r="V68" s="686"/>
      <c r="W68" s="686"/>
      <c r="X68" s="686"/>
      <c r="Y68" s="686"/>
      <c r="Z68" s="686"/>
      <c r="AA68" s="686"/>
      <c r="AB68" s="687"/>
      <c r="AC68" s="685" t="s">
        <v>395</v>
      </c>
      <c r="AD68" s="686"/>
      <c r="AE68" s="686"/>
      <c r="AF68" s="686"/>
      <c r="AG68" s="686"/>
      <c r="AH68" s="686"/>
      <c r="AI68" s="686"/>
      <c r="AJ68" s="686"/>
      <c r="AK68" s="686"/>
      <c r="AL68" s="686"/>
      <c r="AM68" s="686"/>
      <c r="AN68" s="686"/>
      <c r="AO68" s="686"/>
      <c r="AP68" s="686"/>
      <c r="AQ68" s="686"/>
      <c r="AR68" s="686"/>
      <c r="AS68" s="686"/>
      <c r="AT68" s="686"/>
      <c r="AU68" s="686"/>
      <c r="AV68" s="686"/>
      <c r="AW68" s="686"/>
      <c r="AX68" s="781"/>
    </row>
    <row r="69" spans="1:50" ht="25.5" customHeight="1" x14ac:dyDescent="0.15">
      <c r="A69" s="1059"/>
      <c r="B69" s="1060"/>
      <c r="C69" s="1060"/>
      <c r="D69" s="1060"/>
      <c r="E69" s="1060"/>
      <c r="F69" s="1061"/>
      <c r="G69" s="806" t="s">
        <v>17</v>
      </c>
      <c r="H69" s="670"/>
      <c r="I69" s="670"/>
      <c r="J69" s="670"/>
      <c r="K69" s="670"/>
      <c r="L69" s="669" t="s">
        <v>18</v>
      </c>
      <c r="M69" s="670"/>
      <c r="N69" s="670"/>
      <c r="O69" s="670"/>
      <c r="P69" s="670"/>
      <c r="Q69" s="670"/>
      <c r="R69" s="670"/>
      <c r="S69" s="670"/>
      <c r="T69" s="670"/>
      <c r="U69" s="670"/>
      <c r="V69" s="670"/>
      <c r="W69" s="670"/>
      <c r="X69" s="671"/>
      <c r="Y69" s="650" t="s">
        <v>19</v>
      </c>
      <c r="Z69" s="651"/>
      <c r="AA69" s="651"/>
      <c r="AB69" s="786"/>
      <c r="AC69" s="806" t="s">
        <v>17</v>
      </c>
      <c r="AD69" s="670"/>
      <c r="AE69" s="670"/>
      <c r="AF69" s="670"/>
      <c r="AG69" s="670"/>
      <c r="AH69" s="669" t="s">
        <v>18</v>
      </c>
      <c r="AI69" s="670"/>
      <c r="AJ69" s="670"/>
      <c r="AK69" s="670"/>
      <c r="AL69" s="670"/>
      <c r="AM69" s="670"/>
      <c r="AN69" s="670"/>
      <c r="AO69" s="670"/>
      <c r="AP69" s="670"/>
      <c r="AQ69" s="670"/>
      <c r="AR69" s="670"/>
      <c r="AS69" s="670"/>
      <c r="AT69" s="671"/>
      <c r="AU69" s="650" t="s">
        <v>19</v>
      </c>
      <c r="AV69" s="651"/>
      <c r="AW69" s="651"/>
      <c r="AX69" s="652"/>
    </row>
    <row r="70" spans="1:50" ht="24.75" customHeight="1" x14ac:dyDescent="0.15">
      <c r="A70" s="1059"/>
      <c r="B70" s="1060"/>
      <c r="C70" s="1060"/>
      <c r="D70" s="1060"/>
      <c r="E70" s="1060"/>
      <c r="F70" s="1061"/>
      <c r="G70" s="672"/>
      <c r="H70" s="673"/>
      <c r="I70" s="673"/>
      <c r="J70" s="673"/>
      <c r="K70" s="674"/>
      <c r="L70" s="666"/>
      <c r="M70" s="667"/>
      <c r="N70" s="667"/>
      <c r="O70" s="667"/>
      <c r="P70" s="667"/>
      <c r="Q70" s="667"/>
      <c r="R70" s="667"/>
      <c r="S70" s="667"/>
      <c r="T70" s="667"/>
      <c r="U70" s="667"/>
      <c r="V70" s="667"/>
      <c r="W70" s="667"/>
      <c r="X70" s="668"/>
      <c r="Y70" s="385"/>
      <c r="Z70" s="386"/>
      <c r="AA70" s="386"/>
      <c r="AB70" s="793"/>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9"/>
      <c r="B71" s="1060"/>
      <c r="C71" s="1060"/>
      <c r="D71" s="1060"/>
      <c r="E71" s="1060"/>
      <c r="F71" s="1061"/>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row>
    <row r="72" spans="1:50" ht="24.75" customHeight="1" x14ac:dyDescent="0.15">
      <c r="A72" s="1059"/>
      <c r="B72" s="1060"/>
      <c r="C72" s="1060"/>
      <c r="D72" s="1060"/>
      <c r="E72" s="1060"/>
      <c r="F72" s="1061"/>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row>
    <row r="73" spans="1:50" ht="24.75" customHeight="1" x14ac:dyDescent="0.15">
      <c r="A73" s="1059"/>
      <c r="B73" s="1060"/>
      <c r="C73" s="1060"/>
      <c r="D73" s="1060"/>
      <c r="E73" s="1060"/>
      <c r="F73" s="1061"/>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row>
    <row r="74" spans="1:50" ht="24.75" customHeight="1" x14ac:dyDescent="0.15">
      <c r="A74" s="1059"/>
      <c r="B74" s="1060"/>
      <c r="C74" s="1060"/>
      <c r="D74" s="1060"/>
      <c r="E74" s="1060"/>
      <c r="F74" s="1061"/>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row>
    <row r="75" spans="1:50" ht="24.75" customHeight="1" x14ac:dyDescent="0.15">
      <c r="A75" s="1059"/>
      <c r="B75" s="1060"/>
      <c r="C75" s="1060"/>
      <c r="D75" s="1060"/>
      <c r="E75" s="1060"/>
      <c r="F75" s="1061"/>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row>
    <row r="76" spans="1:50" ht="24.75" customHeight="1" x14ac:dyDescent="0.15">
      <c r="A76" s="1059"/>
      <c r="B76" s="1060"/>
      <c r="C76" s="1060"/>
      <c r="D76" s="1060"/>
      <c r="E76" s="1060"/>
      <c r="F76" s="1061"/>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row>
    <row r="77" spans="1:50" ht="24.75" customHeight="1" x14ac:dyDescent="0.15">
      <c r="A77" s="1059"/>
      <c r="B77" s="1060"/>
      <c r="C77" s="1060"/>
      <c r="D77" s="1060"/>
      <c r="E77" s="1060"/>
      <c r="F77" s="1061"/>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row>
    <row r="78" spans="1:50" ht="24.75" customHeight="1" x14ac:dyDescent="0.15">
      <c r="A78" s="1059"/>
      <c r="B78" s="1060"/>
      <c r="C78" s="1060"/>
      <c r="D78" s="1060"/>
      <c r="E78" s="1060"/>
      <c r="F78" s="1061"/>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row>
    <row r="79" spans="1:50" ht="24.75" customHeight="1" x14ac:dyDescent="0.15">
      <c r="A79" s="1059"/>
      <c r="B79" s="1060"/>
      <c r="C79" s="1060"/>
      <c r="D79" s="1060"/>
      <c r="E79" s="1060"/>
      <c r="F79" s="1061"/>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
      <c r="A80" s="1059"/>
      <c r="B80" s="1060"/>
      <c r="C80" s="1060"/>
      <c r="D80" s="1060"/>
      <c r="E80" s="1060"/>
      <c r="F80" s="106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59"/>
      <c r="B81" s="1060"/>
      <c r="C81" s="1060"/>
      <c r="D81" s="1060"/>
      <c r="E81" s="1060"/>
      <c r="F81" s="1061"/>
      <c r="G81" s="685" t="s">
        <v>396</v>
      </c>
      <c r="H81" s="686"/>
      <c r="I81" s="686"/>
      <c r="J81" s="686"/>
      <c r="K81" s="686"/>
      <c r="L81" s="686"/>
      <c r="M81" s="686"/>
      <c r="N81" s="686"/>
      <c r="O81" s="686"/>
      <c r="P81" s="686"/>
      <c r="Q81" s="686"/>
      <c r="R81" s="686"/>
      <c r="S81" s="686"/>
      <c r="T81" s="686"/>
      <c r="U81" s="686"/>
      <c r="V81" s="686"/>
      <c r="W81" s="686"/>
      <c r="X81" s="686"/>
      <c r="Y81" s="686"/>
      <c r="Z81" s="686"/>
      <c r="AA81" s="686"/>
      <c r="AB81" s="687"/>
      <c r="AC81" s="685" t="s">
        <v>397</v>
      </c>
      <c r="AD81" s="686"/>
      <c r="AE81" s="686"/>
      <c r="AF81" s="686"/>
      <c r="AG81" s="686"/>
      <c r="AH81" s="686"/>
      <c r="AI81" s="686"/>
      <c r="AJ81" s="686"/>
      <c r="AK81" s="686"/>
      <c r="AL81" s="686"/>
      <c r="AM81" s="686"/>
      <c r="AN81" s="686"/>
      <c r="AO81" s="686"/>
      <c r="AP81" s="686"/>
      <c r="AQ81" s="686"/>
      <c r="AR81" s="686"/>
      <c r="AS81" s="686"/>
      <c r="AT81" s="686"/>
      <c r="AU81" s="686"/>
      <c r="AV81" s="686"/>
      <c r="AW81" s="686"/>
      <c r="AX81" s="781"/>
    </row>
    <row r="82" spans="1:50" ht="24.75" customHeight="1" x14ac:dyDescent="0.15">
      <c r="A82" s="1059"/>
      <c r="B82" s="1060"/>
      <c r="C82" s="1060"/>
      <c r="D82" s="1060"/>
      <c r="E82" s="1060"/>
      <c r="F82" s="1061"/>
      <c r="G82" s="806" t="s">
        <v>17</v>
      </c>
      <c r="H82" s="670"/>
      <c r="I82" s="670"/>
      <c r="J82" s="670"/>
      <c r="K82" s="670"/>
      <c r="L82" s="669" t="s">
        <v>18</v>
      </c>
      <c r="M82" s="670"/>
      <c r="N82" s="670"/>
      <c r="O82" s="670"/>
      <c r="P82" s="670"/>
      <c r="Q82" s="670"/>
      <c r="R82" s="670"/>
      <c r="S82" s="670"/>
      <c r="T82" s="670"/>
      <c r="U82" s="670"/>
      <c r="V82" s="670"/>
      <c r="W82" s="670"/>
      <c r="X82" s="671"/>
      <c r="Y82" s="650" t="s">
        <v>19</v>
      </c>
      <c r="Z82" s="651"/>
      <c r="AA82" s="651"/>
      <c r="AB82" s="786"/>
      <c r="AC82" s="806" t="s">
        <v>17</v>
      </c>
      <c r="AD82" s="670"/>
      <c r="AE82" s="670"/>
      <c r="AF82" s="670"/>
      <c r="AG82" s="670"/>
      <c r="AH82" s="669" t="s">
        <v>18</v>
      </c>
      <c r="AI82" s="670"/>
      <c r="AJ82" s="670"/>
      <c r="AK82" s="670"/>
      <c r="AL82" s="670"/>
      <c r="AM82" s="670"/>
      <c r="AN82" s="670"/>
      <c r="AO82" s="670"/>
      <c r="AP82" s="670"/>
      <c r="AQ82" s="670"/>
      <c r="AR82" s="670"/>
      <c r="AS82" s="670"/>
      <c r="AT82" s="671"/>
      <c r="AU82" s="650" t="s">
        <v>19</v>
      </c>
      <c r="AV82" s="651"/>
      <c r="AW82" s="651"/>
      <c r="AX82" s="652"/>
    </row>
    <row r="83" spans="1:50" ht="24.75" customHeight="1" x14ac:dyDescent="0.15">
      <c r="A83" s="1059"/>
      <c r="B83" s="1060"/>
      <c r="C83" s="1060"/>
      <c r="D83" s="1060"/>
      <c r="E83" s="1060"/>
      <c r="F83" s="1061"/>
      <c r="G83" s="672"/>
      <c r="H83" s="673"/>
      <c r="I83" s="673"/>
      <c r="J83" s="673"/>
      <c r="K83" s="674"/>
      <c r="L83" s="666"/>
      <c r="M83" s="667"/>
      <c r="N83" s="667"/>
      <c r="O83" s="667"/>
      <c r="P83" s="667"/>
      <c r="Q83" s="667"/>
      <c r="R83" s="667"/>
      <c r="S83" s="667"/>
      <c r="T83" s="667"/>
      <c r="U83" s="667"/>
      <c r="V83" s="667"/>
      <c r="W83" s="667"/>
      <c r="X83" s="668"/>
      <c r="Y83" s="385"/>
      <c r="Z83" s="386"/>
      <c r="AA83" s="386"/>
      <c r="AB83" s="793"/>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9"/>
      <c r="B84" s="1060"/>
      <c r="C84" s="1060"/>
      <c r="D84" s="1060"/>
      <c r="E84" s="1060"/>
      <c r="F84" s="1061"/>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row>
    <row r="85" spans="1:50" ht="24.75" customHeight="1" x14ac:dyDescent="0.15">
      <c r="A85" s="1059"/>
      <c r="B85" s="1060"/>
      <c r="C85" s="1060"/>
      <c r="D85" s="1060"/>
      <c r="E85" s="1060"/>
      <c r="F85" s="1061"/>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row>
    <row r="86" spans="1:50" ht="24.75" customHeight="1" x14ac:dyDescent="0.15">
      <c r="A86" s="1059"/>
      <c r="B86" s="1060"/>
      <c r="C86" s="1060"/>
      <c r="D86" s="1060"/>
      <c r="E86" s="1060"/>
      <c r="F86" s="1061"/>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row>
    <row r="87" spans="1:50" ht="24.75" customHeight="1" x14ac:dyDescent="0.15">
      <c r="A87" s="1059"/>
      <c r="B87" s="1060"/>
      <c r="C87" s="1060"/>
      <c r="D87" s="1060"/>
      <c r="E87" s="1060"/>
      <c r="F87" s="1061"/>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row>
    <row r="88" spans="1:50" ht="24.75" customHeight="1" x14ac:dyDescent="0.15">
      <c r="A88" s="1059"/>
      <c r="B88" s="1060"/>
      <c r="C88" s="1060"/>
      <c r="D88" s="1060"/>
      <c r="E88" s="1060"/>
      <c r="F88" s="1061"/>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row>
    <row r="89" spans="1:50" ht="24.75" customHeight="1" x14ac:dyDescent="0.15">
      <c r="A89" s="1059"/>
      <c r="B89" s="1060"/>
      <c r="C89" s="1060"/>
      <c r="D89" s="1060"/>
      <c r="E89" s="1060"/>
      <c r="F89" s="1061"/>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row>
    <row r="90" spans="1:50" ht="24.75" customHeight="1" x14ac:dyDescent="0.15">
      <c r="A90" s="1059"/>
      <c r="B90" s="1060"/>
      <c r="C90" s="1060"/>
      <c r="D90" s="1060"/>
      <c r="E90" s="1060"/>
      <c r="F90" s="1061"/>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row>
    <row r="91" spans="1:50" ht="24.75" customHeight="1" x14ac:dyDescent="0.15">
      <c r="A91" s="1059"/>
      <c r="B91" s="1060"/>
      <c r="C91" s="1060"/>
      <c r="D91" s="1060"/>
      <c r="E91" s="1060"/>
      <c r="F91" s="1061"/>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row>
    <row r="92" spans="1:50" ht="24.75" customHeight="1" x14ac:dyDescent="0.15">
      <c r="A92" s="1059"/>
      <c r="B92" s="1060"/>
      <c r="C92" s="1060"/>
      <c r="D92" s="1060"/>
      <c r="E92" s="1060"/>
      <c r="F92" s="1061"/>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
      <c r="A93" s="1059"/>
      <c r="B93" s="1060"/>
      <c r="C93" s="1060"/>
      <c r="D93" s="1060"/>
      <c r="E93" s="1060"/>
      <c r="F93" s="106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59"/>
      <c r="B94" s="1060"/>
      <c r="C94" s="1060"/>
      <c r="D94" s="1060"/>
      <c r="E94" s="1060"/>
      <c r="F94" s="1061"/>
      <c r="G94" s="685" t="s">
        <v>398</v>
      </c>
      <c r="H94" s="686"/>
      <c r="I94" s="686"/>
      <c r="J94" s="686"/>
      <c r="K94" s="686"/>
      <c r="L94" s="686"/>
      <c r="M94" s="686"/>
      <c r="N94" s="686"/>
      <c r="O94" s="686"/>
      <c r="P94" s="686"/>
      <c r="Q94" s="686"/>
      <c r="R94" s="686"/>
      <c r="S94" s="686"/>
      <c r="T94" s="686"/>
      <c r="U94" s="686"/>
      <c r="V94" s="686"/>
      <c r="W94" s="686"/>
      <c r="X94" s="686"/>
      <c r="Y94" s="686"/>
      <c r="Z94" s="686"/>
      <c r="AA94" s="686"/>
      <c r="AB94" s="687"/>
      <c r="AC94" s="685" t="s">
        <v>305</v>
      </c>
      <c r="AD94" s="686"/>
      <c r="AE94" s="686"/>
      <c r="AF94" s="686"/>
      <c r="AG94" s="686"/>
      <c r="AH94" s="686"/>
      <c r="AI94" s="686"/>
      <c r="AJ94" s="686"/>
      <c r="AK94" s="686"/>
      <c r="AL94" s="686"/>
      <c r="AM94" s="686"/>
      <c r="AN94" s="686"/>
      <c r="AO94" s="686"/>
      <c r="AP94" s="686"/>
      <c r="AQ94" s="686"/>
      <c r="AR94" s="686"/>
      <c r="AS94" s="686"/>
      <c r="AT94" s="686"/>
      <c r="AU94" s="686"/>
      <c r="AV94" s="686"/>
      <c r="AW94" s="686"/>
      <c r="AX94" s="781"/>
    </row>
    <row r="95" spans="1:50" ht="24.75" customHeight="1" x14ac:dyDescent="0.15">
      <c r="A95" s="1059"/>
      <c r="B95" s="1060"/>
      <c r="C95" s="1060"/>
      <c r="D95" s="1060"/>
      <c r="E95" s="1060"/>
      <c r="F95" s="1061"/>
      <c r="G95" s="806" t="s">
        <v>17</v>
      </c>
      <c r="H95" s="670"/>
      <c r="I95" s="670"/>
      <c r="J95" s="670"/>
      <c r="K95" s="670"/>
      <c r="L95" s="669" t="s">
        <v>18</v>
      </c>
      <c r="M95" s="670"/>
      <c r="N95" s="670"/>
      <c r="O95" s="670"/>
      <c r="P95" s="670"/>
      <c r="Q95" s="670"/>
      <c r="R95" s="670"/>
      <c r="S95" s="670"/>
      <c r="T95" s="670"/>
      <c r="U95" s="670"/>
      <c r="V95" s="670"/>
      <c r="W95" s="670"/>
      <c r="X95" s="671"/>
      <c r="Y95" s="650" t="s">
        <v>19</v>
      </c>
      <c r="Z95" s="651"/>
      <c r="AA95" s="651"/>
      <c r="AB95" s="786"/>
      <c r="AC95" s="806" t="s">
        <v>17</v>
      </c>
      <c r="AD95" s="670"/>
      <c r="AE95" s="670"/>
      <c r="AF95" s="670"/>
      <c r="AG95" s="670"/>
      <c r="AH95" s="669" t="s">
        <v>18</v>
      </c>
      <c r="AI95" s="670"/>
      <c r="AJ95" s="670"/>
      <c r="AK95" s="670"/>
      <c r="AL95" s="670"/>
      <c r="AM95" s="670"/>
      <c r="AN95" s="670"/>
      <c r="AO95" s="670"/>
      <c r="AP95" s="670"/>
      <c r="AQ95" s="670"/>
      <c r="AR95" s="670"/>
      <c r="AS95" s="670"/>
      <c r="AT95" s="671"/>
      <c r="AU95" s="650" t="s">
        <v>19</v>
      </c>
      <c r="AV95" s="651"/>
      <c r="AW95" s="651"/>
      <c r="AX95" s="652"/>
    </row>
    <row r="96" spans="1:50" ht="24.75" customHeight="1" x14ac:dyDescent="0.15">
      <c r="A96" s="1059"/>
      <c r="B96" s="1060"/>
      <c r="C96" s="1060"/>
      <c r="D96" s="1060"/>
      <c r="E96" s="1060"/>
      <c r="F96" s="1061"/>
      <c r="G96" s="672"/>
      <c r="H96" s="673"/>
      <c r="I96" s="673"/>
      <c r="J96" s="673"/>
      <c r="K96" s="674"/>
      <c r="L96" s="666"/>
      <c r="M96" s="667"/>
      <c r="N96" s="667"/>
      <c r="O96" s="667"/>
      <c r="P96" s="667"/>
      <c r="Q96" s="667"/>
      <c r="R96" s="667"/>
      <c r="S96" s="667"/>
      <c r="T96" s="667"/>
      <c r="U96" s="667"/>
      <c r="V96" s="667"/>
      <c r="W96" s="667"/>
      <c r="X96" s="668"/>
      <c r="Y96" s="385"/>
      <c r="Z96" s="386"/>
      <c r="AA96" s="386"/>
      <c r="AB96" s="793"/>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9"/>
      <c r="B97" s="1060"/>
      <c r="C97" s="1060"/>
      <c r="D97" s="1060"/>
      <c r="E97" s="1060"/>
      <c r="F97" s="1061"/>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row>
    <row r="98" spans="1:50" ht="24.75" customHeight="1" x14ac:dyDescent="0.15">
      <c r="A98" s="1059"/>
      <c r="B98" s="1060"/>
      <c r="C98" s="1060"/>
      <c r="D98" s="1060"/>
      <c r="E98" s="1060"/>
      <c r="F98" s="1061"/>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row>
    <row r="99" spans="1:50" ht="24.75" customHeight="1" x14ac:dyDescent="0.15">
      <c r="A99" s="1059"/>
      <c r="B99" s="1060"/>
      <c r="C99" s="1060"/>
      <c r="D99" s="1060"/>
      <c r="E99" s="1060"/>
      <c r="F99" s="1061"/>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15">
      <c r="A100" s="1059"/>
      <c r="B100" s="1060"/>
      <c r="C100" s="1060"/>
      <c r="D100" s="1060"/>
      <c r="E100" s="1060"/>
      <c r="F100" s="1061"/>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15">
      <c r="A101" s="1059"/>
      <c r="B101" s="1060"/>
      <c r="C101" s="1060"/>
      <c r="D101" s="1060"/>
      <c r="E101" s="1060"/>
      <c r="F101" s="1061"/>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15">
      <c r="A102" s="1059"/>
      <c r="B102" s="1060"/>
      <c r="C102" s="1060"/>
      <c r="D102" s="1060"/>
      <c r="E102" s="1060"/>
      <c r="F102" s="1061"/>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15">
      <c r="A103" s="1059"/>
      <c r="B103" s="1060"/>
      <c r="C103" s="1060"/>
      <c r="D103" s="1060"/>
      <c r="E103" s="1060"/>
      <c r="F103" s="1061"/>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15">
      <c r="A104" s="1059"/>
      <c r="B104" s="1060"/>
      <c r="C104" s="1060"/>
      <c r="D104" s="1060"/>
      <c r="E104" s="1060"/>
      <c r="F104" s="1061"/>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15">
      <c r="A105" s="1059"/>
      <c r="B105" s="1060"/>
      <c r="C105" s="1060"/>
      <c r="D105" s="1060"/>
      <c r="E105" s="1060"/>
      <c r="F105" s="1061"/>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85" t="s">
        <v>306</v>
      </c>
      <c r="H108" s="686"/>
      <c r="I108" s="686"/>
      <c r="J108" s="686"/>
      <c r="K108" s="686"/>
      <c r="L108" s="686"/>
      <c r="M108" s="686"/>
      <c r="N108" s="686"/>
      <c r="O108" s="686"/>
      <c r="P108" s="686"/>
      <c r="Q108" s="686"/>
      <c r="R108" s="686"/>
      <c r="S108" s="686"/>
      <c r="T108" s="686"/>
      <c r="U108" s="686"/>
      <c r="V108" s="686"/>
      <c r="W108" s="686"/>
      <c r="X108" s="686"/>
      <c r="Y108" s="686"/>
      <c r="Z108" s="686"/>
      <c r="AA108" s="686"/>
      <c r="AB108" s="687"/>
      <c r="AC108" s="685" t="s">
        <v>399</v>
      </c>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781"/>
    </row>
    <row r="109" spans="1:50" ht="24.75" customHeight="1" x14ac:dyDescent="0.15">
      <c r="A109" s="1059"/>
      <c r="B109" s="1060"/>
      <c r="C109" s="1060"/>
      <c r="D109" s="1060"/>
      <c r="E109" s="1060"/>
      <c r="F109" s="1061"/>
      <c r="G109" s="806" t="s">
        <v>17</v>
      </c>
      <c r="H109" s="670"/>
      <c r="I109" s="670"/>
      <c r="J109" s="670"/>
      <c r="K109" s="670"/>
      <c r="L109" s="669" t="s">
        <v>18</v>
      </c>
      <c r="M109" s="670"/>
      <c r="N109" s="670"/>
      <c r="O109" s="670"/>
      <c r="P109" s="670"/>
      <c r="Q109" s="670"/>
      <c r="R109" s="670"/>
      <c r="S109" s="670"/>
      <c r="T109" s="670"/>
      <c r="U109" s="670"/>
      <c r="V109" s="670"/>
      <c r="W109" s="670"/>
      <c r="X109" s="671"/>
      <c r="Y109" s="650" t="s">
        <v>19</v>
      </c>
      <c r="Z109" s="651"/>
      <c r="AA109" s="651"/>
      <c r="AB109" s="786"/>
      <c r="AC109" s="806" t="s">
        <v>17</v>
      </c>
      <c r="AD109" s="670"/>
      <c r="AE109" s="670"/>
      <c r="AF109" s="670"/>
      <c r="AG109" s="670"/>
      <c r="AH109" s="669" t="s">
        <v>18</v>
      </c>
      <c r="AI109" s="670"/>
      <c r="AJ109" s="670"/>
      <c r="AK109" s="670"/>
      <c r="AL109" s="670"/>
      <c r="AM109" s="670"/>
      <c r="AN109" s="670"/>
      <c r="AO109" s="670"/>
      <c r="AP109" s="670"/>
      <c r="AQ109" s="670"/>
      <c r="AR109" s="670"/>
      <c r="AS109" s="670"/>
      <c r="AT109" s="671"/>
      <c r="AU109" s="650" t="s">
        <v>19</v>
      </c>
      <c r="AV109" s="651"/>
      <c r="AW109" s="651"/>
      <c r="AX109" s="652"/>
    </row>
    <row r="110" spans="1:50" ht="24.75" customHeight="1" x14ac:dyDescent="0.15">
      <c r="A110" s="1059"/>
      <c r="B110" s="1060"/>
      <c r="C110" s="1060"/>
      <c r="D110" s="1060"/>
      <c r="E110" s="1060"/>
      <c r="F110" s="1061"/>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793"/>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9"/>
      <c r="B111" s="1060"/>
      <c r="C111" s="1060"/>
      <c r="D111" s="1060"/>
      <c r="E111" s="1060"/>
      <c r="F111" s="1061"/>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15">
      <c r="A112" s="1059"/>
      <c r="B112" s="1060"/>
      <c r="C112" s="1060"/>
      <c r="D112" s="1060"/>
      <c r="E112" s="1060"/>
      <c r="F112" s="1061"/>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15">
      <c r="A113" s="1059"/>
      <c r="B113" s="1060"/>
      <c r="C113" s="1060"/>
      <c r="D113" s="1060"/>
      <c r="E113" s="1060"/>
      <c r="F113" s="1061"/>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15">
      <c r="A114" s="1059"/>
      <c r="B114" s="1060"/>
      <c r="C114" s="1060"/>
      <c r="D114" s="1060"/>
      <c r="E114" s="1060"/>
      <c r="F114" s="1061"/>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15">
      <c r="A115" s="1059"/>
      <c r="B115" s="1060"/>
      <c r="C115" s="1060"/>
      <c r="D115" s="1060"/>
      <c r="E115" s="1060"/>
      <c r="F115" s="1061"/>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15">
      <c r="A116" s="1059"/>
      <c r="B116" s="1060"/>
      <c r="C116" s="1060"/>
      <c r="D116" s="1060"/>
      <c r="E116" s="1060"/>
      <c r="F116" s="1061"/>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15">
      <c r="A117" s="1059"/>
      <c r="B117" s="1060"/>
      <c r="C117" s="1060"/>
      <c r="D117" s="1060"/>
      <c r="E117" s="1060"/>
      <c r="F117" s="1061"/>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15">
      <c r="A118" s="1059"/>
      <c r="B118" s="1060"/>
      <c r="C118" s="1060"/>
      <c r="D118" s="1060"/>
      <c r="E118" s="1060"/>
      <c r="F118" s="1061"/>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15">
      <c r="A119" s="1059"/>
      <c r="B119" s="1060"/>
      <c r="C119" s="1060"/>
      <c r="D119" s="1060"/>
      <c r="E119" s="1060"/>
      <c r="F119" s="1061"/>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
      <c r="A120" s="1059"/>
      <c r="B120" s="1060"/>
      <c r="C120" s="1060"/>
      <c r="D120" s="1060"/>
      <c r="E120" s="1060"/>
      <c r="F120" s="106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59"/>
      <c r="B121" s="1060"/>
      <c r="C121" s="1060"/>
      <c r="D121" s="1060"/>
      <c r="E121" s="1060"/>
      <c r="F121" s="1061"/>
      <c r="G121" s="685" t="s">
        <v>400</v>
      </c>
      <c r="H121" s="686"/>
      <c r="I121" s="686"/>
      <c r="J121" s="686"/>
      <c r="K121" s="686"/>
      <c r="L121" s="686"/>
      <c r="M121" s="686"/>
      <c r="N121" s="686"/>
      <c r="O121" s="686"/>
      <c r="P121" s="686"/>
      <c r="Q121" s="686"/>
      <c r="R121" s="686"/>
      <c r="S121" s="686"/>
      <c r="T121" s="686"/>
      <c r="U121" s="686"/>
      <c r="V121" s="686"/>
      <c r="W121" s="686"/>
      <c r="X121" s="686"/>
      <c r="Y121" s="686"/>
      <c r="Z121" s="686"/>
      <c r="AA121" s="686"/>
      <c r="AB121" s="687"/>
      <c r="AC121" s="685" t="s">
        <v>401</v>
      </c>
      <c r="AD121" s="686"/>
      <c r="AE121" s="686"/>
      <c r="AF121" s="686"/>
      <c r="AG121" s="686"/>
      <c r="AH121" s="686"/>
      <c r="AI121" s="686"/>
      <c r="AJ121" s="686"/>
      <c r="AK121" s="686"/>
      <c r="AL121" s="686"/>
      <c r="AM121" s="686"/>
      <c r="AN121" s="686"/>
      <c r="AO121" s="686"/>
      <c r="AP121" s="686"/>
      <c r="AQ121" s="686"/>
      <c r="AR121" s="686"/>
      <c r="AS121" s="686"/>
      <c r="AT121" s="686"/>
      <c r="AU121" s="686"/>
      <c r="AV121" s="686"/>
      <c r="AW121" s="686"/>
      <c r="AX121" s="781"/>
    </row>
    <row r="122" spans="1:50" ht="25.5" customHeight="1" x14ac:dyDescent="0.15">
      <c r="A122" s="1059"/>
      <c r="B122" s="1060"/>
      <c r="C122" s="1060"/>
      <c r="D122" s="1060"/>
      <c r="E122" s="1060"/>
      <c r="F122" s="1061"/>
      <c r="G122" s="806" t="s">
        <v>17</v>
      </c>
      <c r="H122" s="670"/>
      <c r="I122" s="670"/>
      <c r="J122" s="670"/>
      <c r="K122" s="670"/>
      <c r="L122" s="669" t="s">
        <v>18</v>
      </c>
      <c r="M122" s="670"/>
      <c r="N122" s="670"/>
      <c r="O122" s="670"/>
      <c r="P122" s="670"/>
      <c r="Q122" s="670"/>
      <c r="R122" s="670"/>
      <c r="S122" s="670"/>
      <c r="T122" s="670"/>
      <c r="U122" s="670"/>
      <c r="V122" s="670"/>
      <c r="W122" s="670"/>
      <c r="X122" s="671"/>
      <c r="Y122" s="650" t="s">
        <v>19</v>
      </c>
      <c r="Z122" s="651"/>
      <c r="AA122" s="651"/>
      <c r="AB122" s="786"/>
      <c r="AC122" s="806" t="s">
        <v>17</v>
      </c>
      <c r="AD122" s="670"/>
      <c r="AE122" s="670"/>
      <c r="AF122" s="670"/>
      <c r="AG122" s="670"/>
      <c r="AH122" s="669" t="s">
        <v>18</v>
      </c>
      <c r="AI122" s="670"/>
      <c r="AJ122" s="670"/>
      <c r="AK122" s="670"/>
      <c r="AL122" s="670"/>
      <c r="AM122" s="670"/>
      <c r="AN122" s="670"/>
      <c r="AO122" s="670"/>
      <c r="AP122" s="670"/>
      <c r="AQ122" s="670"/>
      <c r="AR122" s="670"/>
      <c r="AS122" s="670"/>
      <c r="AT122" s="671"/>
      <c r="AU122" s="650" t="s">
        <v>19</v>
      </c>
      <c r="AV122" s="651"/>
      <c r="AW122" s="651"/>
      <c r="AX122" s="652"/>
    </row>
    <row r="123" spans="1:50" ht="24.75" customHeight="1" x14ac:dyDescent="0.15">
      <c r="A123" s="1059"/>
      <c r="B123" s="1060"/>
      <c r="C123" s="1060"/>
      <c r="D123" s="1060"/>
      <c r="E123" s="1060"/>
      <c r="F123" s="1061"/>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793"/>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9"/>
      <c r="B124" s="1060"/>
      <c r="C124" s="1060"/>
      <c r="D124" s="1060"/>
      <c r="E124" s="1060"/>
      <c r="F124" s="1061"/>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15">
      <c r="A125" s="1059"/>
      <c r="B125" s="1060"/>
      <c r="C125" s="1060"/>
      <c r="D125" s="1060"/>
      <c r="E125" s="1060"/>
      <c r="F125" s="1061"/>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15">
      <c r="A126" s="1059"/>
      <c r="B126" s="1060"/>
      <c r="C126" s="1060"/>
      <c r="D126" s="1060"/>
      <c r="E126" s="1060"/>
      <c r="F126" s="1061"/>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15">
      <c r="A127" s="1059"/>
      <c r="B127" s="1060"/>
      <c r="C127" s="1060"/>
      <c r="D127" s="1060"/>
      <c r="E127" s="1060"/>
      <c r="F127" s="1061"/>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15">
      <c r="A128" s="1059"/>
      <c r="B128" s="1060"/>
      <c r="C128" s="1060"/>
      <c r="D128" s="1060"/>
      <c r="E128" s="1060"/>
      <c r="F128" s="1061"/>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15">
      <c r="A129" s="1059"/>
      <c r="B129" s="1060"/>
      <c r="C129" s="1060"/>
      <c r="D129" s="1060"/>
      <c r="E129" s="1060"/>
      <c r="F129" s="1061"/>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15">
      <c r="A130" s="1059"/>
      <c r="B130" s="1060"/>
      <c r="C130" s="1060"/>
      <c r="D130" s="1060"/>
      <c r="E130" s="1060"/>
      <c r="F130" s="1061"/>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15">
      <c r="A131" s="1059"/>
      <c r="B131" s="1060"/>
      <c r="C131" s="1060"/>
      <c r="D131" s="1060"/>
      <c r="E131" s="1060"/>
      <c r="F131" s="1061"/>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15">
      <c r="A132" s="1059"/>
      <c r="B132" s="1060"/>
      <c r="C132" s="1060"/>
      <c r="D132" s="1060"/>
      <c r="E132" s="1060"/>
      <c r="F132" s="1061"/>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
      <c r="A133" s="1059"/>
      <c r="B133" s="1060"/>
      <c r="C133" s="1060"/>
      <c r="D133" s="1060"/>
      <c r="E133" s="1060"/>
      <c r="F133" s="106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59"/>
      <c r="B134" s="1060"/>
      <c r="C134" s="1060"/>
      <c r="D134" s="1060"/>
      <c r="E134" s="1060"/>
      <c r="F134" s="1061"/>
      <c r="G134" s="685" t="s">
        <v>402</v>
      </c>
      <c r="H134" s="686"/>
      <c r="I134" s="686"/>
      <c r="J134" s="686"/>
      <c r="K134" s="686"/>
      <c r="L134" s="686"/>
      <c r="M134" s="686"/>
      <c r="N134" s="686"/>
      <c r="O134" s="686"/>
      <c r="P134" s="686"/>
      <c r="Q134" s="686"/>
      <c r="R134" s="686"/>
      <c r="S134" s="686"/>
      <c r="T134" s="686"/>
      <c r="U134" s="686"/>
      <c r="V134" s="686"/>
      <c r="W134" s="686"/>
      <c r="X134" s="686"/>
      <c r="Y134" s="686"/>
      <c r="Z134" s="686"/>
      <c r="AA134" s="686"/>
      <c r="AB134" s="687"/>
      <c r="AC134" s="685" t="s">
        <v>403</v>
      </c>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781"/>
    </row>
    <row r="135" spans="1:50" ht="24.75" customHeight="1" x14ac:dyDescent="0.15">
      <c r="A135" s="1059"/>
      <c r="B135" s="1060"/>
      <c r="C135" s="1060"/>
      <c r="D135" s="1060"/>
      <c r="E135" s="1060"/>
      <c r="F135" s="1061"/>
      <c r="G135" s="806" t="s">
        <v>17</v>
      </c>
      <c r="H135" s="670"/>
      <c r="I135" s="670"/>
      <c r="J135" s="670"/>
      <c r="K135" s="670"/>
      <c r="L135" s="669" t="s">
        <v>18</v>
      </c>
      <c r="M135" s="670"/>
      <c r="N135" s="670"/>
      <c r="O135" s="670"/>
      <c r="P135" s="670"/>
      <c r="Q135" s="670"/>
      <c r="R135" s="670"/>
      <c r="S135" s="670"/>
      <c r="T135" s="670"/>
      <c r="U135" s="670"/>
      <c r="V135" s="670"/>
      <c r="W135" s="670"/>
      <c r="X135" s="671"/>
      <c r="Y135" s="650" t="s">
        <v>19</v>
      </c>
      <c r="Z135" s="651"/>
      <c r="AA135" s="651"/>
      <c r="AB135" s="786"/>
      <c r="AC135" s="806" t="s">
        <v>17</v>
      </c>
      <c r="AD135" s="670"/>
      <c r="AE135" s="670"/>
      <c r="AF135" s="670"/>
      <c r="AG135" s="670"/>
      <c r="AH135" s="669" t="s">
        <v>18</v>
      </c>
      <c r="AI135" s="670"/>
      <c r="AJ135" s="670"/>
      <c r="AK135" s="670"/>
      <c r="AL135" s="670"/>
      <c r="AM135" s="670"/>
      <c r="AN135" s="670"/>
      <c r="AO135" s="670"/>
      <c r="AP135" s="670"/>
      <c r="AQ135" s="670"/>
      <c r="AR135" s="670"/>
      <c r="AS135" s="670"/>
      <c r="AT135" s="671"/>
      <c r="AU135" s="650" t="s">
        <v>19</v>
      </c>
      <c r="AV135" s="651"/>
      <c r="AW135" s="651"/>
      <c r="AX135" s="652"/>
    </row>
    <row r="136" spans="1:50" ht="24.75" customHeight="1" x14ac:dyDescent="0.15">
      <c r="A136" s="1059"/>
      <c r="B136" s="1060"/>
      <c r="C136" s="1060"/>
      <c r="D136" s="1060"/>
      <c r="E136" s="1060"/>
      <c r="F136" s="1061"/>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793"/>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9"/>
      <c r="B137" s="1060"/>
      <c r="C137" s="1060"/>
      <c r="D137" s="1060"/>
      <c r="E137" s="1060"/>
      <c r="F137" s="1061"/>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15">
      <c r="A138" s="1059"/>
      <c r="B138" s="1060"/>
      <c r="C138" s="1060"/>
      <c r="D138" s="1060"/>
      <c r="E138" s="1060"/>
      <c r="F138" s="1061"/>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15">
      <c r="A139" s="1059"/>
      <c r="B139" s="1060"/>
      <c r="C139" s="1060"/>
      <c r="D139" s="1060"/>
      <c r="E139" s="1060"/>
      <c r="F139" s="1061"/>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15">
      <c r="A140" s="1059"/>
      <c r="B140" s="1060"/>
      <c r="C140" s="1060"/>
      <c r="D140" s="1060"/>
      <c r="E140" s="1060"/>
      <c r="F140" s="1061"/>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15">
      <c r="A141" s="1059"/>
      <c r="B141" s="1060"/>
      <c r="C141" s="1060"/>
      <c r="D141" s="1060"/>
      <c r="E141" s="1060"/>
      <c r="F141" s="1061"/>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15">
      <c r="A142" s="1059"/>
      <c r="B142" s="1060"/>
      <c r="C142" s="1060"/>
      <c r="D142" s="1060"/>
      <c r="E142" s="1060"/>
      <c r="F142" s="1061"/>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15">
      <c r="A143" s="1059"/>
      <c r="B143" s="1060"/>
      <c r="C143" s="1060"/>
      <c r="D143" s="1060"/>
      <c r="E143" s="1060"/>
      <c r="F143" s="1061"/>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15">
      <c r="A144" s="1059"/>
      <c r="B144" s="1060"/>
      <c r="C144" s="1060"/>
      <c r="D144" s="1060"/>
      <c r="E144" s="1060"/>
      <c r="F144" s="1061"/>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15">
      <c r="A145" s="1059"/>
      <c r="B145" s="1060"/>
      <c r="C145" s="1060"/>
      <c r="D145" s="1060"/>
      <c r="E145" s="1060"/>
      <c r="F145" s="1061"/>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
      <c r="A146" s="1059"/>
      <c r="B146" s="1060"/>
      <c r="C146" s="1060"/>
      <c r="D146" s="1060"/>
      <c r="E146" s="1060"/>
      <c r="F146" s="106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59"/>
      <c r="B147" s="1060"/>
      <c r="C147" s="1060"/>
      <c r="D147" s="1060"/>
      <c r="E147" s="1060"/>
      <c r="F147" s="1061"/>
      <c r="G147" s="685" t="s">
        <v>404</v>
      </c>
      <c r="H147" s="686"/>
      <c r="I147" s="686"/>
      <c r="J147" s="686"/>
      <c r="K147" s="686"/>
      <c r="L147" s="686"/>
      <c r="M147" s="686"/>
      <c r="N147" s="686"/>
      <c r="O147" s="686"/>
      <c r="P147" s="686"/>
      <c r="Q147" s="686"/>
      <c r="R147" s="686"/>
      <c r="S147" s="686"/>
      <c r="T147" s="686"/>
      <c r="U147" s="686"/>
      <c r="V147" s="686"/>
      <c r="W147" s="686"/>
      <c r="X147" s="686"/>
      <c r="Y147" s="686"/>
      <c r="Z147" s="686"/>
      <c r="AA147" s="686"/>
      <c r="AB147" s="687"/>
      <c r="AC147" s="685" t="s">
        <v>307</v>
      </c>
      <c r="AD147" s="686"/>
      <c r="AE147" s="686"/>
      <c r="AF147" s="686"/>
      <c r="AG147" s="686"/>
      <c r="AH147" s="686"/>
      <c r="AI147" s="686"/>
      <c r="AJ147" s="686"/>
      <c r="AK147" s="686"/>
      <c r="AL147" s="686"/>
      <c r="AM147" s="686"/>
      <c r="AN147" s="686"/>
      <c r="AO147" s="686"/>
      <c r="AP147" s="686"/>
      <c r="AQ147" s="686"/>
      <c r="AR147" s="686"/>
      <c r="AS147" s="686"/>
      <c r="AT147" s="686"/>
      <c r="AU147" s="686"/>
      <c r="AV147" s="686"/>
      <c r="AW147" s="686"/>
      <c r="AX147" s="781"/>
    </row>
    <row r="148" spans="1:50" ht="24.75" customHeight="1" x14ac:dyDescent="0.15">
      <c r="A148" s="1059"/>
      <c r="B148" s="1060"/>
      <c r="C148" s="1060"/>
      <c r="D148" s="1060"/>
      <c r="E148" s="1060"/>
      <c r="F148" s="1061"/>
      <c r="G148" s="806" t="s">
        <v>17</v>
      </c>
      <c r="H148" s="670"/>
      <c r="I148" s="670"/>
      <c r="J148" s="670"/>
      <c r="K148" s="670"/>
      <c r="L148" s="669" t="s">
        <v>18</v>
      </c>
      <c r="M148" s="670"/>
      <c r="N148" s="670"/>
      <c r="O148" s="670"/>
      <c r="P148" s="670"/>
      <c r="Q148" s="670"/>
      <c r="R148" s="670"/>
      <c r="S148" s="670"/>
      <c r="T148" s="670"/>
      <c r="U148" s="670"/>
      <c r="V148" s="670"/>
      <c r="W148" s="670"/>
      <c r="X148" s="671"/>
      <c r="Y148" s="650" t="s">
        <v>19</v>
      </c>
      <c r="Z148" s="651"/>
      <c r="AA148" s="651"/>
      <c r="AB148" s="786"/>
      <c r="AC148" s="806" t="s">
        <v>17</v>
      </c>
      <c r="AD148" s="670"/>
      <c r="AE148" s="670"/>
      <c r="AF148" s="670"/>
      <c r="AG148" s="670"/>
      <c r="AH148" s="669" t="s">
        <v>18</v>
      </c>
      <c r="AI148" s="670"/>
      <c r="AJ148" s="670"/>
      <c r="AK148" s="670"/>
      <c r="AL148" s="670"/>
      <c r="AM148" s="670"/>
      <c r="AN148" s="670"/>
      <c r="AO148" s="670"/>
      <c r="AP148" s="670"/>
      <c r="AQ148" s="670"/>
      <c r="AR148" s="670"/>
      <c r="AS148" s="670"/>
      <c r="AT148" s="671"/>
      <c r="AU148" s="650" t="s">
        <v>19</v>
      </c>
      <c r="AV148" s="651"/>
      <c r="AW148" s="651"/>
      <c r="AX148" s="652"/>
    </row>
    <row r="149" spans="1:50" ht="24.75" customHeight="1" x14ac:dyDescent="0.15">
      <c r="A149" s="1059"/>
      <c r="B149" s="1060"/>
      <c r="C149" s="1060"/>
      <c r="D149" s="1060"/>
      <c r="E149" s="1060"/>
      <c r="F149" s="1061"/>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793"/>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9"/>
      <c r="B150" s="1060"/>
      <c r="C150" s="1060"/>
      <c r="D150" s="1060"/>
      <c r="E150" s="1060"/>
      <c r="F150" s="1061"/>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row>
    <row r="151" spans="1:50" ht="24.75" customHeight="1" x14ac:dyDescent="0.15">
      <c r="A151" s="1059"/>
      <c r="B151" s="1060"/>
      <c r="C151" s="1060"/>
      <c r="D151" s="1060"/>
      <c r="E151" s="1060"/>
      <c r="F151" s="1061"/>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row>
    <row r="152" spans="1:50" ht="24.75" customHeight="1" x14ac:dyDescent="0.15">
      <c r="A152" s="1059"/>
      <c r="B152" s="1060"/>
      <c r="C152" s="1060"/>
      <c r="D152" s="1060"/>
      <c r="E152" s="1060"/>
      <c r="F152" s="1061"/>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row>
    <row r="153" spans="1:50" ht="24.75" customHeight="1" x14ac:dyDescent="0.15">
      <c r="A153" s="1059"/>
      <c r="B153" s="1060"/>
      <c r="C153" s="1060"/>
      <c r="D153" s="1060"/>
      <c r="E153" s="1060"/>
      <c r="F153" s="1061"/>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row>
    <row r="154" spans="1:50" ht="24.75" customHeight="1" x14ac:dyDescent="0.15">
      <c r="A154" s="1059"/>
      <c r="B154" s="1060"/>
      <c r="C154" s="1060"/>
      <c r="D154" s="1060"/>
      <c r="E154" s="1060"/>
      <c r="F154" s="1061"/>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row>
    <row r="155" spans="1:50" ht="24.75" customHeight="1" x14ac:dyDescent="0.15">
      <c r="A155" s="1059"/>
      <c r="B155" s="1060"/>
      <c r="C155" s="1060"/>
      <c r="D155" s="1060"/>
      <c r="E155" s="1060"/>
      <c r="F155" s="1061"/>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row>
    <row r="156" spans="1:50" ht="24.75" customHeight="1" x14ac:dyDescent="0.15">
      <c r="A156" s="1059"/>
      <c r="B156" s="1060"/>
      <c r="C156" s="1060"/>
      <c r="D156" s="1060"/>
      <c r="E156" s="1060"/>
      <c r="F156" s="1061"/>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15">
      <c r="A157" s="1059"/>
      <c r="B157" s="1060"/>
      <c r="C157" s="1060"/>
      <c r="D157" s="1060"/>
      <c r="E157" s="1060"/>
      <c r="F157" s="1061"/>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15">
      <c r="A158" s="1059"/>
      <c r="B158" s="1060"/>
      <c r="C158" s="1060"/>
      <c r="D158" s="1060"/>
      <c r="E158" s="1060"/>
      <c r="F158" s="1061"/>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85" t="s">
        <v>308</v>
      </c>
      <c r="H161" s="686"/>
      <c r="I161" s="686"/>
      <c r="J161" s="686"/>
      <c r="K161" s="686"/>
      <c r="L161" s="686"/>
      <c r="M161" s="686"/>
      <c r="N161" s="686"/>
      <c r="O161" s="686"/>
      <c r="P161" s="686"/>
      <c r="Q161" s="686"/>
      <c r="R161" s="686"/>
      <c r="S161" s="686"/>
      <c r="T161" s="686"/>
      <c r="U161" s="686"/>
      <c r="V161" s="686"/>
      <c r="W161" s="686"/>
      <c r="X161" s="686"/>
      <c r="Y161" s="686"/>
      <c r="Z161" s="686"/>
      <c r="AA161" s="686"/>
      <c r="AB161" s="687"/>
      <c r="AC161" s="685" t="s">
        <v>405</v>
      </c>
      <c r="AD161" s="686"/>
      <c r="AE161" s="686"/>
      <c r="AF161" s="686"/>
      <c r="AG161" s="686"/>
      <c r="AH161" s="686"/>
      <c r="AI161" s="686"/>
      <c r="AJ161" s="686"/>
      <c r="AK161" s="686"/>
      <c r="AL161" s="686"/>
      <c r="AM161" s="686"/>
      <c r="AN161" s="686"/>
      <c r="AO161" s="686"/>
      <c r="AP161" s="686"/>
      <c r="AQ161" s="686"/>
      <c r="AR161" s="686"/>
      <c r="AS161" s="686"/>
      <c r="AT161" s="686"/>
      <c r="AU161" s="686"/>
      <c r="AV161" s="686"/>
      <c r="AW161" s="686"/>
      <c r="AX161" s="781"/>
    </row>
    <row r="162" spans="1:50" ht="24.75" customHeight="1" x14ac:dyDescent="0.15">
      <c r="A162" s="1059"/>
      <c r="B162" s="1060"/>
      <c r="C162" s="1060"/>
      <c r="D162" s="1060"/>
      <c r="E162" s="1060"/>
      <c r="F162" s="1061"/>
      <c r="G162" s="806" t="s">
        <v>17</v>
      </c>
      <c r="H162" s="670"/>
      <c r="I162" s="670"/>
      <c r="J162" s="670"/>
      <c r="K162" s="670"/>
      <c r="L162" s="669" t="s">
        <v>18</v>
      </c>
      <c r="M162" s="670"/>
      <c r="N162" s="670"/>
      <c r="O162" s="670"/>
      <c r="P162" s="670"/>
      <c r="Q162" s="670"/>
      <c r="R162" s="670"/>
      <c r="S162" s="670"/>
      <c r="T162" s="670"/>
      <c r="U162" s="670"/>
      <c r="V162" s="670"/>
      <c r="W162" s="670"/>
      <c r="X162" s="671"/>
      <c r="Y162" s="650" t="s">
        <v>19</v>
      </c>
      <c r="Z162" s="651"/>
      <c r="AA162" s="651"/>
      <c r="AB162" s="786"/>
      <c r="AC162" s="806" t="s">
        <v>17</v>
      </c>
      <c r="AD162" s="670"/>
      <c r="AE162" s="670"/>
      <c r="AF162" s="670"/>
      <c r="AG162" s="670"/>
      <c r="AH162" s="669" t="s">
        <v>18</v>
      </c>
      <c r="AI162" s="670"/>
      <c r="AJ162" s="670"/>
      <c r="AK162" s="670"/>
      <c r="AL162" s="670"/>
      <c r="AM162" s="670"/>
      <c r="AN162" s="670"/>
      <c r="AO162" s="670"/>
      <c r="AP162" s="670"/>
      <c r="AQ162" s="670"/>
      <c r="AR162" s="670"/>
      <c r="AS162" s="670"/>
      <c r="AT162" s="671"/>
      <c r="AU162" s="650" t="s">
        <v>19</v>
      </c>
      <c r="AV162" s="651"/>
      <c r="AW162" s="651"/>
      <c r="AX162" s="652"/>
    </row>
    <row r="163" spans="1:50" ht="24.75" customHeight="1" x14ac:dyDescent="0.15">
      <c r="A163" s="1059"/>
      <c r="B163" s="1060"/>
      <c r="C163" s="1060"/>
      <c r="D163" s="1060"/>
      <c r="E163" s="1060"/>
      <c r="F163" s="1061"/>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793"/>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9"/>
      <c r="B164" s="1060"/>
      <c r="C164" s="1060"/>
      <c r="D164" s="1060"/>
      <c r="E164" s="1060"/>
      <c r="F164" s="1061"/>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row>
    <row r="165" spans="1:50" ht="24.75" customHeight="1" x14ac:dyDescent="0.15">
      <c r="A165" s="1059"/>
      <c r="B165" s="1060"/>
      <c r="C165" s="1060"/>
      <c r="D165" s="1060"/>
      <c r="E165" s="1060"/>
      <c r="F165" s="1061"/>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row>
    <row r="166" spans="1:50" ht="24.75" customHeight="1" x14ac:dyDescent="0.15">
      <c r="A166" s="1059"/>
      <c r="B166" s="1060"/>
      <c r="C166" s="1060"/>
      <c r="D166" s="1060"/>
      <c r="E166" s="1060"/>
      <c r="F166" s="1061"/>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row>
    <row r="167" spans="1:50" ht="24.75" customHeight="1" x14ac:dyDescent="0.15">
      <c r="A167" s="1059"/>
      <c r="B167" s="1060"/>
      <c r="C167" s="1060"/>
      <c r="D167" s="1060"/>
      <c r="E167" s="1060"/>
      <c r="F167" s="1061"/>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row>
    <row r="168" spans="1:50" ht="24.75" customHeight="1" x14ac:dyDescent="0.15">
      <c r="A168" s="1059"/>
      <c r="B168" s="1060"/>
      <c r="C168" s="1060"/>
      <c r="D168" s="1060"/>
      <c r="E168" s="1060"/>
      <c r="F168" s="1061"/>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15">
      <c r="A169" s="1059"/>
      <c r="B169" s="1060"/>
      <c r="C169" s="1060"/>
      <c r="D169" s="1060"/>
      <c r="E169" s="1060"/>
      <c r="F169" s="1061"/>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15">
      <c r="A170" s="1059"/>
      <c r="B170" s="1060"/>
      <c r="C170" s="1060"/>
      <c r="D170" s="1060"/>
      <c r="E170" s="1060"/>
      <c r="F170" s="1061"/>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15">
      <c r="A171" s="1059"/>
      <c r="B171" s="1060"/>
      <c r="C171" s="1060"/>
      <c r="D171" s="1060"/>
      <c r="E171" s="1060"/>
      <c r="F171" s="1061"/>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15">
      <c r="A172" s="1059"/>
      <c r="B172" s="1060"/>
      <c r="C172" s="1060"/>
      <c r="D172" s="1060"/>
      <c r="E172" s="1060"/>
      <c r="F172" s="1061"/>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
      <c r="A173" s="1059"/>
      <c r="B173" s="1060"/>
      <c r="C173" s="1060"/>
      <c r="D173" s="1060"/>
      <c r="E173" s="1060"/>
      <c r="F173" s="106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59"/>
      <c r="B174" s="1060"/>
      <c r="C174" s="1060"/>
      <c r="D174" s="1060"/>
      <c r="E174" s="1060"/>
      <c r="F174" s="1061"/>
      <c r="G174" s="685" t="s">
        <v>406</v>
      </c>
      <c r="H174" s="686"/>
      <c r="I174" s="686"/>
      <c r="J174" s="686"/>
      <c r="K174" s="686"/>
      <c r="L174" s="686"/>
      <c r="M174" s="686"/>
      <c r="N174" s="686"/>
      <c r="O174" s="686"/>
      <c r="P174" s="686"/>
      <c r="Q174" s="686"/>
      <c r="R174" s="686"/>
      <c r="S174" s="686"/>
      <c r="T174" s="686"/>
      <c r="U174" s="686"/>
      <c r="V174" s="686"/>
      <c r="W174" s="686"/>
      <c r="X174" s="686"/>
      <c r="Y174" s="686"/>
      <c r="Z174" s="686"/>
      <c r="AA174" s="686"/>
      <c r="AB174" s="687"/>
      <c r="AC174" s="685" t="s">
        <v>407</v>
      </c>
      <c r="AD174" s="686"/>
      <c r="AE174" s="686"/>
      <c r="AF174" s="686"/>
      <c r="AG174" s="686"/>
      <c r="AH174" s="686"/>
      <c r="AI174" s="686"/>
      <c r="AJ174" s="686"/>
      <c r="AK174" s="686"/>
      <c r="AL174" s="686"/>
      <c r="AM174" s="686"/>
      <c r="AN174" s="686"/>
      <c r="AO174" s="686"/>
      <c r="AP174" s="686"/>
      <c r="AQ174" s="686"/>
      <c r="AR174" s="686"/>
      <c r="AS174" s="686"/>
      <c r="AT174" s="686"/>
      <c r="AU174" s="686"/>
      <c r="AV174" s="686"/>
      <c r="AW174" s="686"/>
      <c r="AX174" s="781"/>
    </row>
    <row r="175" spans="1:50" ht="25.5" customHeight="1" x14ac:dyDescent="0.15">
      <c r="A175" s="1059"/>
      <c r="B175" s="1060"/>
      <c r="C175" s="1060"/>
      <c r="D175" s="1060"/>
      <c r="E175" s="1060"/>
      <c r="F175" s="1061"/>
      <c r="G175" s="806" t="s">
        <v>17</v>
      </c>
      <c r="H175" s="670"/>
      <c r="I175" s="670"/>
      <c r="J175" s="670"/>
      <c r="K175" s="670"/>
      <c r="L175" s="669" t="s">
        <v>18</v>
      </c>
      <c r="M175" s="670"/>
      <c r="N175" s="670"/>
      <c r="O175" s="670"/>
      <c r="P175" s="670"/>
      <c r="Q175" s="670"/>
      <c r="R175" s="670"/>
      <c r="S175" s="670"/>
      <c r="T175" s="670"/>
      <c r="U175" s="670"/>
      <c r="V175" s="670"/>
      <c r="W175" s="670"/>
      <c r="X175" s="671"/>
      <c r="Y175" s="650" t="s">
        <v>19</v>
      </c>
      <c r="Z175" s="651"/>
      <c r="AA175" s="651"/>
      <c r="AB175" s="786"/>
      <c r="AC175" s="806" t="s">
        <v>17</v>
      </c>
      <c r="AD175" s="670"/>
      <c r="AE175" s="670"/>
      <c r="AF175" s="670"/>
      <c r="AG175" s="670"/>
      <c r="AH175" s="669" t="s">
        <v>18</v>
      </c>
      <c r="AI175" s="670"/>
      <c r="AJ175" s="670"/>
      <c r="AK175" s="670"/>
      <c r="AL175" s="670"/>
      <c r="AM175" s="670"/>
      <c r="AN175" s="670"/>
      <c r="AO175" s="670"/>
      <c r="AP175" s="670"/>
      <c r="AQ175" s="670"/>
      <c r="AR175" s="670"/>
      <c r="AS175" s="670"/>
      <c r="AT175" s="671"/>
      <c r="AU175" s="650" t="s">
        <v>19</v>
      </c>
      <c r="AV175" s="651"/>
      <c r="AW175" s="651"/>
      <c r="AX175" s="652"/>
    </row>
    <row r="176" spans="1:50" ht="24.75" customHeight="1" x14ac:dyDescent="0.15">
      <c r="A176" s="1059"/>
      <c r="B176" s="1060"/>
      <c r="C176" s="1060"/>
      <c r="D176" s="1060"/>
      <c r="E176" s="1060"/>
      <c r="F176" s="1061"/>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793"/>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9"/>
      <c r="B177" s="1060"/>
      <c r="C177" s="1060"/>
      <c r="D177" s="1060"/>
      <c r="E177" s="1060"/>
      <c r="F177" s="1061"/>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row>
    <row r="178" spans="1:50" ht="24.75" customHeight="1" x14ac:dyDescent="0.15">
      <c r="A178" s="1059"/>
      <c r="B178" s="1060"/>
      <c r="C178" s="1060"/>
      <c r="D178" s="1060"/>
      <c r="E178" s="1060"/>
      <c r="F178" s="1061"/>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row>
    <row r="179" spans="1:50" ht="24.75" customHeight="1" x14ac:dyDescent="0.15">
      <c r="A179" s="1059"/>
      <c r="B179" s="1060"/>
      <c r="C179" s="1060"/>
      <c r="D179" s="1060"/>
      <c r="E179" s="1060"/>
      <c r="F179" s="1061"/>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row>
    <row r="180" spans="1:50" ht="24.75" customHeight="1" x14ac:dyDescent="0.15">
      <c r="A180" s="1059"/>
      <c r="B180" s="1060"/>
      <c r="C180" s="1060"/>
      <c r="D180" s="1060"/>
      <c r="E180" s="1060"/>
      <c r="F180" s="1061"/>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15">
      <c r="A181" s="1059"/>
      <c r="B181" s="1060"/>
      <c r="C181" s="1060"/>
      <c r="D181" s="1060"/>
      <c r="E181" s="1060"/>
      <c r="F181" s="1061"/>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15">
      <c r="A182" s="1059"/>
      <c r="B182" s="1060"/>
      <c r="C182" s="1060"/>
      <c r="D182" s="1060"/>
      <c r="E182" s="1060"/>
      <c r="F182" s="1061"/>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15">
      <c r="A183" s="1059"/>
      <c r="B183" s="1060"/>
      <c r="C183" s="1060"/>
      <c r="D183" s="1060"/>
      <c r="E183" s="1060"/>
      <c r="F183" s="1061"/>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15">
      <c r="A184" s="1059"/>
      <c r="B184" s="1060"/>
      <c r="C184" s="1060"/>
      <c r="D184" s="1060"/>
      <c r="E184" s="1060"/>
      <c r="F184" s="1061"/>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15">
      <c r="A185" s="1059"/>
      <c r="B185" s="1060"/>
      <c r="C185" s="1060"/>
      <c r="D185" s="1060"/>
      <c r="E185" s="1060"/>
      <c r="F185" s="1061"/>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
      <c r="A186" s="1059"/>
      <c r="B186" s="1060"/>
      <c r="C186" s="1060"/>
      <c r="D186" s="1060"/>
      <c r="E186" s="1060"/>
      <c r="F186" s="106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59"/>
      <c r="B187" s="1060"/>
      <c r="C187" s="1060"/>
      <c r="D187" s="1060"/>
      <c r="E187" s="1060"/>
      <c r="F187" s="1061"/>
      <c r="G187" s="685" t="s">
        <v>409</v>
      </c>
      <c r="H187" s="686"/>
      <c r="I187" s="686"/>
      <c r="J187" s="686"/>
      <c r="K187" s="686"/>
      <c r="L187" s="686"/>
      <c r="M187" s="686"/>
      <c r="N187" s="686"/>
      <c r="O187" s="686"/>
      <c r="P187" s="686"/>
      <c r="Q187" s="686"/>
      <c r="R187" s="686"/>
      <c r="S187" s="686"/>
      <c r="T187" s="686"/>
      <c r="U187" s="686"/>
      <c r="V187" s="686"/>
      <c r="W187" s="686"/>
      <c r="X187" s="686"/>
      <c r="Y187" s="686"/>
      <c r="Z187" s="686"/>
      <c r="AA187" s="686"/>
      <c r="AB187" s="687"/>
      <c r="AC187" s="685" t="s">
        <v>408</v>
      </c>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781"/>
    </row>
    <row r="188" spans="1:50" ht="24.75" customHeight="1" x14ac:dyDescent="0.15">
      <c r="A188" s="1059"/>
      <c r="B188" s="1060"/>
      <c r="C188" s="1060"/>
      <c r="D188" s="1060"/>
      <c r="E188" s="1060"/>
      <c r="F188" s="1061"/>
      <c r="G188" s="806" t="s">
        <v>17</v>
      </c>
      <c r="H188" s="670"/>
      <c r="I188" s="670"/>
      <c r="J188" s="670"/>
      <c r="K188" s="670"/>
      <c r="L188" s="669" t="s">
        <v>18</v>
      </c>
      <c r="M188" s="670"/>
      <c r="N188" s="670"/>
      <c r="O188" s="670"/>
      <c r="P188" s="670"/>
      <c r="Q188" s="670"/>
      <c r="R188" s="670"/>
      <c r="S188" s="670"/>
      <c r="T188" s="670"/>
      <c r="U188" s="670"/>
      <c r="V188" s="670"/>
      <c r="W188" s="670"/>
      <c r="X188" s="671"/>
      <c r="Y188" s="650" t="s">
        <v>19</v>
      </c>
      <c r="Z188" s="651"/>
      <c r="AA188" s="651"/>
      <c r="AB188" s="786"/>
      <c r="AC188" s="806" t="s">
        <v>17</v>
      </c>
      <c r="AD188" s="670"/>
      <c r="AE188" s="670"/>
      <c r="AF188" s="670"/>
      <c r="AG188" s="670"/>
      <c r="AH188" s="669" t="s">
        <v>18</v>
      </c>
      <c r="AI188" s="670"/>
      <c r="AJ188" s="670"/>
      <c r="AK188" s="670"/>
      <c r="AL188" s="670"/>
      <c r="AM188" s="670"/>
      <c r="AN188" s="670"/>
      <c r="AO188" s="670"/>
      <c r="AP188" s="670"/>
      <c r="AQ188" s="670"/>
      <c r="AR188" s="670"/>
      <c r="AS188" s="670"/>
      <c r="AT188" s="671"/>
      <c r="AU188" s="650" t="s">
        <v>19</v>
      </c>
      <c r="AV188" s="651"/>
      <c r="AW188" s="651"/>
      <c r="AX188" s="652"/>
    </row>
    <row r="189" spans="1:50" ht="24.75" customHeight="1" x14ac:dyDescent="0.15">
      <c r="A189" s="1059"/>
      <c r="B189" s="1060"/>
      <c r="C189" s="1060"/>
      <c r="D189" s="1060"/>
      <c r="E189" s="1060"/>
      <c r="F189" s="1061"/>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793"/>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9"/>
      <c r="B190" s="1060"/>
      <c r="C190" s="1060"/>
      <c r="D190" s="1060"/>
      <c r="E190" s="1060"/>
      <c r="F190" s="1061"/>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row>
    <row r="191" spans="1:50" ht="24.75" customHeight="1" x14ac:dyDescent="0.15">
      <c r="A191" s="1059"/>
      <c r="B191" s="1060"/>
      <c r="C191" s="1060"/>
      <c r="D191" s="1060"/>
      <c r="E191" s="1060"/>
      <c r="F191" s="1061"/>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row>
    <row r="192" spans="1:50" ht="24.75" customHeight="1" x14ac:dyDescent="0.15">
      <c r="A192" s="1059"/>
      <c r="B192" s="1060"/>
      <c r="C192" s="1060"/>
      <c r="D192" s="1060"/>
      <c r="E192" s="1060"/>
      <c r="F192" s="1061"/>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row>
    <row r="193" spans="1:50" ht="24.75" customHeight="1" x14ac:dyDescent="0.15">
      <c r="A193" s="1059"/>
      <c r="B193" s="1060"/>
      <c r="C193" s="1060"/>
      <c r="D193" s="1060"/>
      <c r="E193" s="1060"/>
      <c r="F193" s="1061"/>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row>
    <row r="194" spans="1:50" ht="24.75" customHeight="1" x14ac:dyDescent="0.15">
      <c r="A194" s="1059"/>
      <c r="B194" s="1060"/>
      <c r="C194" s="1060"/>
      <c r="D194" s="1060"/>
      <c r="E194" s="1060"/>
      <c r="F194" s="1061"/>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row>
    <row r="195" spans="1:50" ht="24.75" customHeight="1" x14ac:dyDescent="0.15">
      <c r="A195" s="1059"/>
      <c r="B195" s="1060"/>
      <c r="C195" s="1060"/>
      <c r="D195" s="1060"/>
      <c r="E195" s="1060"/>
      <c r="F195" s="1061"/>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15">
      <c r="A196" s="1059"/>
      <c r="B196" s="1060"/>
      <c r="C196" s="1060"/>
      <c r="D196" s="1060"/>
      <c r="E196" s="1060"/>
      <c r="F196" s="1061"/>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15">
      <c r="A197" s="1059"/>
      <c r="B197" s="1060"/>
      <c r="C197" s="1060"/>
      <c r="D197" s="1060"/>
      <c r="E197" s="1060"/>
      <c r="F197" s="1061"/>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15">
      <c r="A198" s="1059"/>
      <c r="B198" s="1060"/>
      <c r="C198" s="1060"/>
      <c r="D198" s="1060"/>
      <c r="E198" s="1060"/>
      <c r="F198" s="1061"/>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
      <c r="A199" s="1059"/>
      <c r="B199" s="1060"/>
      <c r="C199" s="1060"/>
      <c r="D199" s="1060"/>
      <c r="E199" s="1060"/>
      <c r="F199" s="106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59"/>
      <c r="B200" s="1060"/>
      <c r="C200" s="1060"/>
      <c r="D200" s="1060"/>
      <c r="E200" s="1060"/>
      <c r="F200" s="1061"/>
      <c r="G200" s="685" t="s">
        <v>410</v>
      </c>
      <c r="H200" s="686"/>
      <c r="I200" s="686"/>
      <c r="J200" s="686"/>
      <c r="K200" s="686"/>
      <c r="L200" s="686"/>
      <c r="M200" s="686"/>
      <c r="N200" s="686"/>
      <c r="O200" s="686"/>
      <c r="P200" s="686"/>
      <c r="Q200" s="686"/>
      <c r="R200" s="686"/>
      <c r="S200" s="686"/>
      <c r="T200" s="686"/>
      <c r="U200" s="686"/>
      <c r="V200" s="686"/>
      <c r="W200" s="686"/>
      <c r="X200" s="686"/>
      <c r="Y200" s="686"/>
      <c r="Z200" s="686"/>
      <c r="AA200" s="686"/>
      <c r="AB200" s="687"/>
      <c r="AC200" s="685" t="s">
        <v>309</v>
      </c>
      <c r="AD200" s="686"/>
      <c r="AE200" s="686"/>
      <c r="AF200" s="686"/>
      <c r="AG200" s="686"/>
      <c r="AH200" s="686"/>
      <c r="AI200" s="686"/>
      <c r="AJ200" s="686"/>
      <c r="AK200" s="686"/>
      <c r="AL200" s="686"/>
      <c r="AM200" s="686"/>
      <c r="AN200" s="686"/>
      <c r="AO200" s="686"/>
      <c r="AP200" s="686"/>
      <c r="AQ200" s="686"/>
      <c r="AR200" s="686"/>
      <c r="AS200" s="686"/>
      <c r="AT200" s="686"/>
      <c r="AU200" s="686"/>
      <c r="AV200" s="686"/>
      <c r="AW200" s="686"/>
      <c r="AX200" s="781"/>
    </row>
    <row r="201" spans="1:50" ht="24.75" customHeight="1" x14ac:dyDescent="0.15">
      <c r="A201" s="1059"/>
      <c r="B201" s="1060"/>
      <c r="C201" s="1060"/>
      <c r="D201" s="1060"/>
      <c r="E201" s="1060"/>
      <c r="F201" s="1061"/>
      <c r="G201" s="806" t="s">
        <v>17</v>
      </c>
      <c r="H201" s="670"/>
      <c r="I201" s="670"/>
      <c r="J201" s="670"/>
      <c r="K201" s="670"/>
      <c r="L201" s="669" t="s">
        <v>18</v>
      </c>
      <c r="M201" s="670"/>
      <c r="N201" s="670"/>
      <c r="O201" s="670"/>
      <c r="P201" s="670"/>
      <c r="Q201" s="670"/>
      <c r="R201" s="670"/>
      <c r="S201" s="670"/>
      <c r="T201" s="670"/>
      <c r="U201" s="670"/>
      <c r="V201" s="670"/>
      <c r="W201" s="670"/>
      <c r="X201" s="671"/>
      <c r="Y201" s="650" t="s">
        <v>19</v>
      </c>
      <c r="Z201" s="651"/>
      <c r="AA201" s="651"/>
      <c r="AB201" s="786"/>
      <c r="AC201" s="806" t="s">
        <v>17</v>
      </c>
      <c r="AD201" s="670"/>
      <c r="AE201" s="670"/>
      <c r="AF201" s="670"/>
      <c r="AG201" s="670"/>
      <c r="AH201" s="669" t="s">
        <v>18</v>
      </c>
      <c r="AI201" s="670"/>
      <c r="AJ201" s="670"/>
      <c r="AK201" s="670"/>
      <c r="AL201" s="670"/>
      <c r="AM201" s="670"/>
      <c r="AN201" s="670"/>
      <c r="AO201" s="670"/>
      <c r="AP201" s="670"/>
      <c r="AQ201" s="670"/>
      <c r="AR201" s="670"/>
      <c r="AS201" s="670"/>
      <c r="AT201" s="671"/>
      <c r="AU201" s="650" t="s">
        <v>19</v>
      </c>
      <c r="AV201" s="651"/>
      <c r="AW201" s="651"/>
      <c r="AX201" s="652"/>
    </row>
    <row r="202" spans="1:50" ht="24.75" customHeight="1" x14ac:dyDescent="0.15">
      <c r="A202" s="1059"/>
      <c r="B202" s="1060"/>
      <c r="C202" s="1060"/>
      <c r="D202" s="1060"/>
      <c r="E202" s="1060"/>
      <c r="F202" s="1061"/>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793"/>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9"/>
      <c r="B203" s="1060"/>
      <c r="C203" s="1060"/>
      <c r="D203" s="1060"/>
      <c r="E203" s="1060"/>
      <c r="F203" s="1061"/>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row>
    <row r="204" spans="1:50" ht="24.75" customHeight="1" x14ac:dyDescent="0.15">
      <c r="A204" s="1059"/>
      <c r="B204" s="1060"/>
      <c r="C204" s="1060"/>
      <c r="D204" s="1060"/>
      <c r="E204" s="1060"/>
      <c r="F204" s="1061"/>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row>
    <row r="205" spans="1:50" ht="24.75" customHeight="1" x14ac:dyDescent="0.15">
      <c r="A205" s="1059"/>
      <c r="B205" s="1060"/>
      <c r="C205" s="1060"/>
      <c r="D205" s="1060"/>
      <c r="E205" s="1060"/>
      <c r="F205" s="1061"/>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row>
    <row r="206" spans="1:50" ht="24.75" customHeight="1" x14ac:dyDescent="0.15">
      <c r="A206" s="1059"/>
      <c r="B206" s="1060"/>
      <c r="C206" s="1060"/>
      <c r="D206" s="1060"/>
      <c r="E206" s="1060"/>
      <c r="F206" s="1061"/>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row>
    <row r="207" spans="1:50" ht="24.75" customHeight="1" x14ac:dyDescent="0.15">
      <c r="A207" s="1059"/>
      <c r="B207" s="1060"/>
      <c r="C207" s="1060"/>
      <c r="D207" s="1060"/>
      <c r="E207" s="1060"/>
      <c r="F207" s="1061"/>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row>
    <row r="208" spans="1:50" ht="24.75" customHeight="1" x14ac:dyDescent="0.15">
      <c r="A208" s="1059"/>
      <c r="B208" s="1060"/>
      <c r="C208" s="1060"/>
      <c r="D208" s="1060"/>
      <c r="E208" s="1060"/>
      <c r="F208" s="1061"/>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15">
      <c r="A209" s="1059"/>
      <c r="B209" s="1060"/>
      <c r="C209" s="1060"/>
      <c r="D209" s="1060"/>
      <c r="E209" s="1060"/>
      <c r="F209" s="1061"/>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15">
      <c r="A210" s="1059"/>
      <c r="B210" s="1060"/>
      <c r="C210" s="1060"/>
      <c r="D210" s="1060"/>
      <c r="E210" s="1060"/>
      <c r="F210" s="1061"/>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15">
      <c r="A211" s="1059"/>
      <c r="B211" s="1060"/>
      <c r="C211" s="1060"/>
      <c r="D211" s="1060"/>
      <c r="E211" s="1060"/>
      <c r="F211" s="1061"/>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85" t="s">
        <v>310</v>
      </c>
      <c r="H214" s="686"/>
      <c r="I214" s="686"/>
      <c r="J214" s="686"/>
      <c r="K214" s="686"/>
      <c r="L214" s="686"/>
      <c r="M214" s="686"/>
      <c r="N214" s="686"/>
      <c r="O214" s="686"/>
      <c r="P214" s="686"/>
      <c r="Q214" s="686"/>
      <c r="R214" s="686"/>
      <c r="S214" s="686"/>
      <c r="T214" s="686"/>
      <c r="U214" s="686"/>
      <c r="V214" s="686"/>
      <c r="W214" s="686"/>
      <c r="X214" s="686"/>
      <c r="Y214" s="686"/>
      <c r="Z214" s="686"/>
      <c r="AA214" s="686"/>
      <c r="AB214" s="687"/>
      <c r="AC214" s="685" t="s">
        <v>411</v>
      </c>
      <c r="AD214" s="686"/>
      <c r="AE214" s="686"/>
      <c r="AF214" s="686"/>
      <c r="AG214" s="686"/>
      <c r="AH214" s="686"/>
      <c r="AI214" s="686"/>
      <c r="AJ214" s="686"/>
      <c r="AK214" s="686"/>
      <c r="AL214" s="686"/>
      <c r="AM214" s="686"/>
      <c r="AN214" s="686"/>
      <c r="AO214" s="686"/>
      <c r="AP214" s="686"/>
      <c r="AQ214" s="686"/>
      <c r="AR214" s="686"/>
      <c r="AS214" s="686"/>
      <c r="AT214" s="686"/>
      <c r="AU214" s="686"/>
      <c r="AV214" s="686"/>
      <c r="AW214" s="686"/>
      <c r="AX214" s="781"/>
    </row>
    <row r="215" spans="1:50" ht="24.75" customHeight="1" x14ac:dyDescent="0.15">
      <c r="A215" s="1059"/>
      <c r="B215" s="1060"/>
      <c r="C215" s="1060"/>
      <c r="D215" s="1060"/>
      <c r="E215" s="1060"/>
      <c r="F215" s="1061"/>
      <c r="G215" s="806" t="s">
        <v>17</v>
      </c>
      <c r="H215" s="670"/>
      <c r="I215" s="670"/>
      <c r="J215" s="670"/>
      <c r="K215" s="670"/>
      <c r="L215" s="669" t="s">
        <v>18</v>
      </c>
      <c r="M215" s="670"/>
      <c r="N215" s="670"/>
      <c r="O215" s="670"/>
      <c r="P215" s="670"/>
      <c r="Q215" s="670"/>
      <c r="R215" s="670"/>
      <c r="S215" s="670"/>
      <c r="T215" s="670"/>
      <c r="U215" s="670"/>
      <c r="V215" s="670"/>
      <c r="W215" s="670"/>
      <c r="X215" s="671"/>
      <c r="Y215" s="650" t="s">
        <v>19</v>
      </c>
      <c r="Z215" s="651"/>
      <c r="AA215" s="651"/>
      <c r="AB215" s="786"/>
      <c r="AC215" s="806" t="s">
        <v>17</v>
      </c>
      <c r="AD215" s="670"/>
      <c r="AE215" s="670"/>
      <c r="AF215" s="670"/>
      <c r="AG215" s="670"/>
      <c r="AH215" s="669" t="s">
        <v>18</v>
      </c>
      <c r="AI215" s="670"/>
      <c r="AJ215" s="670"/>
      <c r="AK215" s="670"/>
      <c r="AL215" s="670"/>
      <c r="AM215" s="670"/>
      <c r="AN215" s="670"/>
      <c r="AO215" s="670"/>
      <c r="AP215" s="670"/>
      <c r="AQ215" s="670"/>
      <c r="AR215" s="670"/>
      <c r="AS215" s="670"/>
      <c r="AT215" s="671"/>
      <c r="AU215" s="650" t="s">
        <v>19</v>
      </c>
      <c r="AV215" s="651"/>
      <c r="AW215" s="651"/>
      <c r="AX215" s="652"/>
    </row>
    <row r="216" spans="1:50" ht="24.75" customHeight="1" x14ac:dyDescent="0.15">
      <c r="A216" s="1059"/>
      <c r="B216" s="1060"/>
      <c r="C216" s="1060"/>
      <c r="D216" s="1060"/>
      <c r="E216" s="1060"/>
      <c r="F216" s="1061"/>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793"/>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9"/>
      <c r="B217" s="1060"/>
      <c r="C217" s="1060"/>
      <c r="D217" s="1060"/>
      <c r="E217" s="1060"/>
      <c r="F217" s="1061"/>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row>
    <row r="218" spans="1:50" ht="24.75" customHeight="1" x14ac:dyDescent="0.15">
      <c r="A218" s="1059"/>
      <c r="B218" s="1060"/>
      <c r="C218" s="1060"/>
      <c r="D218" s="1060"/>
      <c r="E218" s="1060"/>
      <c r="F218" s="1061"/>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row>
    <row r="219" spans="1:50" ht="24.75" customHeight="1" x14ac:dyDescent="0.15">
      <c r="A219" s="1059"/>
      <c r="B219" s="1060"/>
      <c r="C219" s="1060"/>
      <c r="D219" s="1060"/>
      <c r="E219" s="1060"/>
      <c r="F219" s="1061"/>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row>
    <row r="220" spans="1:50" ht="24.75" customHeight="1" x14ac:dyDescent="0.15">
      <c r="A220" s="1059"/>
      <c r="B220" s="1060"/>
      <c r="C220" s="1060"/>
      <c r="D220" s="1060"/>
      <c r="E220" s="1060"/>
      <c r="F220" s="1061"/>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row>
    <row r="221" spans="1:50" ht="24.75" customHeight="1" x14ac:dyDescent="0.15">
      <c r="A221" s="1059"/>
      <c r="B221" s="1060"/>
      <c r="C221" s="1060"/>
      <c r="D221" s="1060"/>
      <c r="E221" s="1060"/>
      <c r="F221" s="1061"/>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row>
    <row r="222" spans="1:50" ht="24.75" customHeight="1" x14ac:dyDescent="0.15">
      <c r="A222" s="1059"/>
      <c r="B222" s="1060"/>
      <c r="C222" s="1060"/>
      <c r="D222" s="1060"/>
      <c r="E222" s="1060"/>
      <c r="F222" s="1061"/>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15">
      <c r="A223" s="1059"/>
      <c r="B223" s="1060"/>
      <c r="C223" s="1060"/>
      <c r="D223" s="1060"/>
      <c r="E223" s="1060"/>
      <c r="F223" s="1061"/>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15">
      <c r="A224" s="1059"/>
      <c r="B224" s="1060"/>
      <c r="C224" s="1060"/>
      <c r="D224" s="1060"/>
      <c r="E224" s="1060"/>
      <c r="F224" s="1061"/>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15">
      <c r="A225" s="1059"/>
      <c r="B225" s="1060"/>
      <c r="C225" s="1060"/>
      <c r="D225" s="1060"/>
      <c r="E225" s="1060"/>
      <c r="F225" s="1061"/>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
      <c r="A226" s="1059"/>
      <c r="B226" s="1060"/>
      <c r="C226" s="1060"/>
      <c r="D226" s="1060"/>
      <c r="E226" s="1060"/>
      <c r="F226" s="106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59"/>
      <c r="B227" s="1060"/>
      <c r="C227" s="1060"/>
      <c r="D227" s="1060"/>
      <c r="E227" s="1060"/>
      <c r="F227" s="1061"/>
      <c r="G227" s="685" t="s">
        <v>412</v>
      </c>
      <c r="H227" s="686"/>
      <c r="I227" s="686"/>
      <c r="J227" s="686"/>
      <c r="K227" s="686"/>
      <c r="L227" s="686"/>
      <c r="M227" s="686"/>
      <c r="N227" s="686"/>
      <c r="O227" s="686"/>
      <c r="P227" s="686"/>
      <c r="Q227" s="686"/>
      <c r="R227" s="686"/>
      <c r="S227" s="686"/>
      <c r="T227" s="686"/>
      <c r="U227" s="686"/>
      <c r="V227" s="686"/>
      <c r="W227" s="686"/>
      <c r="X227" s="686"/>
      <c r="Y227" s="686"/>
      <c r="Z227" s="686"/>
      <c r="AA227" s="686"/>
      <c r="AB227" s="687"/>
      <c r="AC227" s="685" t="s">
        <v>413</v>
      </c>
      <c r="AD227" s="686"/>
      <c r="AE227" s="686"/>
      <c r="AF227" s="686"/>
      <c r="AG227" s="686"/>
      <c r="AH227" s="686"/>
      <c r="AI227" s="686"/>
      <c r="AJ227" s="686"/>
      <c r="AK227" s="686"/>
      <c r="AL227" s="686"/>
      <c r="AM227" s="686"/>
      <c r="AN227" s="686"/>
      <c r="AO227" s="686"/>
      <c r="AP227" s="686"/>
      <c r="AQ227" s="686"/>
      <c r="AR227" s="686"/>
      <c r="AS227" s="686"/>
      <c r="AT227" s="686"/>
      <c r="AU227" s="686"/>
      <c r="AV227" s="686"/>
      <c r="AW227" s="686"/>
      <c r="AX227" s="781"/>
    </row>
    <row r="228" spans="1:50" ht="25.5" customHeight="1" x14ac:dyDescent="0.15">
      <c r="A228" s="1059"/>
      <c r="B228" s="1060"/>
      <c r="C228" s="1060"/>
      <c r="D228" s="1060"/>
      <c r="E228" s="1060"/>
      <c r="F228" s="1061"/>
      <c r="G228" s="806" t="s">
        <v>17</v>
      </c>
      <c r="H228" s="670"/>
      <c r="I228" s="670"/>
      <c r="J228" s="670"/>
      <c r="K228" s="670"/>
      <c r="L228" s="669" t="s">
        <v>18</v>
      </c>
      <c r="M228" s="670"/>
      <c r="N228" s="670"/>
      <c r="O228" s="670"/>
      <c r="P228" s="670"/>
      <c r="Q228" s="670"/>
      <c r="R228" s="670"/>
      <c r="S228" s="670"/>
      <c r="T228" s="670"/>
      <c r="U228" s="670"/>
      <c r="V228" s="670"/>
      <c r="W228" s="670"/>
      <c r="X228" s="671"/>
      <c r="Y228" s="650" t="s">
        <v>19</v>
      </c>
      <c r="Z228" s="651"/>
      <c r="AA228" s="651"/>
      <c r="AB228" s="786"/>
      <c r="AC228" s="806" t="s">
        <v>17</v>
      </c>
      <c r="AD228" s="670"/>
      <c r="AE228" s="670"/>
      <c r="AF228" s="670"/>
      <c r="AG228" s="670"/>
      <c r="AH228" s="669" t="s">
        <v>18</v>
      </c>
      <c r="AI228" s="670"/>
      <c r="AJ228" s="670"/>
      <c r="AK228" s="670"/>
      <c r="AL228" s="670"/>
      <c r="AM228" s="670"/>
      <c r="AN228" s="670"/>
      <c r="AO228" s="670"/>
      <c r="AP228" s="670"/>
      <c r="AQ228" s="670"/>
      <c r="AR228" s="670"/>
      <c r="AS228" s="670"/>
      <c r="AT228" s="671"/>
      <c r="AU228" s="650" t="s">
        <v>19</v>
      </c>
      <c r="AV228" s="651"/>
      <c r="AW228" s="651"/>
      <c r="AX228" s="652"/>
    </row>
    <row r="229" spans="1:50" ht="24.75" customHeight="1" x14ac:dyDescent="0.15">
      <c r="A229" s="1059"/>
      <c r="B229" s="1060"/>
      <c r="C229" s="1060"/>
      <c r="D229" s="1060"/>
      <c r="E229" s="1060"/>
      <c r="F229" s="1061"/>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793"/>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9"/>
      <c r="B230" s="1060"/>
      <c r="C230" s="1060"/>
      <c r="D230" s="1060"/>
      <c r="E230" s="1060"/>
      <c r="F230" s="1061"/>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row>
    <row r="231" spans="1:50" ht="24.75" customHeight="1" x14ac:dyDescent="0.15">
      <c r="A231" s="1059"/>
      <c r="B231" s="1060"/>
      <c r="C231" s="1060"/>
      <c r="D231" s="1060"/>
      <c r="E231" s="1060"/>
      <c r="F231" s="1061"/>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row>
    <row r="232" spans="1:50" ht="24.75" customHeight="1" x14ac:dyDescent="0.15">
      <c r="A232" s="1059"/>
      <c r="B232" s="1060"/>
      <c r="C232" s="1060"/>
      <c r="D232" s="1060"/>
      <c r="E232" s="1060"/>
      <c r="F232" s="1061"/>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row>
    <row r="233" spans="1:50" ht="24.75" customHeight="1" x14ac:dyDescent="0.15">
      <c r="A233" s="1059"/>
      <c r="B233" s="1060"/>
      <c r="C233" s="1060"/>
      <c r="D233" s="1060"/>
      <c r="E233" s="1060"/>
      <c r="F233" s="1061"/>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row>
    <row r="234" spans="1:50" ht="24.75" customHeight="1" x14ac:dyDescent="0.15">
      <c r="A234" s="1059"/>
      <c r="B234" s="1060"/>
      <c r="C234" s="1060"/>
      <c r="D234" s="1060"/>
      <c r="E234" s="1060"/>
      <c r="F234" s="1061"/>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15">
      <c r="A235" s="1059"/>
      <c r="B235" s="1060"/>
      <c r="C235" s="1060"/>
      <c r="D235" s="1060"/>
      <c r="E235" s="1060"/>
      <c r="F235" s="1061"/>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15">
      <c r="A236" s="1059"/>
      <c r="B236" s="1060"/>
      <c r="C236" s="1060"/>
      <c r="D236" s="1060"/>
      <c r="E236" s="1060"/>
      <c r="F236" s="1061"/>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15">
      <c r="A237" s="1059"/>
      <c r="B237" s="1060"/>
      <c r="C237" s="1060"/>
      <c r="D237" s="1060"/>
      <c r="E237" s="1060"/>
      <c r="F237" s="1061"/>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15">
      <c r="A238" s="1059"/>
      <c r="B238" s="1060"/>
      <c r="C238" s="1060"/>
      <c r="D238" s="1060"/>
      <c r="E238" s="1060"/>
      <c r="F238" s="1061"/>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
      <c r="A239" s="1059"/>
      <c r="B239" s="1060"/>
      <c r="C239" s="1060"/>
      <c r="D239" s="1060"/>
      <c r="E239" s="1060"/>
      <c r="F239" s="106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59"/>
      <c r="B240" s="1060"/>
      <c r="C240" s="1060"/>
      <c r="D240" s="1060"/>
      <c r="E240" s="1060"/>
      <c r="F240" s="1061"/>
      <c r="G240" s="685" t="s">
        <v>414</v>
      </c>
      <c r="H240" s="686"/>
      <c r="I240" s="686"/>
      <c r="J240" s="686"/>
      <c r="K240" s="686"/>
      <c r="L240" s="686"/>
      <c r="M240" s="686"/>
      <c r="N240" s="686"/>
      <c r="O240" s="686"/>
      <c r="P240" s="686"/>
      <c r="Q240" s="686"/>
      <c r="R240" s="686"/>
      <c r="S240" s="686"/>
      <c r="T240" s="686"/>
      <c r="U240" s="686"/>
      <c r="V240" s="686"/>
      <c r="W240" s="686"/>
      <c r="X240" s="686"/>
      <c r="Y240" s="686"/>
      <c r="Z240" s="686"/>
      <c r="AA240" s="686"/>
      <c r="AB240" s="687"/>
      <c r="AC240" s="685" t="s">
        <v>415</v>
      </c>
      <c r="AD240" s="686"/>
      <c r="AE240" s="686"/>
      <c r="AF240" s="686"/>
      <c r="AG240" s="686"/>
      <c r="AH240" s="686"/>
      <c r="AI240" s="686"/>
      <c r="AJ240" s="686"/>
      <c r="AK240" s="686"/>
      <c r="AL240" s="686"/>
      <c r="AM240" s="686"/>
      <c r="AN240" s="686"/>
      <c r="AO240" s="686"/>
      <c r="AP240" s="686"/>
      <c r="AQ240" s="686"/>
      <c r="AR240" s="686"/>
      <c r="AS240" s="686"/>
      <c r="AT240" s="686"/>
      <c r="AU240" s="686"/>
      <c r="AV240" s="686"/>
      <c r="AW240" s="686"/>
      <c r="AX240" s="781"/>
    </row>
    <row r="241" spans="1:50" ht="24.75" customHeight="1" x14ac:dyDescent="0.15">
      <c r="A241" s="1059"/>
      <c r="B241" s="1060"/>
      <c r="C241" s="1060"/>
      <c r="D241" s="1060"/>
      <c r="E241" s="1060"/>
      <c r="F241" s="1061"/>
      <c r="G241" s="806" t="s">
        <v>17</v>
      </c>
      <c r="H241" s="670"/>
      <c r="I241" s="670"/>
      <c r="J241" s="670"/>
      <c r="K241" s="670"/>
      <c r="L241" s="669" t="s">
        <v>18</v>
      </c>
      <c r="M241" s="670"/>
      <c r="N241" s="670"/>
      <c r="O241" s="670"/>
      <c r="P241" s="670"/>
      <c r="Q241" s="670"/>
      <c r="R241" s="670"/>
      <c r="S241" s="670"/>
      <c r="T241" s="670"/>
      <c r="U241" s="670"/>
      <c r="V241" s="670"/>
      <c r="W241" s="670"/>
      <c r="X241" s="671"/>
      <c r="Y241" s="650" t="s">
        <v>19</v>
      </c>
      <c r="Z241" s="651"/>
      <c r="AA241" s="651"/>
      <c r="AB241" s="786"/>
      <c r="AC241" s="806" t="s">
        <v>17</v>
      </c>
      <c r="AD241" s="670"/>
      <c r="AE241" s="670"/>
      <c r="AF241" s="670"/>
      <c r="AG241" s="670"/>
      <c r="AH241" s="669" t="s">
        <v>18</v>
      </c>
      <c r="AI241" s="670"/>
      <c r="AJ241" s="670"/>
      <c r="AK241" s="670"/>
      <c r="AL241" s="670"/>
      <c r="AM241" s="670"/>
      <c r="AN241" s="670"/>
      <c r="AO241" s="670"/>
      <c r="AP241" s="670"/>
      <c r="AQ241" s="670"/>
      <c r="AR241" s="670"/>
      <c r="AS241" s="670"/>
      <c r="AT241" s="671"/>
      <c r="AU241" s="650" t="s">
        <v>19</v>
      </c>
      <c r="AV241" s="651"/>
      <c r="AW241" s="651"/>
      <c r="AX241" s="652"/>
    </row>
    <row r="242" spans="1:50" ht="24.75" customHeight="1" x14ac:dyDescent="0.15">
      <c r="A242" s="1059"/>
      <c r="B242" s="1060"/>
      <c r="C242" s="1060"/>
      <c r="D242" s="1060"/>
      <c r="E242" s="1060"/>
      <c r="F242" s="1061"/>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793"/>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9"/>
      <c r="B243" s="1060"/>
      <c r="C243" s="1060"/>
      <c r="D243" s="1060"/>
      <c r="E243" s="1060"/>
      <c r="F243" s="1061"/>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row>
    <row r="244" spans="1:50" ht="24.75" customHeight="1" x14ac:dyDescent="0.15">
      <c r="A244" s="1059"/>
      <c r="B244" s="1060"/>
      <c r="C244" s="1060"/>
      <c r="D244" s="1060"/>
      <c r="E244" s="1060"/>
      <c r="F244" s="1061"/>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row>
    <row r="245" spans="1:50" ht="24.75" customHeight="1" x14ac:dyDescent="0.15">
      <c r="A245" s="1059"/>
      <c r="B245" s="1060"/>
      <c r="C245" s="1060"/>
      <c r="D245" s="1060"/>
      <c r="E245" s="1060"/>
      <c r="F245" s="1061"/>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15">
      <c r="A246" s="1059"/>
      <c r="B246" s="1060"/>
      <c r="C246" s="1060"/>
      <c r="D246" s="1060"/>
      <c r="E246" s="1060"/>
      <c r="F246" s="1061"/>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15">
      <c r="A247" s="1059"/>
      <c r="B247" s="1060"/>
      <c r="C247" s="1060"/>
      <c r="D247" s="1060"/>
      <c r="E247" s="1060"/>
      <c r="F247" s="1061"/>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15">
      <c r="A248" s="1059"/>
      <c r="B248" s="1060"/>
      <c r="C248" s="1060"/>
      <c r="D248" s="1060"/>
      <c r="E248" s="1060"/>
      <c r="F248" s="1061"/>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15">
      <c r="A249" s="1059"/>
      <c r="B249" s="1060"/>
      <c r="C249" s="1060"/>
      <c r="D249" s="1060"/>
      <c r="E249" s="1060"/>
      <c r="F249" s="1061"/>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15">
      <c r="A250" s="1059"/>
      <c r="B250" s="1060"/>
      <c r="C250" s="1060"/>
      <c r="D250" s="1060"/>
      <c r="E250" s="1060"/>
      <c r="F250" s="1061"/>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15">
      <c r="A251" s="1059"/>
      <c r="B251" s="1060"/>
      <c r="C251" s="1060"/>
      <c r="D251" s="1060"/>
      <c r="E251" s="1060"/>
      <c r="F251" s="1061"/>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
      <c r="A252" s="1059"/>
      <c r="B252" s="1060"/>
      <c r="C252" s="1060"/>
      <c r="D252" s="1060"/>
      <c r="E252" s="1060"/>
      <c r="F252" s="106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59"/>
      <c r="B253" s="1060"/>
      <c r="C253" s="1060"/>
      <c r="D253" s="1060"/>
      <c r="E253" s="1060"/>
      <c r="F253" s="1061"/>
      <c r="G253" s="685" t="s">
        <v>416</v>
      </c>
      <c r="H253" s="686"/>
      <c r="I253" s="686"/>
      <c r="J253" s="686"/>
      <c r="K253" s="686"/>
      <c r="L253" s="686"/>
      <c r="M253" s="686"/>
      <c r="N253" s="686"/>
      <c r="O253" s="686"/>
      <c r="P253" s="686"/>
      <c r="Q253" s="686"/>
      <c r="R253" s="686"/>
      <c r="S253" s="686"/>
      <c r="T253" s="686"/>
      <c r="U253" s="686"/>
      <c r="V253" s="686"/>
      <c r="W253" s="686"/>
      <c r="X253" s="686"/>
      <c r="Y253" s="686"/>
      <c r="Z253" s="686"/>
      <c r="AA253" s="686"/>
      <c r="AB253" s="687"/>
      <c r="AC253" s="685" t="s">
        <v>311</v>
      </c>
      <c r="AD253" s="686"/>
      <c r="AE253" s="686"/>
      <c r="AF253" s="686"/>
      <c r="AG253" s="686"/>
      <c r="AH253" s="686"/>
      <c r="AI253" s="686"/>
      <c r="AJ253" s="686"/>
      <c r="AK253" s="686"/>
      <c r="AL253" s="686"/>
      <c r="AM253" s="686"/>
      <c r="AN253" s="686"/>
      <c r="AO253" s="686"/>
      <c r="AP253" s="686"/>
      <c r="AQ253" s="686"/>
      <c r="AR253" s="686"/>
      <c r="AS253" s="686"/>
      <c r="AT253" s="686"/>
      <c r="AU253" s="686"/>
      <c r="AV253" s="686"/>
      <c r="AW253" s="686"/>
      <c r="AX253" s="781"/>
    </row>
    <row r="254" spans="1:50" ht="24.75" customHeight="1" x14ac:dyDescent="0.15">
      <c r="A254" s="1059"/>
      <c r="B254" s="1060"/>
      <c r="C254" s="1060"/>
      <c r="D254" s="1060"/>
      <c r="E254" s="1060"/>
      <c r="F254" s="1061"/>
      <c r="G254" s="806" t="s">
        <v>17</v>
      </c>
      <c r="H254" s="670"/>
      <c r="I254" s="670"/>
      <c r="J254" s="670"/>
      <c r="K254" s="670"/>
      <c r="L254" s="669" t="s">
        <v>18</v>
      </c>
      <c r="M254" s="670"/>
      <c r="N254" s="670"/>
      <c r="O254" s="670"/>
      <c r="P254" s="670"/>
      <c r="Q254" s="670"/>
      <c r="R254" s="670"/>
      <c r="S254" s="670"/>
      <c r="T254" s="670"/>
      <c r="U254" s="670"/>
      <c r="V254" s="670"/>
      <c r="W254" s="670"/>
      <c r="X254" s="671"/>
      <c r="Y254" s="650" t="s">
        <v>19</v>
      </c>
      <c r="Z254" s="651"/>
      <c r="AA254" s="651"/>
      <c r="AB254" s="786"/>
      <c r="AC254" s="806" t="s">
        <v>17</v>
      </c>
      <c r="AD254" s="670"/>
      <c r="AE254" s="670"/>
      <c r="AF254" s="670"/>
      <c r="AG254" s="670"/>
      <c r="AH254" s="669" t="s">
        <v>18</v>
      </c>
      <c r="AI254" s="670"/>
      <c r="AJ254" s="670"/>
      <c r="AK254" s="670"/>
      <c r="AL254" s="670"/>
      <c r="AM254" s="670"/>
      <c r="AN254" s="670"/>
      <c r="AO254" s="670"/>
      <c r="AP254" s="670"/>
      <c r="AQ254" s="670"/>
      <c r="AR254" s="670"/>
      <c r="AS254" s="670"/>
      <c r="AT254" s="671"/>
      <c r="AU254" s="650" t="s">
        <v>19</v>
      </c>
      <c r="AV254" s="651"/>
      <c r="AW254" s="651"/>
      <c r="AX254" s="652"/>
    </row>
    <row r="255" spans="1:50" ht="24.75" customHeight="1" x14ac:dyDescent="0.15">
      <c r="A255" s="1059"/>
      <c r="B255" s="1060"/>
      <c r="C255" s="1060"/>
      <c r="D255" s="1060"/>
      <c r="E255" s="1060"/>
      <c r="F255" s="1061"/>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793"/>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9"/>
      <c r="B256" s="1060"/>
      <c r="C256" s="1060"/>
      <c r="D256" s="1060"/>
      <c r="E256" s="1060"/>
      <c r="F256" s="1061"/>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15">
      <c r="A257" s="1059"/>
      <c r="B257" s="1060"/>
      <c r="C257" s="1060"/>
      <c r="D257" s="1060"/>
      <c r="E257" s="1060"/>
      <c r="F257" s="1061"/>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15">
      <c r="A258" s="1059"/>
      <c r="B258" s="1060"/>
      <c r="C258" s="1060"/>
      <c r="D258" s="1060"/>
      <c r="E258" s="1060"/>
      <c r="F258" s="1061"/>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15">
      <c r="A259" s="1059"/>
      <c r="B259" s="1060"/>
      <c r="C259" s="1060"/>
      <c r="D259" s="1060"/>
      <c r="E259" s="1060"/>
      <c r="F259" s="1061"/>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15">
      <c r="A260" s="1059"/>
      <c r="B260" s="1060"/>
      <c r="C260" s="1060"/>
      <c r="D260" s="1060"/>
      <c r="E260" s="1060"/>
      <c r="F260" s="1061"/>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15">
      <c r="A261" s="1059"/>
      <c r="B261" s="1060"/>
      <c r="C261" s="1060"/>
      <c r="D261" s="1060"/>
      <c r="E261" s="1060"/>
      <c r="F261" s="1061"/>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15">
      <c r="A262" s="1059"/>
      <c r="B262" s="1060"/>
      <c r="C262" s="1060"/>
      <c r="D262" s="1060"/>
      <c r="E262" s="1060"/>
      <c r="F262" s="1061"/>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15">
      <c r="A263" s="1059"/>
      <c r="B263" s="1060"/>
      <c r="C263" s="1060"/>
      <c r="D263" s="1060"/>
      <c r="E263" s="1060"/>
      <c r="F263" s="1061"/>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15">
      <c r="A264" s="1059"/>
      <c r="B264" s="1060"/>
      <c r="C264" s="1060"/>
      <c r="D264" s="1060"/>
      <c r="E264" s="1060"/>
      <c r="F264" s="1061"/>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4" sqref="A4:B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731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55" t="s">
        <v>419</v>
      </c>
      <c r="K3" s="359"/>
      <c r="L3" s="359"/>
      <c r="M3" s="359"/>
      <c r="N3" s="359"/>
      <c r="O3" s="359"/>
      <c r="P3" s="360" t="s">
        <v>27</v>
      </c>
      <c r="Q3" s="360"/>
      <c r="R3" s="360"/>
      <c r="S3" s="360"/>
      <c r="T3" s="360"/>
      <c r="U3" s="360"/>
      <c r="V3" s="360"/>
      <c r="W3" s="360"/>
      <c r="X3" s="360"/>
      <c r="Y3" s="361" t="s">
        <v>476</v>
      </c>
      <c r="Z3" s="362"/>
      <c r="AA3" s="362"/>
      <c r="AB3" s="362"/>
      <c r="AC3" s="155" t="s">
        <v>461</v>
      </c>
      <c r="AD3" s="155"/>
      <c r="AE3" s="155"/>
      <c r="AF3" s="155"/>
      <c r="AG3" s="155"/>
      <c r="AH3" s="361" t="s">
        <v>380</v>
      </c>
      <c r="AI3" s="358"/>
      <c r="AJ3" s="358"/>
      <c r="AK3" s="358"/>
      <c r="AL3" s="358" t="s">
        <v>21</v>
      </c>
      <c r="AM3" s="358"/>
      <c r="AN3" s="358"/>
      <c r="AO3" s="363"/>
      <c r="AP3" s="364" t="s">
        <v>420</v>
      </c>
      <c r="AQ3" s="364"/>
      <c r="AR3" s="364"/>
      <c r="AS3" s="364"/>
      <c r="AT3" s="364"/>
      <c r="AU3" s="364"/>
      <c r="AV3" s="364"/>
      <c r="AW3" s="364"/>
      <c r="AX3" s="364"/>
    </row>
    <row r="4" spans="1:50" ht="26.25" customHeight="1" x14ac:dyDescent="0.15">
      <c r="A4" s="1070">
        <v>1</v>
      </c>
      <c r="B4" s="1070">
        <v>1</v>
      </c>
      <c r="C4" s="355" t="s">
        <v>693</v>
      </c>
      <c r="D4" s="341"/>
      <c r="E4" s="341"/>
      <c r="F4" s="341"/>
      <c r="G4" s="341"/>
      <c r="H4" s="341"/>
      <c r="I4" s="341"/>
      <c r="J4" s="342">
        <v>5012702007556</v>
      </c>
      <c r="K4" s="343"/>
      <c r="L4" s="343"/>
      <c r="M4" s="343"/>
      <c r="N4" s="343"/>
      <c r="O4" s="343"/>
      <c r="P4" s="356" t="s">
        <v>694</v>
      </c>
      <c r="Q4" s="344"/>
      <c r="R4" s="344"/>
      <c r="S4" s="344"/>
      <c r="T4" s="344"/>
      <c r="U4" s="344"/>
      <c r="V4" s="344"/>
      <c r="W4" s="344"/>
      <c r="X4" s="344"/>
      <c r="Y4" s="345">
        <v>0.9</v>
      </c>
      <c r="Z4" s="346"/>
      <c r="AA4" s="346"/>
      <c r="AB4" s="347"/>
      <c r="AC4" s="348" t="s">
        <v>502</v>
      </c>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0">
        <v>2</v>
      </c>
      <c r="B5" s="1070">
        <v>1</v>
      </c>
      <c r="C5" s="355" t="s">
        <v>693</v>
      </c>
      <c r="D5" s="341"/>
      <c r="E5" s="341"/>
      <c r="F5" s="341"/>
      <c r="G5" s="341"/>
      <c r="H5" s="341"/>
      <c r="I5" s="341"/>
      <c r="J5" s="342">
        <v>5012702007556</v>
      </c>
      <c r="K5" s="343"/>
      <c r="L5" s="343"/>
      <c r="M5" s="343"/>
      <c r="N5" s="343"/>
      <c r="O5" s="343"/>
      <c r="P5" s="356" t="s">
        <v>695</v>
      </c>
      <c r="Q5" s="344"/>
      <c r="R5" s="344"/>
      <c r="S5" s="344"/>
      <c r="T5" s="344"/>
      <c r="U5" s="344"/>
      <c r="V5" s="344"/>
      <c r="W5" s="344"/>
      <c r="X5" s="344"/>
      <c r="Y5" s="345">
        <v>0.16</v>
      </c>
      <c r="Z5" s="346"/>
      <c r="AA5" s="346"/>
      <c r="AB5" s="347"/>
      <c r="AC5" s="348" t="s">
        <v>502</v>
      </c>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0">
        <v>3</v>
      </c>
      <c r="B6" s="1070">
        <v>1</v>
      </c>
      <c r="C6" s="355" t="s">
        <v>693</v>
      </c>
      <c r="D6" s="341"/>
      <c r="E6" s="341"/>
      <c r="F6" s="341"/>
      <c r="G6" s="341"/>
      <c r="H6" s="341"/>
      <c r="I6" s="341"/>
      <c r="J6" s="342">
        <v>5012702007556</v>
      </c>
      <c r="K6" s="343"/>
      <c r="L6" s="343"/>
      <c r="M6" s="343"/>
      <c r="N6" s="343"/>
      <c r="O6" s="343"/>
      <c r="P6" s="356" t="s">
        <v>696</v>
      </c>
      <c r="Q6" s="344"/>
      <c r="R6" s="344"/>
      <c r="S6" s="344"/>
      <c r="T6" s="344"/>
      <c r="U6" s="344"/>
      <c r="V6" s="344"/>
      <c r="W6" s="344"/>
      <c r="X6" s="344"/>
      <c r="Y6" s="345">
        <v>0.15</v>
      </c>
      <c r="Z6" s="346"/>
      <c r="AA6" s="346"/>
      <c r="AB6" s="347"/>
      <c r="AC6" s="348" t="s">
        <v>502</v>
      </c>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0">
        <v>4</v>
      </c>
      <c r="B7" s="1070">
        <v>1</v>
      </c>
      <c r="C7" s="355" t="s">
        <v>659</v>
      </c>
      <c r="D7" s="341"/>
      <c r="E7" s="341"/>
      <c r="F7" s="341"/>
      <c r="G7" s="341"/>
      <c r="H7" s="341"/>
      <c r="I7" s="341"/>
      <c r="J7" s="342">
        <v>4040001034808</v>
      </c>
      <c r="K7" s="343"/>
      <c r="L7" s="343"/>
      <c r="M7" s="343"/>
      <c r="N7" s="343"/>
      <c r="O7" s="343"/>
      <c r="P7" s="356" t="s">
        <v>660</v>
      </c>
      <c r="Q7" s="344"/>
      <c r="R7" s="344"/>
      <c r="S7" s="344"/>
      <c r="T7" s="344"/>
      <c r="U7" s="344"/>
      <c r="V7" s="344"/>
      <c r="W7" s="344"/>
      <c r="X7" s="344"/>
      <c r="Y7" s="345">
        <v>0.99</v>
      </c>
      <c r="Z7" s="346"/>
      <c r="AA7" s="346"/>
      <c r="AB7" s="347"/>
      <c r="AC7" s="357" t="s">
        <v>502</v>
      </c>
      <c r="AD7" s="365"/>
      <c r="AE7" s="365"/>
      <c r="AF7" s="365"/>
      <c r="AG7" s="365"/>
      <c r="AH7" s="349"/>
      <c r="AI7" s="350"/>
      <c r="AJ7" s="350"/>
      <c r="AK7" s="350"/>
      <c r="AL7" s="351"/>
      <c r="AM7" s="352"/>
      <c r="AN7" s="352"/>
      <c r="AO7" s="353"/>
      <c r="AP7" s="354"/>
      <c r="AQ7" s="354"/>
      <c r="AR7" s="354"/>
      <c r="AS7" s="354"/>
      <c r="AT7" s="354"/>
      <c r="AU7" s="354"/>
      <c r="AV7" s="354"/>
      <c r="AW7" s="354"/>
      <c r="AX7" s="354"/>
    </row>
    <row r="8" spans="1:50" ht="26.25" customHeight="1" x14ac:dyDescent="0.15">
      <c r="A8" s="1070">
        <v>5</v>
      </c>
      <c r="B8" s="107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0">
        <v>6</v>
      </c>
      <c r="B9" s="1070">
        <v>1</v>
      </c>
      <c r="C9" s="355"/>
      <c r="D9" s="341"/>
      <c r="E9" s="341"/>
      <c r="F9" s="341"/>
      <c r="G9" s="341"/>
      <c r="H9" s="341"/>
      <c r="I9" s="341"/>
      <c r="J9" s="342"/>
      <c r="K9" s="343"/>
      <c r="L9" s="343"/>
      <c r="M9" s="343"/>
      <c r="N9" s="343"/>
      <c r="O9" s="343"/>
      <c r="P9" s="356"/>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0">
        <v>7</v>
      </c>
      <c r="B10" s="1070">
        <v>1</v>
      </c>
      <c r="C10" s="355"/>
      <c r="D10" s="341"/>
      <c r="E10" s="341"/>
      <c r="F10" s="341"/>
      <c r="G10" s="341"/>
      <c r="H10" s="341"/>
      <c r="I10" s="341"/>
      <c r="J10" s="342"/>
      <c r="K10" s="343"/>
      <c r="L10" s="343"/>
      <c r="M10" s="343"/>
      <c r="N10" s="343"/>
      <c r="O10" s="343"/>
      <c r="P10" s="356"/>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0">
        <v>8</v>
      </c>
      <c r="B11" s="1070">
        <v>1</v>
      </c>
      <c r="C11" s="355"/>
      <c r="D11" s="341"/>
      <c r="E11" s="341"/>
      <c r="F11" s="341"/>
      <c r="G11" s="341"/>
      <c r="H11" s="341"/>
      <c r="I11" s="341"/>
      <c r="J11" s="342"/>
      <c r="K11" s="343"/>
      <c r="L11" s="343"/>
      <c r="M11" s="343"/>
      <c r="N11" s="343"/>
      <c r="O11" s="343"/>
      <c r="P11" s="356"/>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0">
        <v>9</v>
      </c>
      <c r="B12" s="1070">
        <v>1</v>
      </c>
      <c r="C12" s="355"/>
      <c r="D12" s="341"/>
      <c r="E12" s="341"/>
      <c r="F12" s="341"/>
      <c r="G12" s="341"/>
      <c r="H12" s="341"/>
      <c r="I12" s="341"/>
      <c r="J12" s="342"/>
      <c r="K12" s="343"/>
      <c r="L12" s="343"/>
      <c r="M12" s="343"/>
      <c r="N12" s="343"/>
      <c r="O12" s="343"/>
      <c r="P12" s="356"/>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0">
        <v>10</v>
      </c>
      <c r="B13" s="1070">
        <v>1</v>
      </c>
      <c r="C13" s="355"/>
      <c r="D13" s="341"/>
      <c r="E13" s="341"/>
      <c r="F13" s="341"/>
      <c r="G13" s="341"/>
      <c r="H13" s="341"/>
      <c r="I13" s="341"/>
      <c r="J13" s="342"/>
      <c r="K13" s="343"/>
      <c r="L13" s="343"/>
      <c r="M13" s="343"/>
      <c r="N13" s="343"/>
      <c r="O13" s="343"/>
      <c r="P13" s="356"/>
      <c r="Q13" s="344"/>
      <c r="R13" s="344"/>
      <c r="S13" s="344"/>
      <c r="T13" s="344"/>
      <c r="U13" s="344"/>
      <c r="V13" s="344"/>
      <c r="W13" s="344"/>
      <c r="X13" s="344"/>
      <c r="Y13" s="345"/>
      <c r="Z13" s="346"/>
      <c r="AA13" s="346"/>
      <c r="AB13" s="347"/>
      <c r="AC13" s="357"/>
      <c r="AD13" s="365"/>
      <c r="AE13" s="365"/>
      <c r="AF13" s="365"/>
      <c r="AG13" s="365"/>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0">
        <v>11</v>
      </c>
      <c r="B14" s="107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0">
        <v>12</v>
      </c>
      <c r="B15" s="107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0">
        <v>13</v>
      </c>
      <c r="B16" s="107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0">
        <v>14</v>
      </c>
      <c r="B17" s="107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0">
        <v>15</v>
      </c>
      <c r="B18" s="107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0">
        <v>16</v>
      </c>
      <c r="B19" s="107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0">
        <v>17</v>
      </c>
      <c r="B20" s="107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0">
        <v>18</v>
      </c>
      <c r="B21" s="107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0">
        <v>19</v>
      </c>
      <c r="B22" s="107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0">
        <v>20</v>
      </c>
      <c r="B23" s="107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0">
        <v>21</v>
      </c>
      <c r="B24" s="107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0">
        <v>22</v>
      </c>
      <c r="B25" s="107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0">
        <v>23</v>
      </c>
      <c r="B26" s="107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0">
        <v>24</v>
      </c>
      <c r="B27" s="107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0">
        <v>25</v>
      </c>
      <c r="B28" s="107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0">
        <v>26</v>
      </c>
      <c r="B29" s="107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0">
        <v>27</v>
      </c>
      <c r="B30" s="107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0">
        <v>28</v>
      </c>
      <c r="B31" s="107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0">
        <v>29</v>
      </c>
      <c r="B32" s="107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0">
        <v>30</v>
      </c>
      <c r="B33" s="107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55" t="s">
        <v>419</v>
      </c>
      <c r="K36" s="359"/>
      <c r="L36" s="359"/>
      <c r="M36" s="359"/>
      <c r="N36" s="359"/>
      <c r="O36" s="359"/>
      <c r="P36" s="360" t="s">
        <v>27</v>
      </c>
      <c r="Q36" s="360"/>
      <c r="R36" s="360"/>
      <c r="S36" s="360"/>
      <c r="T36" s="360"/>
      <c r="U36" s="360"/>
      <c r="V36" s="360"/>
      <c r="W36" s="360"/>
      <c r="X36" s="360"/>
      <c r="Y36" s="361" t="s">
        <v>476</v>
      </c>
      <c r="Z36" s="362"/>
      <c r="AA36" s="362"/>
      <c r="AB36" s="362"/>
      <c r="AC36" s="155" t="s">
        <v>461</v>
      </c>
      <c r="AD36" s="155"/>
      <c r="AE36" s="155"/>
      <c r="AF36" s="155"/>
      <c r="AG36" s="155"/>
      <c r="AH36" s="361" t="s">
        <v>380</v>
      </c>
      <c r="AI36" s="358"/>
      <c r="AJ36" s="358"/>
      <c r="AK36" s="358"/>
      <c r="AL36" s="358" t="s">
        <v>21</v>
      </c>
      <c r="AM36" s="358"/>
      <c r="AN36" s="358"/>
      <c r="AO36" s="363"/>
      <c r="AP36" s="364" t="s">
        <v>420</v>
      </c>
      <c r="AQ36" s="364"/>
      <c r="AR36" s="364"/>
      <c r="AS36" s="364"/>
      <c r="AT36" s="364"/>
      <c r="AU36" s="364"/>
      <c r="AV36" s="364"/>
      <c r="AW36" s="364"/>
      <c r="AX36" s="364"/>
    </row>
    <row r="37" spans="1:50" ht="26.25" customHeight="1" x14ac:dyDescent="0.15">
      <c r="A37" s="1070">
        <v>1</v>
      </c>
      <c r="B37" s="107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0">
        <v>2</v>
      </c>
      <c r="B38" s="107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0">
        <v>3</v>
      </c>
      <c r="B39" s="107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0">
        <v>4</v>
      </c>
      <c r="B40" s="107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0">
        <v>5</v>
      </c>
      <c r="B41" s="107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0">
        <v>6</v>
      </c>
      <c r="B42" s="107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0">
        <v>7</v>
      </c>
      <c r="B43" s="107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0">
        <v>8</v>
      </c>
      <c r="B44" s="107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0">
        <v>9</v>
      </c>
      <c r="B45" s="107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0">
        <v>10</v>
      </c>
      <c r="B46" s="107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0">
        <v>11</v>
      </c>
      <c r="B47" s="107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0">
        <v>12</v>
      </c>
      <c r="B48" s="107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0">
        <v>13</v>
      </c>
      <c r="B49" s="107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0">
        <v>14</v>
      </c>
      <c r="B50" s="107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0">
        <v>15</v>
      </c>
      <c r="B51" s="107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0">
        <v>16</v>
      </c>
      <c r="B52" s="107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0">
        <v>17</v>
      </c>
      <c r="B53" s="107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0">
        <v>18</v>
      </c>
      <c r="B54" s="107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0">
        <v>19</v>
      </c>
      <c r="B55" s="107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0">
        <v>20</v>
      </c>
      <c r="B56" s="107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0">
        <v>21</v>
      </c>
      <c r="B57" s="107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0">
        <v>22</v>
      </c>
      <c r="B58" s="107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0">
        <v>23</v>
      </c>
      <c r="B59" s="107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0">
        <v>24</v>
      </c>
      <c r="B60" s="107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0">
        <v>25</v>
      </c>
      <c r="B61" s="107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0">
        <v>26</v>
      </c>
      <c r="B62" s="107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0">
        <v>27</v>
      </c>
      <c r="B63" s="107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0">
        <v>28</v>
      </c>
      <c r="B64" s="107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0">
        <v>29</v>
      </c>
      <c r="B65" s="107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0">
        <v>30</v>
      </c>
      <c r="B66" s="107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55" t="s">
        <v>419</v>
      </c>
      <c r="K69" s="359"/>
      <c r="L69" s="359"/>
      <c r="M69" s="359"/>
      <c r="N69" s="359"/>
      <c r="O69" s="359"/>
      <c r="P69" s="360" t="s">
        <v>27</v>
      </c>
      <c r="Q69" s="360"/>
      <c r="R69" s="360"/>
      <c r="S69" s="360"/>
      <c r="T69" s="360"/>
      <c r="U69" s="360"/>
      <c r="V69" s="360"/>
      <c r="W69" s="360"/>
      <c r="X69" s="360"/>
      <c r="Y69" s="361" t="s">
        <v>476</v>
      </c>
      <c r="Z69" s="362"/>
      <c r="AA69" s="362"/>
      <c r="AB69" s="362"/>
      <c r="AC69" s="155" t="s">
        <v>461</v>
      </c>
      <c r="AD69" s="155"/>
      <c r="AE69" s="155"/>
      <c r="AF69" s="155"/>
      <c r="AG69" s="155"/>
      <c r="AH69" s="361" t="s">
        <v>380</v>
      </c>
      <c r="AI69" s="358"/>
      <c r="AJ69" s="358"/>
      <c r="AK69" s="358"/>
      <c r="AL69" s="358" t="s">
        <v>21</v>
      </c>
      <c r="AM69" s="358"/>
      <c r="AN69" s="358"/>
      <c r="AO69" s="363"/>
      <c r="AP69" s="364" t="s">
        <v>420</v>
      </c>
      <c r="AQ69" s="364"/>
      <c r="AR69" s="364"/>
      <c r="AS69" s="364"/>
      <c r="AT69" s="364"/>
      <c r="AU69" s="364"/>
      <c r="AV69" s="364"/>
      <c r="AW69" s="364"/>
      <c r="AX69" s="364"/>
    </row>
    <row r="70" spans="1:50" ht="26.25" customHeight="1" x14ac:dyDescent="0.15">
      <c r="A70" s="1070">
        <v>1</v>
      </c>
      <c r="B70" s="107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0">
        <v>2</v>
      </c>
      <c r="B71" s="107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0">
        <v>3</v>
      </c>
      <c r="B72" s="107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0">
        <v>4</v>
      </c>
      <c r="B73" s="107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0">
        <v>5</v>
      </c>
      <c r="B74" s="107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0">
        <v>6</v>
      </c>
      <c r="B75" s="107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0">
        <v>7</v>
      </c>
      <c r="B76" s="107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0">
        <v>8</v>
      </c>
      <c r="B77" s="107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0">
        <v>9</v>
      </c>
      <c r="B78" s="107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0">
        <v>10</v>
      </c>
      <c r="B79" s="107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0">
        <v>11</v>
      </c>
      <c r="B80" s="107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0">
        <v>12</v>
      </c>
      <c r="B81" s="107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0">
        <v>13</v>
      </c>
      <c r="B82" s="107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0">
        <v>14</v>
      </c>
      <c r="B83" s="107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0">
        <v>15</v>
      </c>
      <c r="B84" s="107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0">
        <v>16</v>
      </c>
      <c r="B85" s="107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0">
        <v>17</v>
      </c>
      <c r="B86" s="107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0">
        <v>18</v>
      </c>
      <c r="B87" s="107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0">
        <v>19</v>
      </c>
      <c r="B88" s="107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0">
        <v>20</v>
      </c>
      <c r="B89" s="107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0">
        <v>21</v>
      </c>
      <c r="B90" s="107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0">
        <v>22</v>
      </c>
      <c r="B91" s="107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0">
        <v>23</v>
      </c>
      <c r="B92" s="107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0">
        <v>24</v>
      </c>
      <c r="B93" s="107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0">
        <v>25</v>
      </c>
      <c r="B94" s="107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0">
        <v>26</v>
      </c>
      <c r="B95" s="107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0">
        <v>27</v>
      </c>
      <c r="B96" s="107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0">
        <v>28</v>
      </c>
      <c r="B97" s="107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0">
        <v>29</v>
      </c>
      <c r="B98" s="107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0">
        <v>30</v>
      </c>
      <c r="B99" s="107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55" t="s">
        <v>419</v>
      </c>
      <c r="K102" s="359"/>
      <c r="L102" s="359"/>
      <c r="M102" s="359"/>
      <c r="N102" s="359"/>
      <c r="O102" s="359"/>
      <c r="P102" s="360" t="s">
        <v>27</v>
      </c>
      <c r="Q102" s="360"/>
      <c r="R102" s="360"/>
      <c r="S102" s="360"/>
      <c r="T102" s="360"/>
      <c r="U102" s="360"/>
      <c r="V102" s="360"/>
      <c r="W102" s="360"/>
      <c r="X102" s="360"/>
      <c r="Y102" s="361" t="s">
        <v>476</v>
      </c>
      <c r="Z102" s="362"/>
      <c r="AA102" s="362"/>
      <c r="AB102" s="362"/>
      <c r="AC102" s="155" t="s">
        <v>461</v>
      </c>
      <c r="AD102" s="155"/>
      <c r="AE102" s="155"/>
      <c r="AF102" s="155"/>
      <c r="AG102" s="155"/>
      <c r="AH102" s="361" t="s">
        <v>380</v>
      </c>
      <c r="AI102" s="358"/>
      <c r="AJ102" s="358"/>
      <c r="AK102" s="358"/>
      <c r="AL102" s="358" t="s">
        <v>21</v>
      </c>
      <c r="AM102" s="358"/>
      <c r="AN102" s="358"/>
      <c r="AO102" s="363"/>
      <c r="AP102" s="364" t="s">
        <v>420</v>
      </c>
      <c r="AQ102" s="364"/>
      <c r="AR102" s="364"/>
      <c r="AS102" s="364"/>
      <c r="AT102" s="364"/>
      <c r="AU102" s="364"/>
      <c r="AV102" s="364"/>
      <c r="AW102" s="364"/>
      <c r="AX102" s="364"/>
    </row>
    <row r="103" spans="1:50" ht="26.25" customHeight="1" x14ac:dyDescent="0.15">
      <c r="A103" s="1070">
        <v>1</v>
      </c>
      <c r="B103" s="107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0">
        <v>2</v>
      </c>
      <c r="B104" s="107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0">
        <v>3</v>
      </c>
      <c r="B105" s="107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0">
        <v>4</v>
      </c>
      <c r="B106" s="107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0">
        <v>5</v>
      </c>
      <c r="B107" s="107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0">
        <v>6</v>
      </c>
      <c r="B108" s="107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0">
        <v>7</v>
      </c>
      <c r="B109" s="107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0">
        <v>8</v>
      </c>
      <c r="B110" s="107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0">
        <v>9</v>
      </c>
      <c r="B111" s="107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0">
        <v>10</v>
      </c>
      <c r="B112" s="107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0">
        <v>11</v>
      </c>
      <c r="B113" s="107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0">
        <v>12</v>
      </c>
      <c r="B114" s="107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0">
        <v>13</v>
      </c>
      <c r="B115" s="107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0">
        <v>14</v>
      </c>
      <c r="B116" s="107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0">
        <v>15</v>
      </c>
      <c r="B117" s="107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0">
        <v>16</v>
      </c>
      <c r="B118" s="107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0">
        <v>17</v>
      </c>
      <c r="B119" s="107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0">
        <v>18</v>
      </c>
      <c r="B120" s="107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0">
        <v>19</v>
      </c>
      <c r="B121" s="107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0">
        <v>20</v>
      </c>
      <c r="B122" s="107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0">
        <v>21</v>
      </c>
      <c r="B123" s="107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0">
        <v>22</v>
      </c>
      <c r="B124" s="107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0">
        <v>23</v>
      </c>
      <c r="B125" s="107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0">
        <v>24</v>
      </c>
      <c r="B126" s="107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0">
        <v>25</v>
      </c>
      <c r="B127" s="107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0">
        <v>26</v>
      </c>
      <c r="B128" s="107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0">
        <v>27</v>
      </c>
      <c r="B129" s="107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0">
        <v>28</v>
      </c>
      <c r="B130" s="107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0">
        <v>29</v>
      </c>
      <c r="B131" s="107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0">
        <v>30</v>
      </c>
      <c r="B132" s="107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55" t="s">
        <v>419</v>
      </c>
      <c r="K135" s="359"/>
      <c r="L135" s="359"/>
      <c r="M135" s="359"/>
      <c r="N135" s="359"/>
      <c r="O135" s="359"/>
      <c r="P135" s="360" t="s">
        <v>27</v>
      </c>
      <c r="Q135" s="360"/>
      <c r="R135" s="360"/>
      <c r="S135" s="360"/>
      <c r="T135" s="360"/>
      <c r="U135" s="360"/>
      <c r="V135" s="360"/>
      <c r="W135" s="360"/>
      <c r="X135" s="360"/>
      <c r="Y135" s="361" t="s">
        <v>476</v>
      </c>
      <c r="Z135" s="362"/>
      <c r="AA135" s="362"/>
      <c r="AB135" s="362"/>
      <c r="AC135" s="155" t="s">
        <v>461</v>
      </c>
      <c r="AD135" s="155"/>
      <c r="AE135" s="155"/>
      <c r="AF135" s="155"/>
      <c r="AG135" s="155"/>
      <c r="AH135" s="361" t="s">
        <v>380</v>
      </c>
      <c r="AI135" s="358"/>
      <c r="AJ135" s="358"/>
      <c r="AK135" s="358"/>
      <c r="AL135" s="358" t="s">
        <v>21</v>
      </c>
      <c r="AM135" s="358"/>
      <c r="AN135" s="358"/>
      <c r="AO135" s="363"/>
      <c r="AP135" s="364" t="s">
        <v>420</v>
      </c>
      <c r="AQ135" s="364"/>
      <c r="AR135" s="364"/>
      <c r="AS135" s="364"/>
      <c r="AT135" s="364"/>
      <c r="AU135" s="364"/>
      <c r="AV135" s="364"/>
      <c r="AW135" s="364"/>
      <c r="AX135" s="364"/>
    </row>
    <row r="136" spans="1:50" ht="26.25" customHeight="1" x14ac:dyDescent="0.15">
      <c r="A136" s="1070">
        <v>1</v>
      </c>
      <c r="B136" s="107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0">
        <v>2</v>
      </c>
      <c r="B137" s="107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0">
        <v>3</v>
      </c>
      <c r="B138" s="107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0">
        <v>4</v>
      </c>
      <c r="B139" s="107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0">
        <v>5</v>
      </c>
      <c r="B140" s="107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0">
        <v>6</v>
      </c>
      <c r="B141" s="107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0">
        <v>7</v>
      </c>
      <c r="B142" s="107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0">
        <v>8</v>
      </c>
      <c r="B143" s="107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0">
        <v>9</v>
      </c>
      <c r="B144" s="107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0">
        <v>10</v>
      </c>
      <c r="B145" s="107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0">
        <v>11</v>
      </c>
      <c r="B146" s="107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0">
        <v>12</v>
      </c>
      <c r="B147" s="107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0">
        <v>13</v>
      </c>
      <c r="B148" s="107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0">
        <v>14</v>
      </c>
      <c r="B149" s="107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0">
        <v>15</v>
      </c>
      <c r="B150" s="107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0">
        <v>16</v>
      </c>
      <c r="B151" s="107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0">
        <v>17</v>
      </c>
      <c r="B152" s="107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0">
        <v>18</v>
      </c>
      <c r="B153" s="107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0">
        <v>19</v>
      </c>
      <c r="B154" s="107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0">
        <v>20</v>
      </c>
      <c r="B155" s="107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0">
        <v>21</v>
      </c>
      <c r="B156" s="107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0">
        <v>22</v>
      </c>
      <c r="B157" s="107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0">
        <v>23</v>
      </c>
      <c r="B158" s="107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0">
        <v>24</v>
      </c>
      <c r="B159" s="107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0">
        <v>25</v>
      </c>
      <c r="B160" s="107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0">
        <v>26</v>
      </c>
      <c r="B161" s="107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0">
        <v>27</v>
      </c>
      <c r="B162" s="107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0">
        <v>28</v>
      </c>
      <c r="B163" s="107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0">
        <v>29</v>
      </c>
      <c r="B164" s="107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0">
        <v>30</v>
      </c>
      <c r="B165" s="107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55" t="s">
        <v>419</v>
      </c>
      <c r="K168" s="359"/>
      <c r="L168" s="359"/>
      <c r="M168" s="359"/>
      <c r="N168" s="359"/>
      <c r="O168" s="359"/>
      <c r="P168" s="360" t="s">
        <v>27</v>
      </c>
      <c r="Q168" s="360"/>
      <c r="R168" s="360"/>
      <c r="S168" s="360"/>
      <c r="T168" s="360"/>
      <c r="U168" s="360"/>
      <c r="V168" s="360"/>
      <c r="W168" s="360"/>
      <c r="X168" s="360"/>
      <c r="Y168" s="361" t="s">
        <v>476</v>
      </c>
      <c r="Z168" s="362"/>
      <c r="AA168" s="362"/>
      <c r="AB168" s="362"/>
      <c r="AC168" s="155" t="s">
        <v>461</v>
      </c>
      <c r="AD168" s="155"/>
      <c r="AE168" s="155"/>
      <c r="AF168" s="155"/>
      <c r="AG168" s="155"/>
      <c r="AH168" s="361" t="s">
        <v>380</v>
      </c>
      <c r="AI168" s="358"/>
      <c r="AJ168" s="358"/>
      <c r="AK168" s="358"/>
      <c r="AL168" s="358" t="s">
        <v>21</v>
      </c>
      <c r="AM168" s="358"/>
      <c r="AN168" s="358"/>
      <c r="AO168" s="363"/>
      <c r="AP168" s="364" t="s">
        <v>420</v>
      </c>
      <c r="AQ168" s="364"/>
      <c r="AR168" s="364"/>
      <c r="AS168" s="364"/>
      <c r="AT168" s="364"/>
      <c r="AU168" s="364"/>
      <c r="AV168" s="364"/>
      <c r="AW168" s="364"/>
      <c r="AX168" s="364"/>
    </row>
    <row r="169" spans="1:50" ht="26.25" customHeight="1" x14ac:dyDescent="0.15">
      <c r="A169" s="1070">
        <v>1</v>
      </c>
      <c r="B169" s="107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0">
        <v>2</v>
      </c>
      <c r="B170" s="107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0">
        <v>3</v>
      </c>
      <c r="B171" s="107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0">
        <v>4</v>
      </c>
      <c r="B172" s="107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0">
        <v>5</v>
      </c>
      <c r="B173" s="107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0">
        <v>6</v>
      </c>
      <c r="B174" s="107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0">
        <v>7</v>
      </c>
      <c r="B175" s="107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0">
        <v>8</v>
      </c>
      <c r="B176" s="107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0">
        <v>9</v>
      </c>
      <c r="B177" s="107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0">
        <v>10</v>
      </c>
      <c r="B178" s="107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0">
        <v>11</v>
      </c>
      <c r="B179" s="107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0">
        <v>12</v>
      </c>
      <c r="B180" s="107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0">
        <v>13</v>
      </c>
      <c r="B181" s="107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0">
        <v>14</v>
      </c>
      <c r="B182" s="107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0">
        <v>15</v>
      </c>
      <c r="B183" s="107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0">
        <v>16</v>
      </c>
      <c r="B184" s="107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0">
        <v>17</v>
      </c>
      <c r="B185" s="107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0">
        <v>18</v>
      </c>
      <c r="B186" s="107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0">
        <v>19</v>
      </c>
      <c r="B187" s="107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0">
        <v>20</v>
      </c>
      <c r="B188" s="107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0">
        <v>21</v>
      </c>
      <c r="B189" s="107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0">
        <v>22</v>
      </c>
      <c r="B190" s="107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0">
        <v>23</v>
      </c>
      <c r="B191" s="107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0">
        <v>24</v>
      </c>
      <c r="B192" s="107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0">
        <v>25</v>
      </c>
      <c r="B193" s="107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0">
        <v>26</v>
      </c>
      <c r="B194" s="107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0">
        <v>27</v>
      </c>
      <c r="B195" s="107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0">
        <v>28</v>
      </c>
      <c r="B196" s="107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0">
        <v>29</v>
      </c>
      <c r="B197" s="107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0">
        <v>30</v>
      </c>
      <c r="B198" s="107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55" t="s">
        <v>419</v>
      </c>
      <c r="K201" s="359"/>
      <c r="L201" s="359"/>
      <c r="M201" s="359"/>
      <c r="N201" s="359"/>
      <c r="O201" s="359"/>
      <c r="P201" s="360" t="s">
        <v>27</v>
      </c>
      <c r="Q201" s="360"/>
      <c r="R201" s="360"/>
      <c r="S201" s="360"/>
      <c r="T201" s="360"/>
      <c r="U201" s="360"/>
      <c r="V201" s="360"/>
      <c r="W201" s="360"/>
      <c r="X201" s="360"/>
      <c r="Y201" s="361" t="s">
        <v>476</v>
      </c>
      <c r="Z201" s="362"/>
      <c r="AA201" s="362"/>
      <c r="AB201" s="362"/>
      <c r="AC201" s="155" t="s">
        <v>461</v>
      </c>
      <c r="AD201" s="155"/>
      <c r="AE201" s="155"/>
      <c r="AF201" s="155"/>
      <c r="AG201" s="155"/>
      <c r="AH201" s="361" t="s">
        <v>380</v>
      </c>
      <c r="AI201" s="358"/>
      <c r="AJ201" s="358"/>
      <c r="AK201" s="358"/>
      <c r="AL201" s="358" t="s">
        <v>21</v>
      </c>
      <c r="AM201" s="358"/>
      <c r="AN201" s="358"/>
      <c r="AO201" s="363"/>
      <c r="AP201" s="364" t="s">
        <v>420</v>
      </c>
      <c r="AQ201" s="364"/>
      <c r="AR201" s="364"/>
      <c r="AS201" s="364"/>
      <c r="AT201" s="364"/>
      <c r="AU201" s="364"/>
      <c r="AV201" s="364"/>
      <c r="AW201" s="364"/>
      <c r="AX201" s="364"/>
    </row>
    <row r="202" spans="1:50" ht="26.25" customHeight="1" x14ac:dyDescent="0.15">
      <c r="A202" s="1070">
        <v>1</v>
      </c>
      <c r="B202" s="107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0">
        <v>2</v>
      </c>
      <c r="B203" s="107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0">
        <v>3</v>
      </c>
      <c r="B204" s="107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0">
        <v>4</v>
      </c>
      <c r="B205" s="107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0">
        <v>5</v>
      </c>
      <c r="B206" s="107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0">
        <v>6</v>
      </c>
      <c r="B207" s="107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0">
        <v>7</v>
      </c>
      <c r="B208" s="107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0">
        <v>8</v>
      </c>
      <c r="B209" s="107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0">
        <v>9</v>
      </c>
      <c r="B210" s="107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0">
        <v>10</v>
      </c>
      <c r="B211" s="107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0">
        <v>11</v>
      </c>
      <c r="B212" s="107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0">
        <v>12</v>
      </c>
      <c r="B213" s="107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0">
        <v>13</v>
      </c>
      <c r="B214" s="107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0">
        <v>14</v>
      </c>
      <c r="B215" s="107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0">
        <v>15</v>
      </c>
      <c r="B216" s="107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0">
        <v>16</v>
      </c>
      <c r="B217" s="107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0">
        <v>17</v>
      </c>
      <c r="B218" s="107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0">
        <v>18</v>
      </c>
      <c r="B219" s="107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0">
        <v>19</v>
      </c>
      <c r="B220" s="107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0">
        <v>20</v>
      </c>
      <c r="B221" s="107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0">
        <v>21</v>
      </c>
      <c r="B222" s="107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0">
        <v>22</v>
      </c>
      <c r="B223" s="107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0">
        <v>23</v>
      </c>
      <c r="B224" s="107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0">
        <v>24</v>
      </c>
      <c r="B225" s="107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0">
        <v>25</v>
      </c>
      <c r="B226" s="107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0">
        <v>26</v>
      </c>
      <c r="B227" s="107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0">
        <v>27</v>
      </c>
      <c r="B228" s="107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0">
        <v>28</v>
      </c>
      <c r="B229" s="107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0">
        <v>29</v>
      </c>
      <c r="B230" s="107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0">
        <v>30</v>
      </c>
      <c r="B231" s="107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55" t="s">
        <v>419</v>
      </c>
      <c r="K234" s="359"/>
      <c r="L234" s="359"/>
      <c r="M234" s="359"/>
      <c r="N234" s="359"/>
      <c r="O234" s="359"/>
      <c r="P234" s="360" t="s">
        <v>27</v>
      </c>
      <c r="Q234" s="360"/>
      <c r="R234" s="360"/>
      <c r="S234" s="360"/>
      <c r="T234" s="360"/>
      <c r="U234" s="360"/>
      <c r="V234" s="360"/>
      <c r="W234" s="360"/>
      <c r="X234" s="360"/>
      <c r="Y234" s="361" t="s">
        <v>476</v>
      </c>
      <c r="Z234" s="362"/>
      <c r="AA234" s="362"/>
      <c r="AB234" s="362"/>
      <c r="AC234" s="155" t="s">
        <v>461</v>
      </c>
      <c r="AD234" s="155"/>
      <c r="AE234" s="155"/>
      <c r="AF234" s="155"/>
      <c r="AG234" s="155"/>
      <c r="AH234" s="361" t="s">
        <v>380</v>
      </c>
      <c r="AI234" s="358"/>
      <c r="AJ234" s="358"/>
      <c r="AK234" s="358"/>
      <c r="AL234" s="358" t="s">
        <v>21</v>
      </c>
      <c r="AM234" s="358"/>
      <c r="AN234" s="358"/>
      <c r="AO234" s="363"/>
      <c r="AP234" s="364" t="s">
        <v>420</v>
      </c>
      <c r="AQ234" s="364"/>
      <c r="AR234" s="364"/>
      <c r="AS234" s="364"/>
      <c r="AT234" s="364"/>
      <c r="AU234" s="364"/>
      <c r="AV234" s="364"/>
      <c r="AW234" s="364"/>
      <c r="AX234" s="364"/>
    </row>
    <row r="235" spans="1:50" ht="26.25" customHeight="1" x14ac:dyDescent="0.15">
      <c r="A235" s="1070">
        <v>1</v>
      </c>
      <c r="B235" s="107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0">
        <v>2</v>
      </c>
      <c r="B236" s="107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0">
        <v>3</v>
      </c>
      <c r="B237" s="107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0">
        <v>4</v>
      </c>
      <c r="B238" s="107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0">
        <v>5</v>
      </c>
      <c r="B239" s="107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0">
        <v>6</v>
      </c>
      <c r="B240" s="107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0">
        <v>7</v>
      </c>
      <c r="B241" s="107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0">
        <v>8</v>
      </c>
      <c r="B242" s="107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0">
        <v>9</v>
      </c>
      <c r="B243" s="107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0">
        <v>10</v>
      </c>
      <c r="B244" s="107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0">
        <v>11</v>
      </c>
      <c r="B245" s="107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0">
        <v>12</v>
      </c>
      <c r="B246" s="107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0">
        <v>13</v>
      </c>
      <c r="B247" s="107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0">
        <v>14</v>
      </c>
      <c r="B248" s="107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0">
        <v>15</v>
      </c>
      <c r="B249" s="107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0">
        <v>16</v>
      </c>
      <c r="B250" s="107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0">
        <v>17</v>
      </c>
      <c r="B251" s="107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0">
        <v>18</v>
      </c>
      <c r="B252" s="107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0">
        <v>19</v>
      </c>
      <c r="B253" s="107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0">
        <v>20</v>
      </c>
      <c r="B254" s="107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0">
        <v>21</v>
      </c>
      <c r="B255" s="107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0">
        <v>22</v>
      </c>
      <c r="B256" s="107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0">
        <v>23</v>
      </c>
      <c r="B257" s="107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0">
        <v>24</v>
      </c>
      <c r="B258" s="107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0">
        <v>25</v>
      </c>
      <c r="B259" s="107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0">
        <v>26</v>
      </c>
      <c r="B260" s="107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0">
        <v>27</v>
      </c>
      <c r="B261" s="107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0">
        <v>28</v>
      </c>
      <c r="B262" s="107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0">
        <v>29</v>
      </c>
      <c r="B263" s="107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0">
        <v>30</v>
      </c>
      <c r="B264" s="107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55" t="s">
        <v>419</v>
      </c>
      <c r="K267" s="359"/>
      <c r="L267" s="359"/>
      <c r="M267" s="359"/>
      <c r="N267" s="359"/>
      <c r="O267" s="359"/>
      <c r="P267" s="360" t="s">
        <v>27</v>
      </c>
      <c r="Q267" s="360"/>
      <c r="R267" s="360"/>
      <c r="S267" s="360"/>
      <c r="T267" s="360"/>
      <c r="U267" s="360"/>
      <c r="V267" s="360"/>
      <c r="W267" s="360"/>
      <c r="X267" s="360"/>
      <c r="Y267" s="361" t="s">
        <v>476</v>
      </c>
      <c r="Z267" s="362"/>
      <c r="AA267" s="362"/>
      <c r="AB267" s="362"/>
      <c r="AC267" s="155" t="s">
        <v>461</v>
      </c>
      <c r="AD267" s="155"/>
      <c r="AE267" s="155"/>
      <c r="AF267" s="155"/>
      <c r="AG267" s="155"/>
      <c r="AH267" s="361" t="s">
        <v>380</v>
      </c>
      <c r="AI267" s="358"/>
      <c r="AJ267" s="358"/>
      <c r="AK267" s="358"/>
      <c r="AL267" s="358" t="s">
        <v>21</v>
      </c>
      <c r="AM267" s="358"/>
      <c r="AN267" s="358"/>
      <c r="AO267" s="363"/>
      <c r="AP267" s="364" t="s">
        <v>420</v>
      </c>
      <c r="AQ267" s="364"/>
      <c r="AR267" s="364"/>
      <c r="AS267" s="364"/>
      <c r="AT267" s="364"/>
      <c r="AU267" s="364"/>
      <c r="AV267" s="364"/>
      <c r="AW267" s="364"/>
      <c r="AX267" s="364"/>
    </row>
    <row r="268" spans="1:50" ht="26.25" customHeight="1" x14ac:dyDescent="0.15">
      <c r="A268" s="1070">
        <v>1</v>
      </c>
      <c r="B268" s="107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0">
        <v>2</v>
      </c>
      <c r="B269" s="107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0">
        <v>3</v>
      </c>
      <c r="B270" s="107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0">
        <v>4</v>
      </c>
      <c r="B271" s="107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0">
        <v>5</v>
      </c>
      <c r="B272" s="107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0">
        <v>6</v>
      </c>
      <c r="B273" s="107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0">
        <v>7</v>
      </c>
      <c r="B274" s="107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0">
        <v>8</v>
      </c>
      <c r="B275" s="107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0">
        <v>9</v>
      </c>
      <c r="B276" s="107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0">
        <v>10</v>
      </c>
      <c r="B277" s="107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0">
        <v>11</v>
      </c>
      <c r="B278" s="107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0">
        <v>12</v>
      </c>
      <c r="B279" s="107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0">
        <v>13</v>
      </c>
      <c r="B280" s="107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0">
        <v>14</v>
      </c>
      <c r="B281" s="107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0">
        <v>15</v>
      </c>
      <c r="B282" s="107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0">
        <v>16</v>
      </c>
      <c r="B283" s="107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0">
        <v>17</v>
      </c>
      <c r="B284" s="107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0">
        <v>18</v>
      </c>
      <c r="B285" s="107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0">
        <v>19</v>
      </c>
      <c r="B286" s="107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0">
        <v>20</v>
      </c>
      <c r="B287" s="107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0">
        <v>21</v>
      </c>
      <c r="B288" s="107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0">
        <v>22</v>
      </c>
      <c r="B289" s="107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0">
        <v>23</v>
      </c>
      <c r="B290" s="107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0">
        <v>24</v>
      </c>
      <c r="B291" s="107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0">
        <v>25</v>
      </c>
      <c r="B292" s="107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0">
        <v>26</v>
      </c>
      <c r="B293" s="107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0">
        <v>27</v>
      </c>
      <c r="B294" s="107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0">
        <v>28</v>
      </c>
      <c r="B295" s="107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0">
        <v>29</v>
      </c>
      <c r="B296" s="107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0">
        <v>30</v>
      </c>
      <c r="B297" s="107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55" t="s">
        <v>419</v>
      </c>
      <c r="K300" s="359"/>
      <c r="L300" s="359"/>
      <c r="M300" s="359"/>
      <c r="N300" s="359"/>
      <c r="O300" s="359"/>
      <c r="P300" s="360" t="s">
        <v>27</v>
      </c>
      <c r="Q300" s="360"/>
      <c r="R300" s="360"/>
      <c r="S300" s="360"/>
      <c r="T300" s="360"/>
      <c r="U300" s="360"/>
      <c r="V300" s="360"/>
      <c r="W300" s="360"/>
      <c r="X300" s="360"/>
      <c r="Y300" s="361" t="s">
        <v>476</v>
      </c>
      <c r="Z300" s="362"/>
      <c r="AA300" s="362"/>
      <c r="AB300" s="362"/>
      <c r="AC300" s="155" t="s">
        <v>461</v>
      </c>
      <c r="AD300" s="155"/>
      <c r="AE300" s="155"/>
      <c r="AF300" s="155"/>
      <c r="AG300" s="155"/>
      <c r="AH300" s="361" t="s">
        <v>380</v>
      </c>
      <c r="AI300" s="358"/>
      <c r="AJ300" s="358"/>
      <c r="AK300" s="358"/>
      <c r="AL300" s="358" t="s">
        <v>21</v>
      </c>
      <c r="AM300" s="358"/>
      <c r="AN300" s="358"/>
      <c r="AO300" s="363"/>
      <c r="AP300" s="364" t="s">
        <v>420</v>
      </c>
      <c r="AQ300" s="364"/>
      <c r="AR300" s="364"/>
      <c r="AS300" s="364"/>
      <c r="AT300" s="364"/>
      <c r="AU300" s="364"/>
      <c r="AV300" s="364"/>
      <c r="AW300" s="364"/>
      <c r="AX300" s="364"/>
    </row>
    <row r="301" spans="1:50" ht="26.25" customHeight="1" x14ac:dyDescent="0.15">
      <c r="A301" s="1070">
        <v>1</v>
      </c>
      <c r="B301" s="107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0">
        <v>2</v>
      </c>
      <c r="B302" s="107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0">
        <v>3</v>
      </c>
      <c r="B303" s="107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0">
        <v>4</v>
      </c>
      <c r="B304" s="107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0">
        <v>5</v>
      </c>
      <c r="B305" s="107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0">
        <v>6</v>
      </c>
      <c r="B306" s="107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0">
        <v>7</v>
      </c>
      <c r="B307" s="107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0">
        <v>8</v>
      </c>
      <c r="B308" s="107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0">
        <v>9</v>
      </c>
      <c r="B309" s="107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0">
        <v>10</v>
      </c>
      <c r="B310" s="107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0">
        <v>11</v>
      </c>
      <c r="B311" s="107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0">
        <v>12</v>
      </c>
      <c r="B312" s="107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0">
        <v>13</v>
      </c>
      <c r="B313" s="107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0">
        <v>14</v>
      </c>
      <c r="B314" s="107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0">
        <v>15</v>
      </c>
      <c r="B315" s="107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0">
        <v>16</v>
      </c>
      <c r="B316" s="107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0">
        <v>17</v>
      </c>
      <c r="B317" s="107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0">
        <v>18</v>
      </c>
      <c r="B318" s="107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0">
        <v>19</v>
      </c>
      <c r="B319" s="107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0">
        <v>20</v>
      </c>
      <c r="B320" s="107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0">
        <v>21</v>
      </c>
      <c r="B321" s="107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0">
        <v>22</v>
      </c>
      <c r="B322" s="107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0">
        <v>23</v>
      </c>
      <c r="B323" s="107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0">
        <v>24</v>
      </c>
      <c r="B324" s="107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0">
        <v>25</v>
      </c>
      <c r="B325" s="107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0">
        <v>26</v>
      </c>
      <c r="B326" s="107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0">
        <v>27</v>
      </c>
      <c r="B327" s="107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0">
        <v>28</v>
      </c>
      <c r="B328" s="107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0">
        <v>29</v>
      </c>
      <c r="B329" s="107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0">
        <v>30</v>
      </c>
      <c r="B330" s="107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55" t="s">
        <v>419</v>
      </c>
      <c r="K333" s="359"/>
      <c r="L333" s="359"/>
      <c r="M333" s="359"/>
      <c r="N333" s="359"/>
      <c r="O333" s="359"/>
      <c r="P333" s="360" t="s">
        <v>27</v>
      </c>
      <c r="Q333" s="360"/>
      <c r="R333" s="360"/>
      <c r="S333" s="360"/>
      <c r="T333" s="360"/>
      <c r="U333" s="360"/>
      <c r="V333" s="360"/>
      <c r="W333" s="360"/>
      <c r="X333" s="360"/>
      <c r="Y333" s="361" t="s">
        <v>476</v>
      </c>
      <c r="Z333" s="362"/>
      <c r="AA333" s="362"/>
      <c r="AB333" s="362"/>
      <c r="AC333" s="155" t="s">
        <v>461</v>
      </c>
      <c r="AD333" s="155"/>
      <c r="AE333" s="155"/>
      <c r="AF333" s="155"/>
      <c r="AG333" s="155"/>
      <c r="AH333" s="361" t="s">
        <v>380</v>
      </c>
      <c r="AI333" s="358"/>
      <c r="AJ333" s="358"/>
      <c r="AK333" s="358"/>
      <c r="AL333" s="358" t="s">
        <v>21</v>
      </c>
      <c r="AM333" s="358"/>
      <c r="AN333" s="358"/>
      <c r="AO333" s="363"/>
      <c r="AP333" s="364" t="s">
        <v>420</v>
      </c>
      <c r="AQ333" s="364"/>
      <c r="AR333" s="364"/>
      <c r="AS333" s="364"/>
      <c r="AT333" s="364"/>
      <c r="AU333" s="364"/>
      <c r="AV333" s="364"/>
      <c r="AW333" s="364"/>
      <c r="AX333" s="364"/>
    </row>
    <row r="334" spans="1:50" ht="26.25" customHeight="1" x14ac:dyDescent="0.15">
      <c r="A334" s="1070">
        <v>1</v>
      </c>
      <c r="B334" s="107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0">
        <v>2</v>
      </c>
      <c r="B335" s="107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0">
        <v>3</v>
      </c>
      <c r="B336" s="107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0">
        <v>4</v>
      </c>
      <c r="B337" s="107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0">
        <v>5</v>
      </c>
      <c r="B338" s="107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0">
        <v>6</v>
      </c>
      <c r="B339" s="107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0">
        <v>7</v>
      </c>
      <c r="B340" s="107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0">
        <v>8</v>
      </c>
      <c r="B341" s="107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0">
        <v>9</v>
      </c>
      <c r="B342" s="107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0">
        <v>10</v>
      </c>
      <c r="B343" s="107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0">
        <v>11</v>
      </c>
      <c r="B344" s="107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0">
        <v>12</v>
      </c>
      <c r="B345" s="107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0">
        <v>13</v>
      </c>
      <c r="B346" s="107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0">
        <v>14</v>
      </c>
      <c r="B347" s="107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0">
        <v>15</v>
      </c>
      <c r="B348" s="107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0">
        <v>16</v>
      </c>
      <c r="B349" s="107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0">
        <v>17</v>
      </c>
      <c r="B350" s="107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0">
        <v>18</v>
      </c>
      <c r="B351" s="107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0">
        <v>19</v>
      </c>
      <c r="B352" s="107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0">
        <v>20</v>
      </c>
      <c r="B353" s="107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0">
        <v>21</v>
      </c>
      <c r="B354" s="107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0">
        <v>22</v>
      </c>
      <c r="B355" s="107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0">
        <v>23</v>
      </c>
      <c r="B356" s="107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0">
        <v>24</v>
      </c>
      <c r="B357" s="107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0">
        <v>25</v>
      </c>
      <c r="B358" s="107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0">
        <v>26</v>
      </c>
      <c r="B359" s="107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0">
        <v>27</v>
      </c>
      <c r="B360" s="107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0">
        <v>28</v>
      </c>
      <c r="B361" s="107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0">
        <v>29</v>
      </c>
      <c r="B362" s="107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0">
        <v>30</v>
      </c>
      <c r="B363" s="107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55" t="s">
        <v>419</v>
      </c>
      <c r="K366" s="359"/>
      <c r="L366" s="359"/>
      <c r="M366" s="359"/>
      <c r="N366" s="359"/>
      <c r="O366" s="359"/>
      <c r="P366" s="360" t="s">
        <v>27</v>
      </c>
      <c r="Q366" s="360"/>
      <c r="R366" s="360"/>
      <c r="S366" s="360"/>
      <c r="T366" s="360"/>
      <c r="U366" s="360"/>
      <c r="V366" s="360"/>
      <c r="W366" s="360"/>
      <c r="X366" s="360"/>
      <c r="Y366" s="361" t="s">
        <v>476</v>
      </c>
      <c r="Z366" s="362"/>
      <c r="AA366" s="362"/>
      <c r="AB366" s="362"/>
      <c r="AC366" s="155" t="s">
        <v>461</v>
      </c>
      <c r="AD366" s="155"/>
      <c r="AE366" s="155"/>
      <c r="AF366" s="155"/>
      <c r="AG366" s="155"/>
      <c r="AH366" s="361" t="s">
        <v>380</v>
      </c>
      <c r="AI366" s="358"/>
      <c r="AJ366" s="358"/>
      <c r="AK366" s="358"/>
      <c r="AL366" s="358" t="s">
        <v>21</v>
      </c>
      <c r="AM366" s="358"/>
      <c r="AN366" s="358"/>
      <c r="AO366" s="363"/>
      <c r="AP366" s="364" t="s">
        <v>420</v>
      </c>
      <c r="AQ366" s="364"/>
      <c r="AR366" s="364"/>
      <c r="AS366" s="364"/>
      <c r="AT366" s="364"/>
      <c r="AU366" s="364"/>
      <c r="AV366" s="364"/>
      <c r="AW366" s="364"/>
      <c r="AX366" s="364"/>
    </row>
    <row r="367" spans="1:50" ht="26.25" customHeight="1" x14ac:dyDescent="0.15">
      <c r="A367" s="1070">
        <v>1</v>
      </c>
      <c r="B367" s="107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0">
        <v>2</v>
      </c>
      <c r="B368" s="107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0">
        <v>3</v>
      </c>
      <c r="B369" s="107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0">
        <v>4</v>
      </c>
      <c r="B370" s="107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0">
        <v>5</v>
      </c>
      <c r="B371" s="107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0">
        <v>6</v>
      </c>
      <c r="B372" s="107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0">
        <v>7</v>
      </c>
      <c r="B373" s="107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0">
        <v>8</v>
      </c>
      <c r="B374" s="107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0">
        <v>9</v>
      </c>
      <c r="B375" s="107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0">
        <v>10</v>
      </c>
      <c r="B376" s="107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0">
        <v>11</v>
      </c>
      <c r="B377" s="107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0">
        <v>12</v>
      </c>
      <c r="B378" s="107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0">
        <v>13</v>
      </c>
      <c r="B379" s="107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0">
        <v>14</v>
      </c>
      <c r="B380" s="107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0">
        <v>15</v>
      </c>
      <c r="B381" s="107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0">
        <v>16</v>
      </c>
      <c r="B382" s="107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0">
        <v>17</v>
      </c>
      <c r="B383" s="107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0">
        <v>18</v>
      </c>
      <c r="B384" s="107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0">
        <v>19</v>
      </c>
      <c r="B385" s="107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0">
        <v>20</v>
      </c>
      <c r="B386" s="107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0">
        <v>21</v>
      </c>
      <c r="B387" s="107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0">
        <v>22</v>
      </c>
      <c r="B388" s="107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0">
        <v>23</v>
      </c>
      <c r="B389" s="107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0">
        <v>24</v>
      </c>
      <c r="B390" s="107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0">
        <v>25</v>
      </c>
      <c r="B391" s="107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0">
        <v>26</v>
      </c>
      <c r="B392" s="107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0">
        <v>27</v>
      </c>
      <c r="B393" s="107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0">
        <v>28</v>
      </c>
      <c r="B394" s="107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0">
        <v>29</v>
      </c>
      <c r="B395" s="107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0">
        <v>30</v>
      </c>
      <c r="B396" s="107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55" t="s">
        <v>419</v>
      </c>
      <c r="K399" s="359"/>
      <c r="L399" s="359"/>
      <c r="M399" s="359"/>
      <c r="N399" s="359"/>
      <c r="O399" s="359"/>
      <c r="P399" s="360" t="s">
        <v>27</v>
      </c>
      <c r="Q399" s="360"/>
      <c r="R399" s="360"/>
      <c r="S399" s="360"/>
      <c r="T399" s="360"/>
      <c r="U399" s="360"/>
      <c r="V399" s="360"/>
      <c r="W399" s="360"/>
      <c r="X399" s="360"/>
      <c r="Y399" s="361" t="s">
        <v>476</v>
      </c>
      <c r="Z399" s="362"/>
      <c r="AA399" s="362"/>
      <c r="AB399" s="362"/>
      <c r="AC399" s="155" t="s">
        <v>461</v>
      </c>
      <c r="AD399" s="155"/>
      <c r="AE399" s="155"/>
      <c r="AF399" s="155"/>
      <c r="AG399" s="155"/>
      <c r="AH399" s="361" t="s">
        <v>380</v>
      </c>
      <c r="AI399" s="358"/>
      <c r="AJ399" s="358"/>
      <c r="AK399" s="358"/>
      <c r="AL399" s="358" t="s">
        <v>21</v>
      </c>
      <c r="AM399" s="358"/>
      <c r="AN399" s="358"/>
      <c r="AO399" s="363"/>
      <c r="AP399" s="364" t="s">
        <v>420</v>
      </c>
      <c r="AQ399" s="364"/>
      <c r="AR399" s="364"/>
      <c r="AS399" s="364"/>
      <c r="AT399" s="364"/>
      <c r="AU399" s="364"/>
      <c r="AV399" s="364"/>
      <c r="AW399" s="364"/>
      <c r="AX399" s="364"/>
    </row>
    <row r="400" spans="1:50" ht="26.25" customHeight="1" x14ac:dyDescent="0.15">
      <c r="A400" s="1070">
        <v>1</v>
      </c>
      <c r="B400" s="107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0">
        <v>2</v>
      </c>
      <c r="B401" s="107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0">
        <v>3</v>
      </c>
      <c r="B402" s="107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0">
        <v>4</v>
      </c>
      <c r="B403" s="107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0">
        <v>5</v>
      </c>
      <c r="B404" s="107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0">
        <v>6</v>
      </c>
      <c r="B405" s="107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0">
        <v>7</v>
      </c>
      <c r="B406" s="107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0">
        <v>8</v>
      </c>
      <c r="B407" s="107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0">
        <v>9</v>
      </c>
      <c r="B408" s="107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0">
        <v>10</v>
      </c>
      <c r="B409" s="107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0">
        <v>11</v>
      </c>
      <c r="B410" s="107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0">
        <v>12</v>
      </c>
      <c r="B411" s="107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0">
        <v>13</v>
      </c>
      <c r="B412" s="107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0">
        <v>14</v>
      </c>
      <c r="B413" s="107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0">
        <v>15</v>
      </c>
      <c r="B414" s="107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0">
        <v>16</v>
      </c>
      <c r="B415" s="107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0">
        <v>17</v>
      </c>
      <c r="B416" s="107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0">
        <v>18</v>
      </c>
      <c r="B417" s="107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0">
        <v>19</v>
      </c>
      <c r="B418" s="107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0">
        <v>20</v>
      </c>
      <c r="B419" s="107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0">
        <v>21</v>
      </c>
      <c r="B420" s="107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0">
        <v>22</v>
      </c>
      <c r="B421" s="107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0">
        <v>23</v>
      </c>
      <c r="B422" s="107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0">
        <v>24</v>
      </c>
      <c r="B423" s="107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0">
        <v>25</v>
      </c>
      <c r="B424" s="107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0">
        <v>26</v>
      </c>
      <c r="B425" s="107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0">
        <v>27</v>
      </c>
      <c r="B426" s="107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0">
        <v>28</v>
      </c>
      <c r="B427" s="107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0">
        <v>29</v>
      </c>
      <c r="B428" s="107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0">
        <v>30</v>
      </c>
      <c r="B429" s="107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55" t="s">
        <v>419</v>
      </c>
      <c r="K432" s="359"/>
      <c r="L432" s="359"/>
      <c r="M432" s="359"/>
      <c r="N432" s="359"/>
      <c r="O432" s="359"/>
      <c r="P432" s="360" t="s">
        <v>27</v>
      </c>
      <c r="Q432" s="360"/>
      <c r="R432" s="360"/>
      <c r="S432" s="360"/>
      <c r="T432" s="360"/>
      <c r="U432" s="360"/>
      <c r="V432" s="360"/>
      <c r="W432" s="360"/>
      <c r="X432" s="360"/>
      <c r="Y432" s="361" t="s">
        <v>476</v>
      </c>
      <c r="Z432" s="362"/>
      <c r="AA432" s="362"/>
      <c r="AB432" s="362"/>
      <c r="AC432" s="155" t="s">
        <v>461</v>
      </c>
      <c r="AD432" s="155"/>
      <c r="AE432" s="155"/>
      <c r="AF432" s="155"/>
      <c r="AG432" s="155"/>
      <c r="AH432" s="361" t="s">
        <v>380</v>
      </c>
      <c r="AI432" s="358"/>
      <c r="AJ432" s="358"/>
      <c r="AK432" s="358"/>
      <c r="AL432" s="358" t="s">
        <v>21</v>
      </c>
      <c r="AM432" s="358"/>
      <c r="AN432" s="358"/>
      <c r="AO432" s="363"/>
      <c r="AP432" s="364" t="s">
        <v>420</v>
      </c>
      <c r="AQ432" s="364"/>
      <c r="AR432" s="364"/>
      <c r="AS432" s="364"/>
      <c r="AT432" s="364"/>
      <c r="AU432" s="364"/>
      <c r="AV432" s="364"/>
      <c r="AW432" s="364"/>
      <c r="AX432" s="364"/>
    </row>
    <row r="433" spans="1:50" ht="26.25" customHeight="1" x14ac:dyDescent="0.15">
      <c r="A433" s="1070">
        <v>1</v>
      </c>
      <c r="B433" s="107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0">
        <v>2</v>
      </c>
      <c r="B434" s="107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0">
        <v>3</v>
      </c>
      <c r="B435" s="107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0">
        <v>4</v>
      </c>
      <c r="B436" s="107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0">
        <v>5</v>
      </c>
      <c r="B437" s="107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0">
        <v>6</v>
      </c>
      <c r="B438" s="107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0">
        <v>7</v>
      </c>
      <c r="B439" s="107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0">
        <v>8</v>
      </c>
      <c r="B440" s="107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0">
        <v>9</v>
      </c>
      <c r="B441" s="107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0">
        <v>10</v>
      </c>
      <c r="B442" s="107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0">
        <v>11</v>
      </c>
      <c r="B443" s="107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0">
        <v>12</v>
      </c>
      <c r="B444" s="107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0">
        <v>13</v>
      </c>
      <c r="B445" s="107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0">
        <v>14</v>
      </c>
      <c r="B446" s="107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0">
        <v>15</v>
      </c>
      <c r="B447" s="107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0">
        <v>16</v>
      </c>
      <c r="B448" s="107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0">
        <v>17</v>
      </c>
      <c r="B449" s="107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0">
        <v>18</v>
      </c>
      <c r="B450" s="107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0">
        <v>19</v>
      </c>
      <c r="B451" s="107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0">
        <v>20</v>
      </c>
      <c r="B452" s="107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0">
        <v>21</v>
      </c>
      <c r="B453" s="107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0">
        <v>22</v>
      </c>
      <c r="B454" s="107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0">
        <v>23</v>
      </c>
      <c r="B455" s="107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0">
        <v>24</v>
      </c>
      <c r="B456" s="107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0">
        <v>25</v>
      </c>
      <c r="B457" s="107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0">
        <v>26</v>
      </c>
      <c r="B458" s="107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0">
        <v>27</v>
      </c>
      <c r="B459" s="107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0">
        <v>28</v>
      </c>
      <c r="B460" s="107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0">
        <v>29</v>
      </c>
      <c r="B461" s="107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0">
        <v>30</v>
      </c>
      <c r="B462" s="107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55" t="s">
        <v>419</v>
      </c>
      <c r="K465" s="359"/>
      <c r="L465" s="359"/>
      <c r="M465" s="359"/>
      <c r="N465" s="359"/>
      <c r="O465" s="359"/>
      <c r="P465" s="360" t="s">
        <v>27</v>
      </c>
      <c r="Q465" s="360"/>
      <c r="R465" s="360"/>
      <c r="S465" s="360"/>
      <c r="T465" s="360"/>
      <c r="U465" s="360"/>
      <c r="V465" s="360"/>
      <c r="W465" s="360"/>
      <c r="X465" s="360"/>
      <c r="Y465" s="361" t="s">
        <v>476</v>
      </c>
      <c r="Z465" s="362"/>
      <c r="AA465" s="362"/>
      <c r="AB465" s="362"/>
      <c r="AC465" s="155" t="s">
        <v>461</v>
      </c>
      <c r="AD465" s="155"/>
      <c r="AE465" s="155"/>
      <c r="AF465" s="155"/>
      <c r="AG465" s="155"/>
      <c r="AH465" s="361" t="s">
        <v>380</v>
      </c>
      <c r="AI465" s="358"/>
      <c r="AJ465" s="358"/>
      <c r="AK465" s="358"/>
      <c r="AL465" s="358" t="s">
        <v>21</v>
      </c>
      <c r="AM465" s="358"/>
      <c r="AN465" s="358"/>
      <c r="AO465" s="363"/>
      <c r="AP465" s="364" t="s">
        <v>420</v>
      </c>
      <c r="AQ465" s="364"/>
      <c r="AR465" s="364"/>
      <c r="AS465" s="364"/>
      <c r="AT465" s="364"/>
      <c r="AU465" s="364"/>
      <c r="AV465" s="364"/>
      <c r="AW465" s="364"/>
      <c r="AX465" s="364"/>
    </row>
    <row r="466" spans="1:50" ht="26.25" customHeight="1" x14ac:dyDescent="0.15">
      <c r="A466" s="1070">
        <v>1</v>
      </c>
      <c r="B466" s="107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0">
        <v>2</v>
      </c>
      <c r="B467" s="107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0">
        <v>3</v>
      </c>
      <c r="B468" s="107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0">
        <v>4</v>
      </c>
      <c r="B469" s="107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0">
        <v>5</v>
      </c>
      <c r="B470" s="107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0">
        <v>6</v>
      </c>
      <c r="B471" s="107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0">
        <v>7</v>
      </c>
      <c r="B472" s="107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0">
        <v>8</v>
      </c>
      <c r="B473" s="107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0">
        <v>9</v>
      </c>
      <c r="B474" s="107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0">
        <v>10</v>
      </c>
      <c r="B475" s="107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0">
        <v>11</v>
      </c>
      <c r="B476" s="107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0">
        <v>12</v>
      </c>
      <c r="B477" s="107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0">
        <v>13</v>
      </c>
      <c r="B478" s="107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0">
        <v>14</v>
      </c>
      <c r="B479" s="107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0">
        <v>15</v>
      </c>
      <c r="B480" s="107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0">
        <v>16</v>
      </c>
      <c r="B481" s="107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0">
        <v>17</v>
      </c>
      <c r="B482" s="107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0">
        <v>18</v>
      </c>
      <c r="B483" s="107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0">
        <v>19</v>
      </c>
      <c r="B484" s="107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0">
        <v>20</v>
      </c>
      <c r="B485" s="107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0">
        <v>21</v>
      </c>
      <c r="B486" s="107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0">
        <v>22</v>
      </c>
      <c r="B487" s="107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0">
        <v>23</v>
      </c>
      <c r="B488" s="107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0">
        <v>24</v>
      </c>
      <c r="B489" s="107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0">
        <v>25</v>
      </c>
      <c r="B490" s="107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0">
        <v>26</v>
      </c>
      <c r="B491" s="107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0">
        <v>27</v>
      </c>
      <c r="B492" s="107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0">
        <v>28</v>
      </c>
      <c r="B493" s="107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0">
        <v>29</v>
      </c>
      <c r="B494" s="107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0">
        <v>30</v>
      </c>
      <c r="B495" s="107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55" t="s">
        <v>419</v>
      </c>
      <c r="K498" s="359"/>
      <c r="L498" s="359"/>
      <c r="M498" s="359"/>
      <c r="N498" s="359"/>
      <c r="O498" s="359"/>
      <c r="P498" s="360" t="s">
        <v>27</v>
      </c>
      <c r="Q498" s="360"/>
      <c r="R498" s="360"/>
      <c r="S498" s="360"/>
      <c r="T498" s="360"/>
      <c r="U498" s="360"/>
      <c r="V498" s="360"/>
      <c r="W498" s="360"/>
      <c r="X498" s="360"/>
      <c r="Y498" s="361" t="s">
        <v>476</v>
      </c>
      <c r="Z498" s="362"/>
      <c r="AA498" s="362"/>
      <c r="AB498" s="362"/>
      <c r="AC498" s="155" t="s">
        <v>461</v>
      </c>
      <c r="AD498" s="155"/>
      <c r="AE498" s="155"/>
      <c r="AF498" s="155"/>
      <c r="AG498" s="155"/>
      <c r="AH498" s="361" t="s">
        <v>380</v>
      </c>
      <c r="AI498" s="358"/>
      <c r="AJ498" s="358"/>
      <c r="AK498" s="358"/>
      <c r="AL498" s="358" t="s">
        <v>21</v>
      </c>
      <c r="AM498" s="358"/>
      <c r="AN498" s="358"/>
      <c r="AO498" s="363"/>
      <c r="AP498" s="364" t="s">
        <v>420</v>
      </c>
      <c r="AQ498" s="364"/>
      <c r="AR498" s="364"/>
      <c r="AS498" s="364"/>
      <c r="AT498" s="364"/>
      <c r="AU498" s="364"/>
      <c r="AV498" s="364"/>
      <c r="AW498" s="364"/>
      <c r="AX498" s="364"/>
    </row>
    <row r="499" spans="1:50" ht="26.25" customHeight="1" x14ac:dyDescent="0.15">
      <c r="A499" s="1070">
        <v>1</v>
      </c>
      <c r="B499" s="107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0">
        <v>2</v>
      </c>
      <c r="B500" s="107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0">
        <v>3</v>
      </c>
      <c r="B501" s="107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0">
        <v>4</v>
      </c>
      <c r="B502" s="107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0">
        <v>5</v>
      </c>
      <c r="B503" s="107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0">
        <v>6</v>
      </c>
      <c r="B504" s="107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0">
        <v>7</v>
      </c>
      <c r="B505" s="107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0">
        <v>8</v>
      </c>
      <c r="B506" s="107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0">
        <v>9</v>
      </c>
      <c r="B507" s="107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0">
        <v>10</v>
      </c>
      <c r="B508" s="107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0">
        <v>11</v>
      </c>
      <c r="B509" s="107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0">
        <v>12</v>
      </c>
      <c r="B510" s="107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0">
        <v>13</v>
      </c>
      <c r="B511" s="107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0">
        <v>14</v>
      </c>
      <c r="B512" s="107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0">
        <v>15</v>
      </c>
      <c r="B513" s="107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0">
        <v>16</v>
      </c>
      <c r="B514" s="107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0">
        <v>17</v>
      </c>
      <c r="B515" s="107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0">
        <v>18</v>
      </c>
      <c r="B516" s="107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0">
        <v>19</v>
      </c>
      <c r="B517" s="107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0">
        <v>20</v>
      </c>
      <c r="B518" s="107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0">
        <v>21</v>
      </c>
      <c r="B519" s="107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0">
        <v>22</v>
      </c>
      <c r="B520" s="107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0">
        <v>23</v>
      </c>
      <c r="B521" s="107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0">
        <v>24</v>
      </c>
      <c r="B522" s="107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0">
        <v>25</v>
      </c>
      <c r="B523" s="107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0">
        <v>26</v>
      </c>
      <c r="B524" s="107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0">
        <v>27</v>
      </c>
      <c r="B525" s="107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0">
        <v>28</v>
      </c>
      <c r="B526" s="107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0">
        <v>29</v>
      </c>
      <c r="B527" s="107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0">
        <v>30</v>
      </c>
      <c r="B528" s="107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55" t="s">
        <v>419</v>
      </c>
      <c r="K531" s="359"/>
      <c r="L531" s="359"/>
      <c r="M531" s="359"/>
      <c r="N531" s="359"/>
      <c r="O531" s="359"/>
      <c r="P531" s="360" t="s">
        <v>27</v>
      </c>
      <c r="Q531" s="360"/>
      <c r="R531" s="360"/>
      <c r="S531" s="360"/>
      <c r="T531" s="360"/>
      <c r="U531" s="360"/>
      <c r="V531" s="360"/>
      <c r="W531" s="360"/>
      <c r="X531" s="360"/>
      <c r="Y531" s="361" t="s">
        <v>476</v>
      </c>
      <c r="Z531" s="362"/>
      <c r="AA531" s="362"/>
      <c r="AB531" s="362"/>
      <c r="AC531" s="155" t="s">
        <v>461</v>
      </c>
      <c r="AD531" s="155"/>
      <c r="AE531" s="155"/>
      <c r="AF531" s="155"/>
      <c r="AG531" s="155"/>
      <c r="AH531" s="361" t="s">
        <v>380</v>
      </c>
      <c r="AI531" s="358"/>
      <c r="AJ531" s="358"/>
      <c r="AK531" s="358"/>
      <c r="AL531" s="358" t="s">
        <v>21</v>
      </c>
      <c r="AM531" s="358"/>
      <c r="AN531" s="358"/>
      <c r="AO531" s="363"/>
      <c r="AP531" s="364" t="s">
        <v>420</v>
      </c>
      <c r="AQ531" s="364"/>
      <c r="AR531" s="364"/>
      <c r="AS531" s="364"/>
      <c r="AT531" s="364"/>
      <c r="AU531" s="364"/>
      <c r="AV531" s="364"/>
      <c r="AW531" s="364"/>
      <c r="AX531" s="364"/>
    </row>
    <row r="532" spans="1:50" ht="26.25" customHeight="1" x14ac:dyDescent="0.15">
      <c r="A532" s="1070">
        <v>1</v>
      </c>
      <c r="B532" s="107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0">
        <v>2</v>
      </c>
      <c r="B533" s="107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0">
        <v>3</v>
      </c>
      <c r="B534" s="107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0">
        <v>4</v>
      </c>
      <c r="B535" s="107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0">
        <v>5</v>
      </c>
      <c r="B536" s="107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0">
        <v>6</v>
      </c>
      <c r="B537" s="107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0">
        <v>7</v>
      </c>
      <c r="B538" s="107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0">
        <v>8</v>
      </c>
      <c r="B539" s="107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0">
        <v>9</v>
      </c>
      <c r="B540" s="107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0">
        <v>10</v>
      </c>
      <c r="B541" s="107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0">
        <v>11</v>
      </c>
      <c r="B542" s="107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0">
        <v>12</v>
      </c>
      <c r="B543" s="107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0">
        <v>13</v>
      </c>
      <c r="B544" s="107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0">
        <v>14</v>
      </c>
      <c r="B545" s="107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0">
        <v>15</v>
      </c>
      <c r="B546" s="107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0">
        <v>16</v>
      </c>
      <c r="B547" s="107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0">
        <v>17</v>
      </c>
      <c r="B548" s="107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0">
        <v>18</v>
      </c>
      <c r="B549" s="107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0">
        <v>19</v>
      </c>
      <c r="B550" s="107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0">
        <v>20</v>
      </c>
      <c r="B551" s="107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0">
        <v>21</v>
      </c>
      <c r="B552" s="107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0">
        <v>22</v>
      </c>
      <c r="B553" s="107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0">
        <v>23</v>
      </c>
      <c r="B554" s="107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0">
        <v>24</v>
      </c>
      <c r="B555" s="107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0">
        <v>25</v>
      </c>
      <c r="B556" s="107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0">
        <v>26</v>
      </c>
      <c r="B557" s="107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0">
        <v>27</v>
      </c>
      <c r="B558" s="107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0">
        <v>28</v>
      </c>
      <c r="B559" s="107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0">
        <v>29</v>
      </c>
      <c r="B560" s="107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0">
        <v>30</v>
      </c>
      <c r="B561" s="107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55" t="s">
        <v>419</v>
      </c>
      <c r="K564" s="359"/>
      <c r="L564" s="359"/>
      <c r="M564" s="359"/>
      <c r="N564" s="359"/>
      <c r="O564" s="359"/>
      <c r="P564" s="360" t="s">
        <v>27</v>
      </c>
      <c r="Q564" s="360"/>
      <c r="R564" s="360"/>
      <c r="S564" s="360"/>
      <c r="T564" s="360"/>
      <c r="U564" s="360"/>
      <c r="V564" s="360"/>
      <c r="W564" s="360"/>
      <c r="X564" s="360"/>
      <c r="Y564" s="361" t="s">
        <v>476</v>
      </c>
      <c r="Z564" s="362"/>
      <c r="AA564" s="362"/>
      <c r="AB564" s="362"/>
      <c r="AC564" s="155" t="s">
        <v>461</v>
      </c>
      <c r="AD564" s="155"/>
      <c r="AE564" s="155"/>
      <c r="AF564" s="155"/>
      <c r="AG564" s="155"/>
      <c r="AH564" s="361" t="s">
        <v>380</v>
      </c>
      <c r="AI564" s="358"/>
      <c r="AJ564" s="358"/>
      <c r="AK564" s="358"/>
      <c r="AL564" s="358" t="s">
        <v>21</v>
      </c>
      <c r="AM564" s="358"/>
      <c r="AN564" s="358"/>
      <c r="AO564" s="363"/>
      <c r="AP564" s="364" t="s">
        <v>420</v>
      </c>
      <c r="AQ564" s="364"/>
      <c r="AR564" s="364"/>
      <c r="AS564" s="364"/>
      <c r="AT564" s="364"/>
      <c r="AU564" s="364"/>
      <c r="AV564" s="364"/>
      <c r="AW564" s="364"/>
      <c r="AX564" s="364"/>
    </row>
    <row r="565" spans="1:50" ht="26.25" customHeight="1" x14ac:dyDescent="0.15">
      <c r="A565" s="1070">
        <v>1</v>
      </c>
      <c r="B565" s="107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0">
        <v>2</v>
      </c>
      <c r="B566" s="107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0">
        <v>3</v>
      </c>
      <c r="B567" s="107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0">
        <v>4</v>
      </c>
      <c r="B568" s="107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0">
        <v>5</v>
      </c>
      <c r="B569" s="107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0">
        <v>6</v>
      </c>
      <c r="B570" s="107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0">
        <v>7</v>
      </c>
      <c r="B571" s="107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0">
        <v>8</v>
      </c>
      <c r="B572" s="107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0">
        <v>9</v>
      </c>
      <c r="B573" s="107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0">
        <v>10</v>
      </c>
      <c r="B574" s="107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0">
        <v>11</v>
      </c>
      <c r="B575" s="107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0">
        <v>12</v>
      </c>
      <c r="B576" s="107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0">
        <v>13</v>
      </c>
      <c r="B577" s="107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0">
        <v>14</v>
      </c>
      <c r="B578" s="107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0">
        <v>15</v>
      </c>
      <c r="B579" s="107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0">
        <v>16</v>
      </c>
      <c r="B580" s="107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0">
        <v>17</v>
      </c>
      <c r="B581" s="107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0">
        <v>18</v>
      </c>
      <c r="B582" s="107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0">
        <v>19</v>
      </c>
      <c r="B583" s="107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0">
        <v>20</v>
      </c>
      <c r="B584" s="107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0">
        <v>21</v>
      </c>
      <c r="B585" s="107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0">
        <v>22</v>
      </c>
      <c r="B586" s="107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0">
        <v>23</v>
      </c>
      <c r="B587" s="107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0">
        <v>24</v>
      </c>
      <c r="B588" s="107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0">
        <v>25</v>
      </c>
      <c r="B589" s="107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0">
        <v>26</v>
      </c>
      <c r="B590" s="107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0">
        <v>27</v>
      </c>
      <c r="B591" s="107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0">
        <v>28</v>
      </c>
      <c r="B592" s="107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0">
        <v>29</v>
      </c>
      <c r="B593" s="107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0">
        <v>30</v>
      </c>
      <c r="B594" s="107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55" t="s">
        <v>419</v>
      </c>
      <c r="K597" s="359"/>
      <c r="L597" s="359"/>
      <c r="M597" s="359"/>
      <c r="N597" s="359"/>
      <c r="O597" s="359"/>
      <c r="P597" s="360" t="s">
        <v>27</v>
      </c>
      <c r="Q597" s="360"/>
      <c r="R597" s="360"/>
      <c r="S597" s="360"/>
      <c r="T597" s="360"/>
      <c r="U597" s="360"/>
      <c r="V597" s="360"/>
      <c r="W597" s="360"/>
      <c r="X597" s="360"/>
      <c r="Y597" s="361" t="s">
        <v>476</v>
      </c>
      <c r="Z597" s="362"/>
      <c r="AA597" s="362"/>
      <c r="AB597" s="362"/>
      <c r="AC597" s="155" t="s">
        <v>461</v>
      </c>
      <c r="AD597" s="155"/>
      <c r="AE597" s="155"/>
      <c r="AF597" s="155"/>
      <c r="AG597" s="155"/>
      <c r="AH597" s="361" t="s">
        <v>380</v>
      </c>
      <c r="AI597" s="358"/>
      <c r="AJ597" s="358"/>
      <c r="AK597" s="358"/>
      <c r="AL597" s="358" t="s">
        <v>21</v>
      </c>
      <c r="AM597" s="358"/>
      <c r="AN597" s="358"/>
      <c r="AO597" s="363"/>
      <c r="AP597" s="364" t="s">
        <v>420</v>
      </c>
      <c r="AQ597" s="364"/>
      <c r="AR597" s="364"/>
      <c r="AS597" s="364"/>
      <c r="AT597" s="364"/>
      <c r="AU597" s="364"/>
      <c r="AV597" s="364"/>
      <c r="AW597" s="364"/>
      <c r="AX597" s="364"/>
    </row>
    <row r="598" spans="1:50" ht="26.25" customHeight="1" x14ac:dyDescent="0.15">
      <c r="A598" s="1070">
        <v>1</v>
      </c>
      <c r="B598" s="107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0">
        <v>2</v>
      </c>
      <c r="B599" s="107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0">
        <v>3</v>
      </c>
      <c r="B600" s="107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0">
        <v>4</v>
      </c>
      <c r="B601" s="107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0">
        <v>5</v>
      </c>
      <c r="B602" s="107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0">
        <v>6</v>
      </c>
      <c r="B603" s="107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0">
        <v>7</v>
      </c>
      <c r="B604" s="107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0">
        <v>8</v>
      </c>
      <c r="B605" s="107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0">
        <v>9</v>
      </c>
      <c r="B606" s="107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0">
        <v>10</v>
      </c>
      <c r="B607" s="107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0">
        <v>11</v>
      </c>
      <c r="B608" s="107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0">
        <v>12</v>
      </c>
      <c r="B609" s="107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0">
        <v>13</v>
      </c>
      <c r="B610" s="107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0">
        <v>14</v>
      </c>
      <c r="B611" s="107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0">
        <v>15</v>
      </c>
      <c r="B612" s="107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0">
        <v>16</v>
      </c>
      <c r="B613" s="107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0">
        <v>17</v>
      </c>
      <c r="B614" s="107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0">
        <v>18</v>
      </c>
      <c r="B615" s="107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0">
        <v>19</v>
      </c>
      <c r="B616" s="107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0">
        <v>20</v>
      </c>
      <c r="B617" s="107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0">
        <v>21</v>
      </c>
      <c r="B618" s="107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0">
        <v>22</v>
      </c>
      <c r="B619" s="107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0">
        <v>23</v>
      </c>
      <c r="B620" s="107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0">
        <v>24</v>
      </c>
      <c r="B621" s="107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0">
        <v>25</v>
      </c>
      <c r="B622" s="107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0">
        <v>26</v>
      </c>
      <c r="B623" s="107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0">
        <v>27</v>
      </c>
      <c r="B624" s="107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0">
        <v>28</v>
      </c>
      <c r="B625" s="107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0">
        <v>29</v>
      </c>
      <c r="B626" s="107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0">
        <v>30</v>
      </c>
      <c r="B627" s="107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55" t="s">
        <v>419</v>
      </c>
      <c r="K630" s="359"/>
      <c r="L630" s="359"/>
      <c r="M630" s="359"/>
      <c r="N630" s="359"/>
      <c r="O630" s="359"/>
      <c r="P630" s="360" t="s">
        <v>27</v>
      </c>
      <c r="Q630" s="360"/>
      <c r="R630" s="360"/>
      <c r="S630" s="360"/>
      <c r="T630" s="360"/>
      <c r="U630" s="360"/>
      <c r="V630" s="360"/>
      <c r="W630" s="360"/>
      <c r="X630" s="360"/>
      <c r="Y630" s="361" t="s">
        <v>476</v>
      </c>
      <c r="Z630" s="362"/>
      <c r="AA630" s="362"/>
      <c r="AB630" s="362"/>
      <c r="AC630" s="155" t="s">
        <v>461</v>
      </c>
      <c r="AD630" s="155"/>
      <c r="AE630" s="155"/>
      <c r="AF630" s="155"/>
      <c r="AG630" s="155"/>
      <c r="AH630" s="361" t="s">
        <v>380</v>
      </c>
      <c r="AI630" s="358"/>
      <c r="AJ630" s="358"/>
      <c r="AK630" s="358"/>
      <c r="AL630" s="358" t="s">
        <v>21</v>
      </c>
      <c r="AM630" s="358"/>
      <c r="AN630" s="358"/>
      <c r="AO630" s="363"/>
      <c r="AP630" s="364" t="s">
        <v>420</v>
      </c>
      <c r="AQ630" s="364"/>
      <c r="AR630" s="364"/>
      <c r="AS630" s="364"/>
      <c r="AT630" s="364"/>
      <c r="AU630" s="364"/>
      <c r="AV630" s="364"/>
      <c r="AW630" s="364"/>
      <c r="AX630" s="364"/>
    </row>
    <row r="631" spans="1:50" ht="26.25" customHeight="1" x14ac:dyDescent="0.15">
      <c r="A631" s="1070">
        <v>1</v>
      </c>
      <c r="B631" s="107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0">
        <v>2</v>
      </c>
      <c r="B632" s="107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0">
        <v>3</v>
      </c>
      <c r="B633" s="107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0">
        <v>4</v>
      </c>
      <c r="B634" s="107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0">
        <v>5</v>
      </c>
      <c r="B635" s="107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0">
        <v>6</v>
      </c>
      <c r="B636" s="107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0">
        <v>7</v>
      </c>
      <c r="B637" s="107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0">
        <v>8</v>
      </c>
      <c r="B638" s="107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0">
        <v>9</v>
      </c>
      <c r="B639" s="107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0">
        <v>10</v>
      </c>
      <c r="B640" s="107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0">
        <v>11</v>
      </c>
      <c r="B641" s="107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0">
        <v>12</v>
      </c>
      <c r="B642" s="107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0">
        <v>13</v>
      </c>
      <c r="B643" s="107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0">
        <v>14</v>
      </c>
      <c r="B644" s="107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0">
        <v>15</v>
      </c>
      <c r="B645" s="107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0">
        <v>16</v>
      </c>
      <c r="B646" s="107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0">
        <v>17</v>
      </c>
      <c r="B647" s="107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0">
        <v>18</v>
      </c>
      <c r="B648" s="107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0">
        <v>19</v>
      </c>
      <c r="B649" s="107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0">
        <v>20</v>
      </c>
      <c r="B650" s="107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0">
        <v>21</v>
      </c>
      <c r="B651" s="107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0">
        <v>22</v>
      </c>
      <c r="B652" s="107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0">
        <v>23</v>
      </c>
      <c r="B653" s="107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0">
        <v>24</v>
      </c>
      <c r="B654" s="107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0">
        <v>25</v>
      </c>
      <c r="B655" s="107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0">
        <v>26</v>
      </c>
      <c r="B656" s="107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0">
        <v>27</v>
      </c>
      <c r="B657" s="107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0">
        <v>28</v>
      </c>
      <c r="B658" s="107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0">
        <v>29</v>
      </c>
      <c r="B659" s="107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0">
        <v>30</v>
      </c>
      <c r="B660" s="107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55" t="s">
        <v>419</v>
      </c>
      <c r="K663" s="359"/>
      <c r="L663" s="359"/>
      <c r="M663" s="359"/>
      <c r="N663" s="359"/>
      <c r="O663" s="359"/>
      <c r="P663" s="360" t="s">
        <v>27</v>
      </c>
      <c r="Q663" s="360"/>
      <c r="R663" s="360"/>
      <c r="S663" s="360"/>
      <c r="T663" s="360"/>
      <c r="U663" s="360"/>
      <c r="V663" s="360"/>
      <c r="W663" s="360"/>
      <c r="X663" s="360"/>
      <c r="Y663" s="361" t="s">
        <v>476</v>
      </c>
      <c r="Z663" s="362"/>
      <c r="AA663" s="362"/>
      <c r="AB663" s="362"/>
      <c r="AC663" s="155" t="s">
        <v>461</v>
      </c>
      <c r="AD663" s="155"/>
      <c r="AE663" s="155"/>
      <c r="AF663" s="155"/>
      <c r="AG663" s="155"/>
      <c r="AH663" s="361" t="s">
        <v>380</v>
      </c>
      <c r="AI663" s="358"/>
      <c r="AJ663" s="358"/>
      <c r="AK663" s="358"/>
      <c r="AL663" s="358" t="s">
        <v>21</v>
      </c>
      <c r="AM663" s="358"/>
      <c r="AN663" s="358"/>
      <c r="AO663" s="363"/>
      <c r="AP663" s="364" t="s">
        <v>420</v>
      </c>
      <c r="AQ663" s="364"/>
      <c r="AR663" s="364"/>
      <c r="AS663" s="364"/>
      <c r="AT663" s="364"/>
      <c r="AU663" s="364"/>
      <c r="AV663" s="364"/>
      <c r="AW663" s="364"/>
      <c r="AX663" s="364"/>
    </row>
    <row r="664" spans="1:50" ht="26.25" customHeight="1" x14ac:dyDescent="0.15">
      <c r="A664" s="1070">
        <v>1</v>
      </c>
      <c r="B664" s="107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0">
        <v>2</v>
      </c>
      <c r="B665" s="107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0">
        <v>3</v>
      </c>
      <c r="B666" s="107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0">
        <v>4</v>
      </c>
      <c r="B667" s="107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0">
        <v>5</v>
      </c>
      <c r="B668" s="107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0">
        <v>6</v>
      </c>
      <c r="B669" s="107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0">
        <v>7</v>
      </c>
      <c r="B670" s="107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0">
        <v>8</v>
      </c>
      <c r="B671" s="107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0">
        <v>9</v>
      </c>
      <c r="B672" s="107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0">
        <v>10</v>
      </c>
      <c r="B673" s="107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0">
        <v>11</v>
      </c>
      <c r="B674" s="107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0">
        <v>12</v>
      </c>
      <c r="B675" s="107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0">
        <v>13</v>
      </c>
      <c r="B676" s="107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0">
        <v>14</v>
      </c>
      <c r="B677" s="107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0">
        <v>15</v>
      </c>
      <c r="B678" s="107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0">
        <v>16</v>
      </c>
      <c r="B679" s="107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0">
        <v>17</v>
      </c>
      <c r="B680" s="107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0">
        <v>18</v>
      </c>
      <c r="B681" s="107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0">
        <v>19</v>
      </c>
      <c r="B682" s="107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0">
        <v>20</v>
      </c>
      <c r="B683" s="107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0">
        <v>21</v>
      </c>
      <c r="B684" s="107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0">
        <v>22</v>
      </c>
      <c r="B685" s="107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0">
        <v>23</v>
      </c>
      <c r="B686" s="107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0">
        <v>24</v>
      </c>
      <c r="B687" s="107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0">
        <v>25</v>
      </c>
      <c r="B688" s="107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0">
        <v>26</v>
      </c>
      <c r="B689" s="107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0">
        <v>27</v>
      </c>
      <c r="B690" s="107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0">
        <v>28</v>
      </c>
      <c r="B691" s="107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0">
        <v>29</v>
      </c>
      <c r="B692" s="107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0">
        <v>30</v>
      </c>
      <c r="B693" s="107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55" t="s">
        <v>419</v>
      </c>
      <c r="K696" s="359"/>
      <c r="L696" s="359"/>
      <c r="M696" s="359"/>
      <c r="N696" s="359"/>
      <c r="O696" s="359"/>
      <c r="P696" s="360" t="s">
        <v>27</v>
      </c>
      <c r="Q696" s="360"/>
      <c r="R696" s="360"/>
      <c r="S696" s="360"/>
      <c r="T696" s="360"/>
      <c r="U696" s="360"/>
      <c r="V696" s="360"/>
      <c r="W696" s="360"/>
      <c r="X696" s="360"/>
      <c r="Y696" s="361" t="s">
        <v>476</v>
      </c>
      <c r="Z696" s="362"/>
      <c r="AA696" s="362"/>
      <c r="AB696" s="362"/>
      <c r="AC696" s="155" t="s">
        <v>461</v>
      </c>
      <c r="AD696" s="155"/>
      <c r="AE696" s="155"/>
      <c r="AF696" s="155"/>
      <c r="AG696" s="155"/>
      <c r="AH696" s="361" t="s">
        <v>380</v>
      </c>
      <c r="AI696" s="358"/>
      <c r="AJ696" s="358"/>
      <c r="AK696" s="358"/>
      <c r="AL696" s="358" t="s">
        <v>21</v>
      </c>
      <c r="AM696" s="358"/>
      <c r="AN696" s="358"/>
      <c r="AO696" s="363"/>
      <c r="AP696" s="364" t="s">
        <v>420</v>
      </c>
      <c r="AQ696" s="364"/>
      <c r="AR696" s="364"/>
      <c r="AS696" s="364"/>
      <c r="AT696" s="364"/>
      <c r="AU696" s="364"/>
      <c r="AV696" s="364"/>
      <c r="AW696" s="364"/>
      <c r="AX696" s="364"/>
    </row>
    <row r="697" spans="1:50" ht="26.25" customHeight="1" x14ac:dyDescent="0.15">
      <c r="A697" s="1070">
        <v>1</v>
      </c>
      <c r="B697" s="107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0">
        <v>2</v>
      </c>
      <c r="B698" s="107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0">
        <v>3</v>
      </c>
      <c r="B699" s="107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0">
        <v>4</v>
      </c>
      <c r="B700" s="107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0">
        <v>5</v>
      </c>
      <c r="B701" s="107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0">
        <v>6</v>
      </c>
      <c r="B702" s="107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0">
        <v>7</v>
      </c>
      <c r="B703" s="107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0">
        <v>8</v>
      </c>
      <c r="B704" s="107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0">
        <v>9</v>
      </c>
      <c r="B705" s="107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0">
        <v>10</v>
      </c>
      <c r="B706" s="107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0">
        <v>11</v>
      </c>
      <c r="B707" s="107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0">
        <v>12</v>
      </c>
      <c r="B708" s="107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0">
        <v>13</v>
      </c>
      <c r="B709" s="107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0">
        <v>14</v>
      </c>
      <c r="B710" s="107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0">
        <v>15</v>
      </c>
      <c r="B711" s="107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0">
        <v>16</v>
      </c>
      <c r="B712" s="107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0">
        <v>17</v>
      </c>
      <c r="B713" s="107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0">
        <v>18</v>
      </c>
      <c r="B714" s="107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0">
        <v>19</v>
      </c>
      <c r="B715" s="107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0">
        <v>20</v>
      </c>
      <c r="B716" s="107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0">
        <v>21</v>
      </c>
      <c r="B717" s="107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0">
        <v>22</v>
      </c>
      <c r="B718" s="107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0">
        <v>23</v>
      </c>
      <c r="B719" s="107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0">
        <v>24</v>
      </c>
      <c r="B720" s="107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0">
        <v>25</v>
      </c>
      <c r="B721" s="107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0">
        <v>26</v>
      </c>
      <c r="B722" s="107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0">
        <v>27</v>
      </c>
      <c r="B723" s="107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0">
        <v>28</v>
      </c>
      <c r="B724" s="107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0">
        <v>29</v>
      </c>
      <c r="B725" s="107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0">
        <v>30</v>
      </c>
      <c r="B726" s="107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55" t="s">
        <v>419</v>
      </c>
      <c r="K729" s="359"/>
      <c r="L729" s="359"/>
      <c r="M729" s="359"/>
      <c r="N729" s="359"/>
      <c r="O729" s="359"/>
      <c r="P729" s="360" t="s">
        <v>27</v>
      </c>
      <c r="Q729" s="360"/>
      <c r="R729" s="360"/>
      <c r="S729" s="360"/>
      <c r="T729" s="360"/>
      <c r="U729" s="360"/>
      <c r="V729" s="360"/>
      <c r="W729" s="360"/>
      <c r="X729" s="360"/>
      <c r="Y729" s="361" t="s">
        <v>476</v>
      </c>
      <c r="Z729" s="362"/>
      <c r="AA729" s="362"/>
      <c r="AB729" s="362"/>
      <c r="AC729" s="155" t="s">
        <v>461</v>
      </c>
      <c r="AD729" s="155"/>
      <c r="AE729" s="155"/>
      <c r="AF729" s="155"/>
      <c r="AG729" s="155"/>
      <c r="AH729" s="361" t="s">
        <v>380</v>
      </c>
      <c r="AI729" s="358"/>
      <c r="AJ729" s="358"/>
      <c r="AK729" s="358"/>
      <c r="AL729" s="358" t="s">
        <v>21</v>
      </c>
      <c r="AM729" s="358"/>
      <c r="AN729" s="358"/>
      <c r="AO729" s="363"/>
      <c r="AP729" s="364" t="s">
        <v>420</v>
      </c>
      <c r="AQ729" s="364"/>
      <c r="AR729" s="364"/>
      <c r="AS729" s="364"/>
      <c r="AT729" s="364"/>
      <c r="AU729" s="364"/>
      <c r="AV729" s="364"/>
      <c r="AW729" s="364"/>
      <c r="AX729" s="364"/>
    </row>
    <row r="730" spans="1:50" ht="26.25" customHeight="1" x14ac:dyDescent="0.15">
      <c r="A730" s="1070">
        <v>1</v>
      </c>
      <c r="B730" s="107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0">
        <v>2</v>
      </c>
      <c r="B731" s="107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0">
        <v>3</v>
      </c>
      <c r="B732" s="107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0">
        <v>4</v>
      </c>
      <c r="B733" s="107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0">
        <v>5</v>
      </c>
      <c r="B734" s="107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0">
        <v>6</v>
      </c>
      <c r="B735" s="107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0">
        <v>7</v>
      </c>
      <c r="B736" s="107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0">
        <v>8</v>
      </c>
      <c r="B737" s="107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0">
        <v>9</v>
      </c>
      <c r="B738" s="107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0">
        <v>10</v>
      </c>
      <c r="B739" s="107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0">
        <v>11</v>
      </c>
      <c r="B740" s="107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0">
        <v>12</v>
      </c>
      <c r="B741" s="107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0">
        <v>13</v>
      </c>
      <c r="B742" s="107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0">
        <v>14</v>
      </c>
      <c r="B743" s="107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0">
        <v>15</v>
      </c>
      <c r="B744" s="107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0">
        <v>16</v>
      </c>
      <c r="B745" s="107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0">
        <v>17</v>
      </c>
      <c r="B746" s="107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0">
        <v>18</v>
      </c>
      <c r="B747" s="107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0">
        <v>19</v>
      </c>
      <c r="B748" s="107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0">
        <v>20</v>
      </c>
      <c r="B749" s="107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0">
        <v>21</v>
      </c>
      <c r="B750" s="107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0">
        <v>22</v>
      </c>
      <c r="B751" s="107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0">
        <v>23</v>
      </c>
      <c r="B752" s="107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0">
        <v>24</v>
      </c>
      <c r="B753" s="107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0">
        <v>25</v>
      </c>
      <c r="B754" s="107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0">
        <v>26</v>
      </c>
      <c r="B755" s="107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0">
        <v>27</v>
      </c>
      <c r="B756" s="107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0">
        <v>28</v>
      </c>
      <c r="B757" s="107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0">
        <v>29</v>
      </c>
      <c r="B758" s="107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0">
        <v>30</v>
      </c>
      <c r="B759" s="107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55" t="s">
        <v>419</v>
      </c>
      <c r="K762" s="359"/>
      <c r="L762" s="359"/>
      <c r="M762" s="359"/>
      <c r="N762" s="359"/>
      <c r="O762" s="359"/>
      <c r="P762" s="360" t="s">
        <v>27</v>
      </c>
      <c r="Q762" s="360"/>
      <c r="R762" s="360"/>
      <c r="S762" s="360"/>
      <c r="T762" s="360"/>
      <c r="U762" s="360"/>
      <c r="V762" s="360"/>
      <c r="W762" s="360"/>
      <c r="X762" s="360"/>
      <c r="Y762" s="361" t="s">
        <v>476</v>
      </c>
      <c r="Z762" s="362"/>
      <c r="AA762" s="362"/>
      <c r="AB762" s="362"/>
      <c r="AC762" s="155" t="s">
        <v>461</v>
      </c>
      <c r="AD762" s="155"/>
      <c r="AE762" s="155"/>
      <c r="AF762" s="155"/>
      <c r="AG762" s="155"/>
      <c r="AH762" s="361" t="s">
        <v>380</v>
      </c>
      <c r="AI762" s="358"/>
      <c r="AJ762" s="358"/>
      <c r="AK762" s="358"/>
      <c r="AL762" s="358" t="s">
        <v>21</v>
      </c>
      <c r="AM762" s="358"/>
      <c r="AN762" s="358"/>
      <c r="AO762" s="363"/>
      <c r="AP762" s="364" t="s">
        <v>420</v>
      </c>
      <c r="AQ762" s="364"/>
      <c r="AR762" s="364"/>
      <c r="AS762" s="364"/>
      <c r="AT762" s="364"/>
      <c r="AU762" s="364"/>
      <c r="AV762" s="364"/>
      <c r="AW762" s="364"/>
      <c r="AX762" s="364"/>
    </row>
    <row r="763" spans="1:50" ht="26.25" customHeight="1" x14ac:dyDescent="0.15">
      <c r="A763" s="1070">
        <v>1</v>
      </c>
      <c r="B763" s="107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0">
        <v>2</v>
      </c>
      <c r="B764" s="107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0">
        <v>3</v>
      </c>
      <c r="B765" s="107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0">
        <v>4</v>
      </c>
      <c r="B766" s="107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0">
        <v>5</v>
      </c>
      <c r="B767" s="107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0">
        <v>6</v>
      </c>
      <c r="B768" s="107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0">
        <v>7</v>
      </c>
      <c r="B769" s="107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0">
        <v>8</v>
      </c>
      <c r="B770" s="107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0">
        <v>9</v>
      </c>
      <c r="B771" s="107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0">
        <v>10</v>
      </c>
      <c r="B772" s="107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0">
        <v>11</v>
      </c>
      <c r="B773" s="107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0">
        <v>12</v>
      </c>
      <c r="B774" s="107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0">
        <v>13</v>
      </c>
      <c r="B775" s="107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0">
        <v>14</v>
      </c>
      <c r="B776" s="107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0">
        <v>15</v>
      </c>
      <c r="B777" s="107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0">
        <v>16</v>
      </c>
      <c r="B778" s="107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0">
        <v>17</v>
      </c>
      <c r="B779" s="107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0">
        <v>18</v>
      </c>
      <c r="B780" s="107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0">
        <v>19</v>
      </c>
      <c r="B781" s="107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0">
        <v>20</v>
      </c>
      <c r="B782" s="107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0">
        <v>21</v>
      </c>
      <c r="B783" s="107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0">
        <v>22</v>
      </c>
      <c r="B784" s="107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0">
        <v>23</v>
      </c>
      <c r="B785" s="107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0">
        <v>24</v>
      </c>
      <c r="B786" s="107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0">
        <v>25</v>
      </c>
      <c r="B787" s="107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0">
        <v>26</v>
      </c>
      <c r="B788" s="107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0">
        <v>27</v>
      </c>
      <c r="B789" s="107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0">
        <v>28</v>
      </c>
      <c r="B790" s="107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0">
        <v>29</v>
      </c>
      <c r="B791" s="107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0">
        <v>30</v>
      </c>
      <c r="B792" s="107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55" t="s">
        <v>419</v>
      </c>
      <c r="K795" s="359"/>
      <c r="L795" s="359"/>
      <c r="M795" s="359"/>
      <c r="N795" s="359"/>
      <c r="O795" s="359"/>
      <c r="P795" s="360" t="s">
        <v>27</v>
      </c>
      <c r="Q795" s="360"/>
      <c r="R795" s="360"/>
      <c r="S795" s="360"/>
      <c r="T795" s="360"/>
      <c r="U795" s="360"/>
      <c r="V795" s="360"/>
      <c r="W795" s="360"/>
      <c r="X795" s="360"/>
      <c r="Y795" s="361" t="s">
        <v>476</v>
      </c>
      <c r="Z795" s="362"/>
      <c r="AA795" s="362"/>
      <c r="AB795" s="362"/>
      <c r="AC795" s="155" t="s">
        <v>461</v>
      </c>
      <c r="AD795" s="155"/>
      <c r="AE795" s="155"/>
      <c r="AF795" s="155"/>
      <c r="AG795" s="155"/>
      <c r="AH795" s="361" t="s">
        <v>380</v>
      </c>
      <c r="AI795" s="358"/>
      <c r="AJ795" s="358"/>
      <c r="AK795" s="358"/>
      <c r="AL795" s="358" t="s">
        <v>21</v>
      </c>
      <c r="AM795" s="358"/>
      <c r="AN795" s="358"/>
      <c r="AO795" s="363"/>
      <c r="AP795" s="364" t="s">
        <v>420</v>
      </c>
      <c r="AQ795" s="364"/>
      <c r="AR795" s="364"/>
      <c r="AS795" s="364"/>
      <c r="AT795" s="364"/>
      <c r="AU795" s="364"/>
      <c r="AV795" s="364"/>
      <c r="AW795" s="364"/>
      <c r="AX795" s="364"/>
    </row>
    <row r="796" spans="1:50" ht="26.25" customHeight="1" x14ac:dyDescent="0.15">
      <c r="A796" s="1070">
        <v>1</v>
      </c>
      <c r="B796" s="107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0">
        <v>2</v>
      </c>
      <c r="B797" s="107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0">
        <v>3</v>
      </c>
      <c r="B798" s="107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0">
        <v>4</v>
      </c>
      <c r="B799" s="107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0">
        <v>5</v>
      </c>
      <c r="B800" s="107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0">
        <v>6</v>
      </c>
      <c r="B801" s="107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0">
        <v>7</v>
      </c>
      <c r="B802" s="107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0">
        <v>8</v>
      </c>
      <c r="B803" s="107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0">
        <v>9</v>
      </c>
      <c r="B804" s="107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0">
        <v>10</v>
      </c>
      <c r="B805" s="107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0">
        <v>11</v>
      </c>
      <c r="B806" s="107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0">
        <v>12</v>
      </c>
      <c r="B807" s="107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0">
        <v>13</v>
      </c>
      <c r="B808" s="107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0">
        <v>14</v>
      </c>
      <c r="B809" s="107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0">
        <v>15</v>
      </c>
      <c r="B810" s="107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0">
        <v>16</v>
      </c>
      <c r="B811" s="107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0">
        <v>17</v>
      </c>
      <c r="B812" s="107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0">
        <v>18</v>
      </c>
      <c r="B813" s="107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0">
        <v>19</v>
      </c>
      <c r="B814" s="107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0">
        <v>20</v>
      </c>
      <c r="B815" s="107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0">
        <v>21</v>
      </c>
      <c r="B816" s="107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0">
        <v>22</v>
      </c>
      <c r="B817" s="107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0">
        <v>23</v>
      </c>
      <c r="B818" s="107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0">
        <v>24</v>
      </c>
      <c r="B819" s="107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0">
        <v>25</v>
      </c>
      <c r="B820" s="107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0">
        <v>26</v>
      </c>
      <c r="B821" s="107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0">
        <v>27</v>
      </c>
      <c r="B822" s="107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0">
        <v>28</v>
      </c>
      <c r="B823" s="107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0">
        <v>29</v>
      </c>
      <c r="B824" s="107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0">
        <v>30</v>
      </c>
      <c r="B825" s="107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55" t="s">
        <v>419</v>
      </c>
      <c r="K828" s="359"/>
      <c r="L828" s="359"/>
      <c r="M828" s="359"/>
      <c r="N828" s="359"/>
      <c r="O828" s="359"/>
      <c r="P828" s="360" t="s">
        <v>27</v>
      </c>
      <c r="Q828" s="360"/>
      <c r="R828" s="360"/>
      <c r="S828" s="360"/>
      <c r="T828" s="360"/>
      <c r="U828" s="360"/>
      <c r="V828" s="360"/>
      <c r="W828" s="360"/>
      <c r="X828" s="360"/>
      <c r="Y828" s="361" t="s">
        <v>476</v>
      </c>
      <c r="Z828" s="362"/>
      <c r="AA828" s="362"/>
      <c r="AB828" s="362"/>
      <c r="AC828" s="155" t="s">
        <v>461</v>
      </c>
      <c r="AD828" s="155"/>
      <c r="AE828" s="155"/>
      <c r="AF828" s="155"/>
      <c r="AG828" s="155"/>
      <c r="AH828" s="361" t="s">
        <v>380</v>
      </c>
      <c r="AI828" s="358"/>
      <c r="AJ828" s="358"/>
      <c r="AK828" s="358"/>
      <c r="AL828" s="358" t="s">
        <v>21</v>
      </c>
      <c r="AM828" s="358"/>
      <c r="AN828" s="358"/>
      <c r="AO828" s="363"/>
      <c r="AP828" s="364" t="s">
        <v>420</v>
      </c>
      <c r="AQ828" s="364"/>
      <c r="AR828" s="364"/>
      <c r="AS828" s="364"/>
      <c r="AT828" s="364"/>
      <c r="AU828" s="364"/>
      <c r="AV828" s="364"/>
      <c r="AW828" s="364"/>
      <c r="AX828" s="364"/>
    </row>
    <row r="829" spans="1:50" ht="26.25" customHeight="1" x14ac:dyDescent="0.15">
      <c r="A829" s="1070">
        <v>1</v>
      </c>
      <c r="B829" s="107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0">
        <v>2</v>
      </c>
      <c r="B830" s="107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0">
        <v>3</v>
      </c>
      <c r="B831" s="107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0">
        <v>4</v>
      </c>
      <c r="B832" s="107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0">
        <v>5</v>
      </c>
      <c r="B833" s="107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0">
        <v>6</v>
      </c>
      <c r="B834" s="107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0">
        <v>7</v>
      </c>
      <c r="B835" s="107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0">
        <v>8</v>
      </c>
      <c r="B836" s="107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0">
        <v>9</v>
      </c>
      <c r="B837" s="107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0">
        <v>10</v>
      </c>
      <c r="B838" s="10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0">
        <v>11</v>
      </c>
      <c r="B839" s="107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0">
        <v>12</v>
      </c>
      <c r="B840" s="107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0">
        <v>13</v>
      </c>
      <c r="B841" s="10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0">
        <v>14</v>
      </c>
      <c r="B842" s="10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0">
        <v>15</v>
      </c>
      <c r="B843" s="10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0">
        <v>16</v>
      </c>
      <c r="B844" s="10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0">
        <v>17</v>
      </c>
      <c r="B845" s="10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0">
        <v>18</v>
      </c>
      <c r="B846" s="10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0">
        <v>19</v>
      </c>
      <c r="B847" s="10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0">
        <v>20</v>
      </c>
      <c r="B848" s="10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0">
        <v>21</v>
      </c>
      <c r="B849" s="10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0">
        <v>22</v>
      </c>
      <c r="B850" s="10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0">
        <v>23</v>
      </c>
      <c r="B851" s="10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0">
        <v>24</v>
      </c>
      <c r="B852" s="10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0">
        <v>25</v>
      </c>
      <c r="B853" s="10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0">
        <v>26</v>
      </c>
      <c r="B854" s="10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0">
        <v>27</v>
      </c>
      <c r="B855" s="10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0">
        <v>28</v>
      </c>
      <c r="B856" s="10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0">
        <v>29</v>
      </c>
      <c r="B857" s="10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0">
        <v>30</v>
      </c>
      <c r="B858" s="10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55" t="s">
        <v>419</v>
      </c>
      <c r="K861" s="359"/>
      <c r="L861" s="359"/>
      <c r="M861" s="359"/>
      <c r="N861" s="359"/>
      <c r="O861" s="359"/>
      <c r="P861" s="360" t="s">
        <v>27</v>
      </c>
      <c r="Q861" s="360"/>
      <c r="R861" s="360"/>
      <c r="S861" s="360"/>
      <c r="T861" s="360"/>
      <c r="U861" s="360"/>
      <c r="V861" s="360"/>
      <c r="W861" s="360"/>
      <c r="X861" s="360"/>
      <c r="Y861" s="361" t="s">
        <v>476</v>
      </c>
      <c r="Z861" s="362"/>
      <c r="AA861" s="362"/>
      <c r="AB861" s="362"/>
      <c r="AC861" s="155" t="s">
        <v>461</v>
      </c>
      <c r="AD861" s="155"/>
      <c r="AE861" s="155"/>
      <c r="AF861" s="155"/>
      <c r="AG861" s="155"/>
      <c r="AH861" s="361" t="s">
        <v>380</v>
      </c>
      <c r="AI861" s="358"/>
      <c r="AJ861" s="358"/>
      <c r="AK861" s="358"/>
      <c r="AL861" s="358" t="s">
        <v>21</v>
      </c>
      <c r="AM861" s="358"/>
      <c r="AN861" s="358"/>
      <c r="AO861" s="363"/>
      <c r="AP861" s="364" t="s">
        <v>420</v>
      </c>
      <c r="AQ861" s="364"/>
      <c r="AR861" s="364"/>
      <c r="AS861" s="364"/>
      <c r="AT861" s="364"/>
      <c r="AU861" s="364"/>
      <c r="AV861" s="364"/>
      <c r="AW861" s="364"/>
      <c r="AX861" s="364"/>
    </row>
    <row r="862" spans="1:50" ht="26.25" customHeight="1" x14ac:dyDescent="0.15">
      <c r="A862" s="1070">
        <v>1</v>
      </c>
      <c r="B862" s="10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0">
        <v>2</v>
      </c>
      <c r="B863" s="10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0">
        <v>3</v>
      </c>
      <c r="B864" s="10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0">
        <v>4</v>
      </c>
      <c r="B865" s="10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0">
        <v>5</v>
      </c>
      <c r="B866" s="10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0">
        <v>6</v>
      </c>
      <c r="B867" s="107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0">
        <v>7</v>
      </c>
      <c r="B868" s="107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0">
        <v>8</v>
      </c>
      <c r="B869" s="107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0">
        <v>9</v>
      </c>
      <c r="B870" s="107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0">
        <v>10</v>
      </c>
      <c r="B871" s="10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0">
        <v>11</v>
      </c>
      <c r="B872" s="107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0">
        <v>12</v>
      </c>
      <c r="B873" s="107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0">
        <v>13</v>
      </c>
      <c r="B874" s="10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0">
        <v>14</v>
      </c>
      <c r="B875" s="10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0">
        <v>15</v>
      </c>
      <c r="B876" s="10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0">
        <v>16</v>
      </c>
      <c r="B877" s="10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0">
        <v>17</v>
      </c>
      <c r="B878" s="10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0">
        <v>18</v>
      </c>
      <c r="B879" s="10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0">
        <v>19</v>
      </c>
      <c r="B880" s="10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0">
        <v>20</v>
      </c>
      <c r="B881" s="10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0">
        <v>21</v>
      </c>
      <c r="B882" s="10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0">
        <v>22</v>
      </c>
      <c r="B883" s="10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0">
        <v>23</v>
      </c>
      <c r="B884" s="10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0">
        <v>24</v>
      </c>
      <c r="B885" s="10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0">
        <v>25</v>
      </c>
      <c r="B886" s="10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0">
        <v>26</v>
      </c>
      <c r="B887" s="10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0">
        <v>27</v>
      </c>
      <c r="B888" s="10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0">
        <v>28</v>
      </c>
      <c r="B889" s="10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0">
        <v>29</v>
      </c>
      <c r="B890" s="10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0">
        <v>30</v>
      </c>
      <c r="B891" s="10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55" t="s">
        <v>419</v>
      </c>
      <c r="K894" s="359"/>
      <c r="L894" s="359"/>
      <c r="M894" s="359"/>
      <c r="N894" s="359"/>
      <c r="O894" s="359"/>
      <c r="P894" s="360" t="s">
        <v>27</v>
      </c>
      <c r="Q894" s="360"/>
      <c r="R894" s="360"/>
      <c r="S894" s="360"/>
      <c r="T894" s="360"/>
      <c r="U894" s="360"/>
      <c r="V894" s="360"/>
      <c r="W894" s="360"/>
      <c r="X894" s="360"/>
      <c r="Y894" s="361" t="s">
        <v>476</v>
      </c>
      <c r="Z894" s="362"/>
      <c r="AA894" s="362"/>
      <c r="AB894" s="362"/>
      <c r="AC894" s="155" t="s">
        <v>461</v>
      </c>
      <c r="AD894" s="155"/>
      <c r="AE894" s="155"/>
      <c r="AF894" s="155"/>
      <c r="AG894" s="155"/>
      <c r="AH894" s="361" t="s">
        <v>380</v>
      </c>
      <c r="AI894" s="358"/>
      <c r="AJ894" s="358"/>
      <c r="AK894" s="358"/>
      <c r="AL894" s="358" t="s">
        <v>21</v>
      </c>
      <c r="AM894" s="358"/>
      <c r="AN894" s="358"/>
      <c r="AO894" s="363"/>
      <c r="AP894" s="364" t="s">
        <v>420</v>
      </c>
      <c r="AQ894" s="364"/>
      <c r="AR894" s="364"/>
      <c r="AS894" s="364"/>
      <c r="AT894" s="364"/>
      <c r="AU894" s="364"/>
      <c r="AV894" s="364"/>
      <c r="AW894" s="364"/>
      <c r="AX894" s="364"/>
    </row>
    <row r="895" spans="1:50" ht="26.25" customHeight="1" x14ac:dyDescent="0.15">
      <c r="A895" s="1070">
        <v>1</v>
      </c>
      <c r="B895" s="10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0">
        <v>2</v>
      </c>
      <c r="B896" s="10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0">
        <v>3</v>
      </c>
      <c r="B897" s="10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0">
        <v>4</v>
      </c>
      <c r="B898" s="10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0">
        <v>5</v>
      </c>
      <c r="B899" s="10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0">
        <v>6</v>
      </c>
      <c r="B900" s="107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0">
        <v>7</v>
      </c>
      <c r="B901" s="107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0">
        <v>8</v>
      </c>
      <c r="B902" s="107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0">
        <v>9</v>
      </c>
      <c r="B903" s="10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0">
        <v>10</v>
      </c>
      <c r="B904" s="10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0">
        <v>11</v>
      </c>
      <c r="B905" s="107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0">
        <v>12</v>
      </c>
      <c r="B906" s="107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0">
        <v>13</v>
      </c>
      <c r="B907" s="10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0">
        <v>14</v>
      </c>
      <c r="B908" s="10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0">
        <v>15</v>
      </c>
      <c r="B909" s="10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0">
        <v>16</v>
      </c>
      <c r="B910" s="10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0">
        <v>17</v>
      </c>
      <c r="B911" s="10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0">
        <v>18</v>
      </c>
      <c r="B912" s="10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0">
        <v>19</v>
      </c>
      <c r="B913" s="10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0">
        <v>20</v>
      </c>
      <c r="B914" s="10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0">
        <v>21</v>
      </c>
      <c r="B915" s="10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0">
        <v>22</v>
      </c>
      <c r="B916" s="10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0">
        <v>23</v>
      </c>
      <c r="B917" s="10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0">
        <v>24</v>
      </c>
      <c r="B918" s="10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0">
        <v>25</v>
      </c>
      <c r="B919" s="10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0">
        <v>26</v>
      </c>
      <c r="B920" s="10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0">
        <v>27</v>
      </c>
      <c r="B921" s="10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0">
        <v>28</v>
      </c>
      <c r="B922" s="10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0">
        <v>29</v>
      </c>
      <c r="B923" s="10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0">
        <v>30</v>
      </c>
      <c r="B924" s="10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55" t="s">
        <v>419</v>
      </c>
      <c r="K927" s="359"/>
      <c r="L927" s="359"/>
      <c r="M927" s="359"/>
      <c r="N927" s="359"/>
      <c r="O927" s="359"/>
      <c r="P927" s="360" t="s">
        <v>27</v>
      </c>
      <c r="Q927" s="360"/>
      <c r="R927" s="360"/>
      <c r="S927" s="360"/>
      <c r="T927" s="360"/>
      <c r="U927" s="360"/>
      <c r="V927" s="360"/>
      <c r="W927" s="360"/>
      <c r="X927" s="360"/>
      <c r="Y927" s="361" t="s">
        <v>476</v>
      </c>
      <c r="Z927" s="362"/>
      <c r="AA927" s="362"/>
      <c r="AB927" s="362"/>
      <c r="AC927" s="155" t="s">
        <v>461</v>
      </c>
      <c r="AD927" s="155"/>
      <c r="AE927" s="155"/>
      <c r="AF927" s="155"/>
      <c r="AG927" s="155"/>
      <c r="AH927" s="361" t="s">
        <v>380</v>
      </c>
      <c r="AI927" s="358"/>
      <c r="AJ927" s="358"/>
      <c r="AK927" s="358"/>
      <c r="AL927" s="358" t="s">
        <v>21</v>
      </c>
      <c r="AM927" s="358"/>
      <c r="AN927" s="358"/>
      <c r="AO927" s="363"/>
      <c r="AP927" s="364" t="s">
        <v>420</v>
      </c>
      <c r="AQ927" s="364"/>
      <c r="AR927" s="364"/>
      <c r="AS927" s="364"/>
      <c r="AT927" s="364"/>
      <c r="AU927" s="364"/>
      <c r="AV927" s="364"/>
      <c r="AW927" s="364"/>
      <c r="AX927" s="364"/>
    </row>
    <row r="928" spans="1:50" ht="26.25" customHeight="1" x14ac:dyDescent="0.15">
      <c r="A928" s="1070">
        <v>1</v>
      </c>
      <c r="B928" s="10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0">
        <v>2</v>
      </c>
      <c r="B929" s="10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0">
        <v>3</v>
      </c>
      <c r="B930" s="10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0">
        <v>4</v>
      </c>
      <c r="B931" s="10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0">
        <v>5</v>
      </c>
      <c r="B932" s="10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0">
        <v>6</v>
      </c>
      <c r="B933" s="107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0">
        <v>7</v>
      </c>
      <c r="B934" s="107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0">
        <v>8</v>
      </c>
      <c r="B935" s="107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0">
        <v>9</v>
      </c>
      <c r="B936" s="10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0">
        <v>10</v>
      </c>
      <c r="B937" s="10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0">
        <v>11</v>
      </c>
      <c r="B938" s="107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0">
        <v>12</v>
      </c>
      <c r="B939" s="107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0">
        <v>13</v>
      </c>
      <c r="B940" s="10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0">
        <v>14</v>
      </c>
      <c r="B941" s="10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0">
        <v>15</v>
      </c>
      <c r="B942" s="10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0">
        <v>16</v>
      </c>
      <c r="B943" s="10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0">
        <v>17</v>
      </c>
      <c r="B944" s="10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0">
        <v>18</v>
      </c>
      <c r="B945" s="10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0">
        <v>19</v>
      </c>
      <c r="B946" s="10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0">
        <v>20</v>
      </c>
      <c r="B947" s="10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0">
        <v>21</v>
      </c>
      <c r="B948" s="10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0">
        <v>22</v>
      </c>
      <c r="B949" s="10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0">
        <v>23</v>
      </c>
      <c r="B950" s="10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0">
        <v>24</v>
      </c>
      <c r="B951" s="10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0">
        <v>25</v>
      </c>
      <c r="B952" s="10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0">
        <v>26</v>
      </c>
      <c r="B953" s="10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0">
        <v>27</v>
      </c>
      <c r="B954" s="10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0">
        <v>28</v>
      </c>
      <c r="B955" s="10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0">
        <v>29</v>
      </c>
      <c r="B956" s="10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0">
        <v>30</v>
      </c>
      <c r="B957" s="10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55" t="s">
        <v>419</v>
      </c>
      <c r="K960" s="359"/>
      <c r="L960" s="359"/>
      <c r="M960" s="359"/>
      <c r="N960" s="359"/>
      <c r="O960" s="359"/>
      <c r="P960" s="360" t="s">
        <v>27</v>
      </c>
      <c r="Q960" s="360"/>
      <c r="R960" s="360"/>
      <c r="S960" s="360"/>
      <c r="T960" s="360"/>
      <c r="U960" s="360"/>
      <c r="V960" s="360"/>
      <c r="W960" s="360"/>
      <c r="X960" s="360"/>
      <c r="Y960" s="361" t="s">
        <v>476</v>
      </c>
      <c r="Z960" s="362"/>
      <c r="AA960" s="362"/>
      <c r="AB960" s="362"/>
      <c r="AC960" s="155" t="s">
        <v>461</v>
      </c>
      <c r="AD960" s="155"/>
      <c r="AE960" s="155"/>
      <c r="AF960" s="155"/>
      <c r="AG960" s="155"/>
      <c r="AH960" s="361" t="s">
        <v>380</v>
      </c>
      <c r="AI960" s="358"/>
      <c r="AJ960" s="358"/>
      <c r="AK960" s="358"/>
      <c r="AL960" s="358" t="s">
        <v>21</v>
      </c>
      <c r="AM960" s="358"/>
      <c r="AN960" s="358"/>
      <c r="AO960" s="363"/>
      <c r="AP960" s="364" t="s">
        <v>420</v>
      </c>
      <c r="AQ960" s="364"/>
      <c r="AR960" s="364"/>
      <c r="AS960" s="364"/>
      <c r="AT960" s="364"/>
      <c r="AU960" s="364"/>
      <c r="AV960" s="364"/>
      <c r="AW960" s="364"/>
      <c r="AX960" s="364"/>
    </row>
    <row r="961" spans="1:50" ht="26.25" customHeight="1" x14ac:dyDescent="0.15">
      <c r="A961" s="1070">
        <v>1</v>
      </c>
      <c r="B961" s="10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0">
        <v>2</v>
      </c>
      <c r="B962" s="10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0">
        <v>3</v>
      </c>
      <c r="B963" s="10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0">
        <v>4</v>
      </c>
      <c r="B964" s="10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0">
        <v>5</v>
      </c>
      <c r="B965" s="10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0">
        <v>6</v>
      </c>
      <c r="B966" s="107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0">
        <v>7</v>
      </c>
      <c r="B967" s="107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0">
        <v>8</v>
      </c>
      <c r="B968" s="107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0">
        <v>9</v>
      </c>
      <c r="B969" s="10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0">
        <v>10</v>
      </c>
      <c r="B970" s="10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0">
        <v>11</v>
      </c>
      <c r="B971" s="107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0">
        <v>12</v>
      </c>
      <c r="B972" s="107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0">
        <v>13</v>
      </c>
      <c r="B973" s="10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0">
        <v>14</v>
      </c>
      <c r="B974" s="10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0">
        <v>15</v>
      </c>
      <c r="B975" s="10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0">
        <v>16</v>
      </c>
      <c r="B976" s="10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0">
        <v>17</v>
      </c>
      <c r="B977" s="10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0">
        <v>18</v>
      </c>
      <c r="B978" s="10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0">
        <v>19</v>
      </c>
      <c r="B979" s="10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0">
        <v>20</v>
      </c>
      <c r="B980" s="10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0">
        <v>21</v>
      </c>
      <c r="B981" s="10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0">
        <v>22</v>
      </c>
      <c r="B982" s="10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0">
        <v>23</v>
      </c>
      <c r="B983" s="10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0">
        <v>24</v>
      </c>
      <c r="B984" s="10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0">
        <v>25</v>
      </c>
      <c r="B985" s="10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0">
        <v>26</v>
      </c>
      <c r="B986" s="10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0">
        <v>27</v>
      </c>
      <c r="B987" s="10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0">
        <v>28</v>
      </c>
      <c r="B988" s="10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0">
        <v>29</v>
      </c>
      <c r="B989" s="10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0">
        <v>30</v>
      </c>
      <c r="B990" s="10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55" t="s">
        <v>419</v>
      </c>
      <c r="K993" s="359"/>
      <c r="L993" s="359"/>
      <c r="M993" s="359"/>
      <c r="N993" s="359"/>
      <c r="O993" s="359"/>
      <c r="P993" s="360" t="s">
        <v>27</v>
      </c>
      <c r="Q993" s="360"/>
      <c r="R993" s="360"/>
      <c r="S993" s="360"/>
      <c r="T993" s="360"/>
      <c r="U993" s="360"/>
      <c r="V993" s="360"/>
      <c r="W993" s="360"/>
      <c r="X993" s="360"/>
      <c r="Y993" s="361" t="s">
        <v>476</v>
      </c>
      <c r="Z993" s="362"/>
      <c r="AA993" s="362"/>
      <c r="AB993" s="362"/>
      <c r="AC993" s="155" t="s">
        <v>461</v>
      </c>
      <c r="AD993" s="155"/>
      <c r="AE993" s="155"/>
      <c r="AF993" s="155"/>
      <c r="AG993" s="155"/>
      <c r="AH993" s="361" t="s">
        <v>380</v>
      </c>
      <c r="AI993" s="358"/>
      <c r="AJ993" s="358"/>
      <c r="AK993" s="358"/>
      <c r="AL993" s="358" t="s">
        <v>21</v>
      </c>
      <c r="AM993" s="358"/>
      <c r="AN993" s="358"/>
      <c r="AO993" s="363"/>
      <c r="AP993" s="364" t="s">
        <v>420</v>
      </c>
      <c r="AQ993" s="364"/>
      <c r="AR993" s="364"/>
      <c r="AS993" s="364"/>
      <c r="AT993" s="364"/>
      <c r="AU993" s="364"/>
      <c r="AV993" s="364"/>
      <c r="AW993" s="364"/>
      <c r="AX993" s="364"/>
    </row>
    <row r="994" spans="1:50" ht="26.25" customHeight="1" x14ac:dyDescent="0.15">
      <c r="A994" s="1070">
        <v>1</v>
      </c>
      <c r="B994" s="10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0">
        <v>2</v>
      </c>
      <c r="B995" s="10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0">
        <v>3</v>
      </c>
      <c r="B996" s="10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0">
        <v>4</v>
      </c>
      <c r="B997" s="10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0">
        <v>5</v>
      </c>
      <c r="B998" s="10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0">
        <v>6</v>
      </c>
      <c r="B999" s="107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0">
        <v>7</v>
      </c>
      <c r="B1000" s="107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0">
        <v>8</v>
      </c>
      <c r="B1001" s="107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0">
        <v>9</v>
      </c>
      <c r="B1002" s="10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0">
        <v>10</v>
      </c>
      <c r="B1003" s="10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0">
        <v>11</v>
      </c>
      <c r="B1004" s="107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0">
        <v>12</v>
      </c>
      <c r="B1005" s="107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0">
        <v>13</v>
      </c>
      <c r="B1006" s="10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0">
        <v>14</v>
      </c>
      <c r="B1007" s="10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0">
        <v>15</v>
      </c>
      <c r="B1008" s="10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0">
        <v>16</v>
      </c>
      <c r="B1009" s="10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0">
        <v>17</v>
      </c>
      <c r="B1010" s="10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0">
        <v>18</v>
      </c>
      <c r="B1011" s="10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0">
        <v>19</v>
      </c>
      <c r="B1012" s="10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0">
        <v>20</v>
      </c>
      <c r="B1013" s="10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0">
        <v>21</v>
      </c>
      <c r="B1014" s="10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0">
        <v>22</v>
      </c>
      <c r="B1015" s="10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0">
        <v>23</v>
      </c>
      <c r="B1016" s="10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0">
        <v>24</v>
      </c>
      <c r="B1017" s="10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0">
        <v>25</v>
      </c>
      <c r="B1018" s="10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0">
        <v>26</v>
      </c>
      <c r="B1019" s="10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0">
        <v>27</v>
      </c>
      <c r="B1020" s="10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0">
        <v>28</v>
      </c>
      <c r="B1021" s="10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0">
        <v>29</v>
      </c>
      <c r="B1022" s="10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0">
        <v>30</v>
      </c>
      <c r="B1023" s="10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55" t="s">
        <v>419</v>
      </c>
      <c r="K1026" s="359"/>
      <c r="L1026" s="359"/>
      <c r="M1026" s="359"/>
      <c r="N1026" s="359"/>
      <c r="O1026" s="359"/>
      <c r="P1026" s="360" t="s">
        <v>27</v>
      </c>
      <c r="Q1026" s="360"/>
      <c r="R1026" s="360"/>
      <c r="S1026" s="360"/>
      <c r="T1026" s="360"/>
      <c r="U1026" s="360"/>
      <c r="V1026" s="360"/>
      <c r="W1026" s="360"/>
      <c r="X1026" s="360"/>
      <c r="Y1026" s="361" t="s">
        <v>476</v>
      </c>
      <c r="Z1026" s="362"/>
      <c r="AA1026" s="362"/>
      <c r="AB1026" s="362"/>
      <c r="AC1026" s="155" t="s">
        <v>461</v>
      </c>
      <c r="AD1026" s="155"/>
      <c r="AE1026" s="155"/>
      <c r="AF1026" s="155"/>
      <c r="AG1026" s="155"/>
      <c r="AH1026" s="361" t="s">
        <v>380</v>
      </c>
      <c r="AI1026" s="358"/>
      <c r="AJ1026" s="358"/>
      <c r="AK1026" s="358"/>
      <c r="AL1026" s="358" t="s">
        <v>21</v>
      </c>
      <c r="AM1026" s="358"/>
      <c r="AN1026" s="358"/>
      <c r="AO1026" s="363"/>
      <c r="AP1026" s="364" t="s">
        <v>420</v>
      </c>
      <c r="AQ1026" s="364"/>
      <c r="AR1026" s="364"/>
      <c r="AS1026" s="364"/>
      <c r="AT1026" s="364"/>
      <c r="AU1026" s="364"/>
      <c r="AV1026" s="364"/>
      <c r="AW1026" s="364"/>
      <c r="AX1026" s="364"/>
    </row>
    <row r="1027" spans="1:50" ht="26.25" customHeight="1" x14ac:dyDescent="0.15">
      <c r="A1027" s="1070">
        <v>1</v>
      </c>
      <c r="B1027" s="10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0">
        <v>2</v>
      </c>
      <c r="B1028" s="10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0">
        <v>3</v>
      </c>
      <c r="B1029" s="10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0">
        <v>4</v>
      </c>
      <c r="B1030" s="10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0">
        <v>5</v>
      </c>
      <c r="B1031" s="10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0">
        <v>6</v>
      </c>
      <c r="B1032" s="107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0">
        <v>7</v>
      </c>
      <c r="B1033" s="107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0">
        <v>8</v>
      </c>
      <c r="B1034" s="107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0">
        <v>9</v>
      </c>
      <c r="B1035" s="10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0">
        <v>10</v>
      </c>
      <c r="B1036" s="10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0">
        <v>11</v>
      </c>
      <c r="B1037" s="107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0">
        <v>12</v>
      </c>
      <c r="B1038" s="107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0">
        <v>13</v>
      </c>
      <c r="B1039" s="10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0">
        <v>14</v>
      </c>
      <c r="B1040" s="10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0">
        <v>15</v>
      </c>
      <c r="B1041" s="10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0">
        <v>16</v>
      </c>
      <c r="B1042" s="10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0">
        <v>17</v>
      </c>
      <c r="B1043" s="10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0">
        <v>18</v>
      </c>
      <c r="B1044" s="10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0">
        <v>19</v>
      </c>
      <c r="B1045" s="10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0">
        <v>20</v>
      </c>
      <c r="B1046" s="10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0">
        <v>21</v>
      </c>
      <c r="B1047" s="10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0">
        <v>22</v>
      </c>
      <c r="B1048" s="10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0">
        <v>23</v>
      </c>
      <c r="B1049" s="10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0">
        <v>24</v>
      </c>
      <c r="B1050" s="10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0">
        <v>25</v>
      </c>
      <c r="B1051" s="10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0">
        <v>26</v>
      </c>
      <c r="B1052" s="10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0">
        <v>27</v>
      </c>
      <c r="B1053" s="10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0">
        <v>28</v>
      </c>
      <c r="B1054" s="10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0">
        <v>29</v>
      </c>
      <c r="B1055" s="10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0">
        <v>30</v>
      </c>
      <c r="B1056" s="10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55" t="s">
        <v>419</v>
      </c>
      <c r="K1059" s="359"/>
      <c r="L1059" s="359"/>
      <c r="M1059" s="359"/>
      <c r="N1059" s="359"/>
      <c r="O1059" s="359"/>
      <c r="P1059" s="360" t="s">
        <v>27</v>
      </c>
      <c r="Q1059" s="360"/>
      <c r="R1059" s="360"/>
      <c r="S1059" s="360"/>
      <c r="T1059" s="360"/>
      <c r="U1059" s="360"/>
      <c r="V1059" s="360"/>
      <c r="W1059" s="360"/>
      <c r="X1059" s="360"/>
      <c r="Y1059" s="361" t="s">
        <v>476</v>
      </c>
      <c r="Z1059" s="362"/>
      <c r="AA1059" s="362"/>
      <c r="AB1059" s="362"/>
      <c r="AC1059" s="155" t="s">
        <v>461</v>
      </c>
      <c r="AD1059" s="155"/>
      <c r="AE1059" s="155"/>
      <c r="AF1059" s="155"/>
      <c r="AG1059" s="155"/>
      <c r="AH1059" s="361" t="s">
        <v>380</v>
      </c>
      <c r="AI1059" s="358"/>
      <c r="AJ1059" s="358"/>
      <c r="AK1059" s="358"/>
      <c r="AL1059" s="358" t="s">
        <v>21</v>
      </c>
      <c r="AM1059" s="358"/>
      <c r="AN1059" s="358"/>
      <c r="AO1059" s="363"/>
      <c r="AP1059" s="364" t="s">
        <v>420</v>
      </c>
      <c r="AQ1059" s="364"/>
      <c r="AR1059" s="364"/>
      <c r="AS1059" s="364"/>
      <c r="AT1059" s="364"/>
      <c r="AU1059" s="364"/>
      <c r="AV1059" s="364"/>
      <c r="AW1059" s="364"/>
      <c r="AX1059" s="364"/>
    </row>
    <row r="1060" spans="1:50" ht="26.25" customHeight="1" x14ac:dyDescent="0.15">
      <c r="A1060" s="1070">
        <v>1</v>
      </c>
      <c r="B1060" s="10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0">
        <v>2</v>
      </c>
      <c r="B1061" s="10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0">
        <v>3</v>
      </c>
      <c r="B1062" s="10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0">
        <v>4</v>
      </c>
      <c r="B1063" s="10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0">
        <v>5</v>
      </c>
      <c r="B1064" s="10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0">
        <v>6</v>
      </c>
      <c r="B1065" s="107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0">
        <v>7</v>
      </c>
      <c r="B1066" s="107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0">
        <v>8</v>
      </c>
      <c r="B1067" s="107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0">
        <v>9</v>
      </c>
      <c r="B1068" s="10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0">
        <v>10</v>
      </c>
      <c r="B1069" s="10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0">
        <v>11</v>
      </c>
      <c r="B1070" s="107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0">
        <v>12</v>
      </c>
      <c r="B1071" s="107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0">
        <v>13</v>
      </c>
      <c r="B1072" s="10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0">
        <v>14</v>
      </c>
      <c r="B1073" s="10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0">
        <v>15</v>
      </c>
      <c r="B1074" s="10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0">
        <v>16</v>
      </c>
      <c r="B1075" s="10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0">
        <v>17</v>
      </c>
      <c r="B1076" s="10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0">
        <v>18</v>
      </c>
      <c r="B1077" s="10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0">
        <v>19</v>
      </c>
      <c r="B1078" s="10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0">
        <v>20</v>
      </c>
      <c r="B1079" s="10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0">
        <v>21</v>
      </c>
      <c r="B1080" s="10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0">
        <v>22</v>
      </c>
      <c r="B1081" s="10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0">
        <v>23</v>
      </c>
      <c r="B1082" s="10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0">
        <v>24</v>
      </c>
      <c r="B1083" s="10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0">
        <v>25</v>
      </c>
      <c r="B1084" s="10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0">
        <v>26</v>
      </c>
      <c r="B1085" s="10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0">
        <v>27</v>
      </c>
      <c r="B1086" s="10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0">
        <v>28</v>
      </c>
      <c r="B1087" s="10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0">
        <v>29</v>
      </c>
      <c r="B1088" s="10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0">
        <v>30</v>
      </c>
      <c r="B1089" s="10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55" t="s">
        <v>419</v>
      </c>
      <c r="K1092" s="359"/>
      <c r="L1092" s="359"/>
      <c r="M1092" s="359"/>
      <c r="N1092" s="359"/>
      <c r="O1092" s="359"/>
      <c r="P1092" s="360" t="s">
        <v>27</v>
      </c>
      <c r="Q1092" s="360"/>
      <c r="R1092" s="360"/>
      <c r="S1092" s="360"/>
      <c r="T1092" s="360"/>
      <c r="U1092" s="360"/>
      <c r="V1092" s="360"/>
      <c r="W1092" s="360"/>
      <c r="X1092" s="360"/>
      <c r="Y1092" s="361" t="s">
        <v>476</v>
      </c>
      <c r="Z1092" s="362"/>
      <c r="AA1092" s="362"/>
      <c r="AB1092" s="362"/>
      <c r="AC1092" s="155" t="s">
        <v>461</v>
      </c>
      <c r="AD1092" s="155"/>
      <c r="AE1092" s="155"/>
      <c r="AF1092" s="155"/>
      <c r="AG1092" s="155"/>
      <c r="AH1092" s="361" t="s">
        <v>380</v>
      </c>
      <c r="AI1092" s="358"/>
      <c r="AJ1092" s="358"/>
      <c r="AK1092" s="358"/>
      <c r="AL1092" s="358" t="s">
        <v>21</v>
      </c>
      <c r="AM1092" s="358"/>
      <c r="AN1092" s="358"/>
      <c r="AO1092" s="363"/>
      <c r="AP1092" s="364" t="s">
        <v>420</v>
      </c>
      <c r="AQ1092" s="364"/>
      <c r="AR1092" s="364"/>
      <c r="AS1092" s="364"/>
      <c r="AT1092" s="364"/>
      <c r="AU1092" s="364"/>
      <c r="AV1092" s="364"/>
      <c r="AW1092" s="364"/>
      <c r="AX1092" s="364"/>
    </row>
    <row r="1093" spans="1:50" ht="26.25" customHeight="1" x14ac:dyDescent="0.15">
      <c r="A1093" s="1070">
        <v>1</v>
      </c>
      <c r="B1093" s="10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0">
        <v>2</v>
      </c>
      <c r="B1094" s="10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0">
        <v>3</v>
      </c>
      <c r="B1095" s="10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0">
        <v>4</v>
      </c>
      <c r="B1096" s="10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0">
        <v>5</v>
      </c>
      <c r="B1097" s="10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0">
        <v>6</v>
      </c>
      <c r="B1098" s="107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0">
        <v>7</v>
      </c>
      <c r="B1099" s="107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0">
        <v>8</v>
      </c>
      <c r="B1100" s="107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0">
        <v>9</v>
      </c>
      <c r="B1101" s="107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0">
        <v>10</v>
      </c>
      <c r="B1102" s="107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0">
        <v>11</v>
      </c>
      <c r="B1103" s="107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0">
        <v>12</v>
      </c>
      <c r="B1104" s="107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0">
        <v>13</v>
      </c>
      <c r="B1105" s="107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0">
        <v>14</v>
      </c>
      <c r="B1106" s="107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0">
        <v>15</v>
      </c>
      <c r="B1107" s="107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0">
        <v>16</v>
      </c>
      <c r="B1108" s="107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0">
        <v>17</v>
      </c>
      <c r="B1109" s="107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0">
        <v>18</v>
      </c>
      <c r="B1110" s="107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0">
        <v>19</v>
      </c>
      <c r="B1111" s="107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0">
        <v>20</v>
      </c>
      <c r="B1112" s="107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0">
        <v>21</v>
      </c>
      <c r="B1113" s="107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0">
        <v>22</v>
      </c>
      <c r="B1114" s="107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0">
        <v>23</v>
      </c>
      <c r="B1115" s="107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0">
        <v>24</v>
      </c>
      <c r="B1116" s="107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0">
        <v>25</v>
      </c>
      <c r="B1117" s="107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0">
        <v>26</v>
      </c>
      <c r="B1118" s="107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0">
        <v>27</v>
      </c>
      <c r="B1119" s="107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0">
        <v>28</v>
      </c>
      <c r="B1120" s="107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0">
        <v>29</v>
      </c>
      <c r="B1121" s="107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0">
        <v>30</v>
      </c>
      <c r="B1122" s="107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55" t="s">
        <v>419</v>
      </c>
      <c r="K1125" s="359"/>
      <c r="L1125" s="359"/>
      <c r="M1125" s="359"/>
      <c r="N1125" s="359"/>
      <c r="O1125" s="359"/>
      <c r="P1125" s="360" t="s">
        <v>27</v>
      </c>
      <c r="Q1125" s="360"/>
      <c r="R1125" s="360"/>
      <c r="S1125" s="360"/>
      <c r="T1125" s="360"/>
      <c r="U1125" s="360"/>
      <c r="V1125" s="360"/>
      <c r="W1125" s="360"/>
      <c r="X1125" s="360"/>
      <c r="Y1125" s="361" t="s">
        <v>476</v>
      </c>
      <c r="Z1125" s="362"/>
      <c r="AA1125" s="362"/>
      <c r="AB1125" s="362"/>
      <c r="AC1125" s="155" t="s">
        <v>461</v>
      </c>
      <c r="AD1125" s="155"/>
      <c r="AE1125" s="155"/>
      <c r="AF1125" s="155"/>
      <c r="AG1125" s="155"/>
      <c r="AH1125" s="361" t="s">
        <v>380</v>
      </c>
      <c r="AI1125" s="358"/>
      <c r="AJ1125" s="358"/>
      <c r="AK1125" s="358"/>
      <c r="AL1125" s="358" t="s">
        <v>21</v>
      </c>
      <c r="AM1125" s="358"/>
      <c r="AN1125" s="358"/>
      <c r="AO1125" s="363"/>
      <c r="AP1125" s="364" t="s">
        <v>420</v>
      </c>
      <c r="AQ1125" s="364"/>
      <c r="AR1125" s="364"/>
      <c r="AS1125" s="364"/>
      <c r="AT1125" s="364"/>
      <c r="AU1125" s="364"/>
      <c r="AV1125" s="364"/>
      <c r="AW1125" s="364"/>
      <c r="AX1125" s="364"/>
    </row>
    <row r="1126" spans="1:50" ht="26.25" customHeight="1" x14ac:dyDescent="0.15">
      <c r="A1126" s="1070">
        <v>1</v>
      </c>
      <c r="B1126" s="107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0">
        <v>2</v>
      </c>
      <c r="B1127" s="107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0">
        <v>3</v>
      </c>
      <c r="B1128" s="107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0">
        <v>4</v>
      </c>
      <c r="B1129" s="107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0">
        <v>5</v>
      </c>
      <c r="B1130" s="107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0">
        <v>6</v>
      </c>
      <c r="B1131" s="107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0">
        <v>7</v>
      </c>
      <c r="B1132" s="107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0">
        <v>8</v>
      </c>
      <c r="B1133" s="107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0">
        <v>9</v>
      </c>
      <c r="B1134" s="107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0">
        <v>10</v>
      </c>
      <c r="B1135" s="107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0">
        <v>11</v>
      </c>
      <c r="B1136" s="107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0">
        <v>12</v>
      </c>
      <c r="B1137" s="107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0">
        <v>13</v>
      </c>
      <c r="B1138" s="107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0">
        <v>14</v>
      </c>
      <c r="B1139" s="107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0">
        <v>15</v>
      </c>
      <c r="B1140" s="107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0">
        <v>16</v>
      </c>
      <c r="B1141" s="107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0">
        <v>17</v>
      </c>
      <c r="B1142" s="107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0">
        <v>18</v>
      </c>
      <c r="B1143" s="107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0">
        <v>19</v>
      </c>
      <c r="B1144" s="107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0">
        <v>20</v>
      </c>
      <c r="B1145" s="107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0">
        <v>21</v>
      </c>
      <c r="B1146" s="107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0">
        <v>22</v>
      </c>
      <c r="B1147" s="107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0">
        <v>23</v>
      </c>
      <c r="B1148" s="107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0">
        <v>24</v>
      </c>
      <c r="B1149" s="107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0">
        <v>25</v>
      </c>
      <c r="B1150" s="107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0">
        <v>26</v>
      </c>
      <c r="B1151" s="107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0">
        <v>27</v>
      </c>
      <c r="B1152" s="107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0">
        <v>28</v>
      </c>
      <c r="B1153" s="107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0">
        <v>29</v>
      </c>
      <c r="B1154" s="107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0">
        <v>30</v>
      </c>
      <c r="B1155" s="107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55" t="s">
        <v>419</v>
      </c>
      <c r="K1158" s="359"/>
      <c r="L1158" s="359"/>
      <c r="M1158" s="359"/>
      <c r="N1158" s="359"/>
      <c r="O1158" s="359"/>
      <c r="P1158" s="360" t="s">
        <v>27</v>
      </c>
      <c r="Q1158" s="360"/>
      <c r="R1158" s="360"/>
      <c r="S1158" s="360"/>
      <c r="T1158" s="360"/>
      <c r="U1158" s="360"/>
      <c r="V1158" s="360"/>
      <c r="W1158" s="360"/>
      <c r="X1158" s="360"/>
      <c r="Y1158" s="361" t="s">
        <v>476</v>
      </c>
      <c r="Z1158" s="362"/>
      <c r="AA1158" s="362"/>
      <c r="AB1158" s="362"/>
      <c r="AC1158" s="155" t="s">
        <v>461</v>
      </c>
      <c r="AD1158" s="155"/>
      <c r="AE1158" s="155"/>
      <c r="AF1158" s="155"/>
      <c r="AG1158" s="155"/>
      <c r="AH1158" s="361" t="s">
        <v>380</v>
      </c>
      <c r="AI1158" s="358"/>
      <c r="AJ1158" s="358"/>
      <c r="AK1158" s="358"/>
      <c r="AL1158" s="358" t="s">
        <v>21</v>
      </c>
      <c r="AM1158" s="358"/>
      <c r="AN1158" s="358"/>
      <c r="AO1158" s="363"/>
      <c r="AP1158" s="364" t="s">
        <v>420</v>
      </c>
      <c r="AQ1158" s="364"/>
      <c r="AR1158" s="364"/>
      <c r="AS1158" s="364"/>
      <c r="AT1158" s="364"/>
      <c r="AU1158" s="364"/>
      <c r="AV1158" s="364"/>
      <c r="AW1158" s="364"/>
      <c r="AX1158" s="364"/>
    </row>
    <row r="1159" spans="1:50" ht="26.25" customHeight="1" x14ac:dyDescent="0.15">
      <c r="A1159" s="1070">
        <v>1</v>
      </c>
      <c r="B1159" s="107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0">
        <v>2</v>
      </c>
      <c r="B1160" s="107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0">
        <v>3</v>
      </c>
      <c r="B1161" s="107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0">
        <v>4</v>
      </c>
      <c r="B1162" s="107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0">
        <v>5</v>
      </c>
      <c r="B1163" s="107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0">
        <v>6</v>
      </c>
      <c r="B1164" s="107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0">
        <v>7</v>
      </c>
      <c r="B1165" s="107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0">
        <v>8</v>
      </c>
      <c r="B1166" s="107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0">
        <v>9</v>
      </c>
      <c r="B1167" s="107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0">
        <v>10</v>
      </c>
      <c r="B1168" s="107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0">
        <v>11</v>
      </c>
      <c r="B1169" s="107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0">
        <v>12</v>
      </c>
      <c r="B1170" s="107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0">
        <v>13</v>
      </c>
      <c r="B1171" s="107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0">
        <v>14</v>
      </c>
      <c r="B1172" s="107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0">
        <v>15</v>
      </c>
      <c r="B1173" s="107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0">
        <v>16</v>
      </c>
      <c r="B1174" s="107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0">
        <v>17</v>
      </c>
      <c r="B1175" s="107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0">
        <v>18</v>
      </c>
      <c r="B1176" s="107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0">
        <v>19</v>
      </c>
      <c r="B1177" s="107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0">
        <v>20</v>
      </c>
      <c r="B1178" s="107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0">
        <v>21</v>
      </c>
      <c r="B1179" s="107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0">
        <v>22</v>
      </c>
      <c r="B1180" s="107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0">
        <v>23</v>
      </c>
      <c r="B1181" s="107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0">
        <v>24</v>
      </c>
      <c r="B1182" s="107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0">
        <v>25</v>
      </c>
      <c r="B1183" s="107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0">
        <v>26</v>
      </c>
      <c r="B1184" s="107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0">
        <v>27</v>
      </c>
      <c r="B1185" s="107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0">
        <v>28</v>
      </c>
      <c r="B1186" s="107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0">
        <v>29</v>
      </c>
      <c r="B1187" s="107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0">
        <v>30</v>
      </c>
      <c r="B1188" s="107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55" t="s">
        <v>419</v>
      </c>
      <c r="K1191" s="359"/>
      <c r="L1191" s="359"/>
      <c r="M1191" s="359"/>
      <c r="N1191" s="359"/>
      <c r="O1191" s="359"/>
      <c r="P1191" s="360" t="s">
        <v>27</v>
      </c>
      <c r="Q1191" s="360"/>
      <c r="R1191" s="360"/>
      <c r="S1191" s="360"/>
      <c r="T1191" s="360"/>
      <c r="U1191" s="360"/>
      <c r="V1191" s="360"/>
      <c r="W1191" s="360"/>
      <c r="X1191" s="360"/>
      <c r="Y1191" s="361" t="s">
        <v>476</v>
      </c>
      <c r="Z1191" s="362"/>
      <c r="AA1191" s="362"/>
      <c r="AB1191" s="362"/>
      <c r="AC1191" s="155" t="s">
        <v>461</v>
      </c>
      <c r="AD1191" s="155"/>
      <c r="AE1191" s="155"/>
      <c r="AF1191" s="155"/>
      <c r="AG1191" s="155"/>
      <c r="AH1191" s="361" t="s">
        <v>380</v>
      </c>
      <c r="AI1191" s="358"/>
      <c r="AJ1191" s="358"/>
      <c r="AK1191" s="358"/>
      <c r="AL1191" s="358" t="s">
        <v>21</v>
      </c>
      <c r="AM1191" s="358"/>
      <c r="AN1191" s="358"/>
      <c r="AO1191" s="363"/>
      <c r="AP1191" s="364" t="s">
        <v>420</v>
      </c>
      <c r="AQ1191" s="364"/>
      <c r="AR1191" s="364"/>
      <c r="AS1191" s="364"/>
      <c r="AT1191" s="364"/>
      <c r="AU1191" s="364"/>
      <c r="AV1191" s="364"/>
      <c r="AW1191" s="364"/>
      <c r="AX1191" s="364"/>
    </row>
    <row r="1192" spans="1:50" ht="26.25" customHeight="1" x14ac:dyDescent="0.15">
      <c r="A1192" s="1070">
        <v>1</v>
      </c>
      <c r="B1192" s="107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0">
        <v>2</v>
      </c>
      <c r="B1193" s="107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0">
        <v>3</v>
      </c>
      <c r="B1194" s="107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0">
        <v>4</v>
      </c>
      <c r="B1195" s="107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0">
        <v>5</v>
      </c>
      <c r="B1196" s="107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0">
        <v>6</v>
      </c>
      <c r="B1197" s="107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0">
        <v>7</v>
      </c>
      <c r="B1198" s="107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0">
        <v>8</v>
      </c>
      <c r="B1199" s="107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0">
        <v>9</v>
      </c>
      <c r="B1200" s="107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0">
        <v>10</v>
      </c>
      <c r="B1201" s="107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0">
        <v>11</v>
      </c>
      <c r="B1202" s="107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0">
        <v>12</v>
      </c>
      <c r="B1203" s="107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0">
        <v>13</v>
      </c>
      <c r="B1204" s="107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0">
        <v>14</v>
      </c>
      <c r="B1205" s="107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0">
        <v>15</v>
      </c>
      <c r="B1206" s="107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0">
        <v>16</v>
      </c>
      <c r="B1207" s="107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0">
        <v>17</v>
      </c>
      <c r="B1208" s="107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0">
        <v>18</v>
      </c>
      <c r="B1209" s="107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0">
        <v>19</v>
      </c>
      <c r="B1210" s="107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0">
        <v>20</v>
      </c>
      <c r="B1211" s="107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0">
        <v>21</v>
      </c>
      <c r="B1212" s="107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0">
        <v>22</v>
      </c>
      <c r="B1213" s="107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0">
        <v>23</v>
      </c>
      <c r="B1214" s="107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0">
        <v>24</v>
      </c>
      <c r="B1215" s="107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0">
        <v>25</v>
      </c>
      <c r="B1216" s="107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0">
        <v>26</v>
      </c>
      <c r="B1217" s="107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0">
        <v>27</v>
      </c>
      <c r="B1218" s="107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0">
        <v>28</v>
      </c>
      <c r="B1219" s="107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0">
        <v>29</v>
      </c>
      <c r="B1220" s="107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0">
        <v>30</v>
      </c>
      <c r="B1221" s="107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55" t="s">
        <v>419</v>
      </c>
      <c r="K1224" s="359"/>
      <c r="L1224" s="359"/>
      <c r="M1224" s="359"/>
      <c r="N1224" s="359"/>
      <c r="O1224" s="359"/>
      <c r="P1224" s="360" t="s">
        <v>27</v>
      </c>
      <c r="Q1224" s="360"/>
      <c r="R1224" s="360"/>
      <c r="S1224" s="360"/>
      <c r="T1224" s="360"/>
      <c r="U1224" s="360"/>
      <c r="V1224" s="360"/>
      <c r="W1224" s="360"/>
      <c r="X1224" s="360"/>
      <c r="Y1224" s="361" t="s">
        <v>476</v>
      </c>
      <c r="Z1224" s="362"/>
      <c r="AA1224" s="362"/>
      <c r="AB1224" s="362"/>
      <c r="AC1224" s="155" t="s">
        <v>461</v>
      </c>
      <c r="AD1224" s="155"/>
      <c r="AE1224" s="155"/>
      <c r="AF1224" s="155"/>
      <c r="AG1224" s="155"/>
      <c r="AH1224" s="361" t="s">
        <v>380</v>
      </c>
      <c r="AI1224" s="358"/>
      <c r="AJ1224" s="358"/>
      <c r="AK1224" s="358"/>
      <c r="AL1224" s="358" t="s">
        <v>21</v>
      </c>
      <c r="AM1224" s="358"/>
      <c r="AN1224" s="358"/>
      <c r="AO1224" s="363"/>
      <c r="AP1224" s="364" t="s">
        <v>420</v>
      </c>
      <c r="AQ1224" s="364"/>
      <c r="AR1224" s="364"/>
      <c r="AS1224" s="364"/>
      <c r="AT1224" s="364"/>
      <c r="AU1224" s="364"/>
      <c r="AV1224" s="364"/>
      <c r="AW1224" s="364"/>
      <c r="AX1224" s="364"/>
    </row>
    <row r="1225" spans="1:50" ht="26.25" customHeight="1" x14ac:dyDescent="0.15">
      <c r="A1225" s="1070">
        <v>1</v>
      </c>
      <c r="B1225" s="107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0">
        <v>2</v>
      </c>
      <c r="B1226" s="107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0">
        <v>3</v>
      </c>
      <c r="B1227" s="107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0">
        <v>4</v>
      </c>
      <c r="B1228" s="107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0">
        <v>5</v>
      </c>
      <c r="B1229" s="107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0">
        <v>6</v>
      </c>
      <c r="B1230" s="107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0">
        <v>7</v>
      </c>
      <c r="B1231" s="107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0">
        <v>8</v>
      </c>
      <c r="B1232" s="107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0">
        <v>9</v>
      </c>
      <c r="B1233" s="107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0">
        <v>10</v>
      </c>
      <c r="B1234" s="107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0">
        <v>11</v>
      </c>
      <c r="B1235" s="107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0">
        <v>12</v>
      </c>
      <c r="B1236" s="107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0">
        <v>13</v>
      </c>
      <c r="B1237" s="107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0">
        <v>14</v>
      </c>
      <c r="B1238" s="107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0">
        <v>15</v>
      </c>
      <c r="B1239" s="107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0">
        <v>16</v>
      </c>
      <c r="B1240" s="107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0">
        <v>17</v>
      </c>
      <c r="B1241" s="107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0">
        <v>18</v>
      </c>
      <c r="B1242" s="107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0">
        <v>19</v>
      </c>
      <c r="B1243" s="107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0">
        <v>20</v>
      </c>
      <c r="B1244" s="107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0">
        <v>21</v>
      </c>
      <c r="B1245" s="107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0">
        <v>22</v>
      </c>
      <c r="B1246" s="107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0">
        <v>23</v>
      </c>
      <c r="B1247" s="107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0">
        <v>24</v>
      </c>
      <c r="B1248" s="107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0">
        <v>25</v>
      </c>
      <c r="B1249" s="107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0">
        <v>26</v>
      </c>
      <c r="B1250" s="107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0">
        <v>27</v>
      </c>
      <c r="B1251" s="107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0">
        <v>28</v>
      </c>
      <c r="B1252" s="107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0">
        <v>29</v>
      </c>
      <c r="B1253" s="107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0">
        <v>30</v>
      </c>
      <c r="B1254" s="107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55" t="s">
        <v>419</v>
      </c>
      <c r="K1257" s="359"/>
      <c r="L1257" s="359"/>
      <c r="M1257" s="359"/>
      <c r="N1257" s="359"/>
      <c r="O1257" s="359"/>
      <c r="P1257" s="360" t="s">
        <v>27</v>
      </c>
      <c r="Q1257" s="360"/>
      <c r="R1257" s="360"/>
      <c r="S1257" s="360"/>
      <c r="T1257" s="360"/>
      <c r="U1257" s="360"/>
      <c r="V1257" s="360"/>
      <c r="W1257" s="360"/>
      <c r="X1257" s="360"/>
      <c r="Y1257" s="361" t="s">
        <v>476</v>
      </c>
      <c r="Z1257" s="362"/>
      <c r="AA1257" s="362"/>
      <c r="AB1257" s="362"/>
      <c r="AC1257" s="155" t="s">
        <v>461</v>
      </c>
      <c r="AD1257" s="155"/>
      <c r="AE1257" s="155"/>
      <c r="AF1257" s="155"/>
      <c r="AG1257" s="155"/>
      <c r="AH1257" s="361" t="s">
        <v>380</v>
      </c>
      <c r="AI1257" s="358"/>
      <c r="AJ1257" s="358"/>
      <c r="AK1257" s="358"/>
      <c r="AL1257" s="358" t="s">
        <v>21</v>
      </c>
      <c r="AM1257" s="358"/>
      <c r="AN1257" s="358"/>
      <c r="AO1257" s="363"/>
      <c r="AP1257" s="364" t="s">
        <v>420</v>
      </c>
      <c r="AQ1257" s="364"/>
      <c r="AR1257" s="364"/>
      <c r="AS1257" s="364"/>
      <c r="AT1257" s="364"/>
      <c r="AU1257" s="364"/>
      <c r="AV1257" s="364"/>
      <c r="AW1257" s="364"/>
      <c r="AX1257" s="364"/>
    </row>
    <row r="1258" spans="1:50" ht="26.25" customHeight="1" x14ac:dyDescent="0.15">
      <c r="A1258" s="1070">
        <v>1</v>
      </c>
      <c r="B1258" s="107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0">
        <v>2</v>
      </c>
      <c r="B1259" s="107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0">
        <v>3</v>
      </c>
      <c r="B1260" s="107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0">
        <v>4</v>
      </c>
      <c r="B1261" s="107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0">
        <v>5</v>
      </c>
      <c r="B1262" s="107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0">
        <v>6</v>
      </c>
      <c r="B1263" s="107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0">
        <v>7</v>
      </c>
      <c r="B1264" s="107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0">
        <v>8</v>
      </c>
      <c r="B1265" s="107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0">
        <v>9</v>
      </c>
      <c r="B1266" s="107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0">
        <v>10</v>
      </c>
      <c r="B1267" s="107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0">
        <v>11</v>
      </c>
      <c r="B1268" s="107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0">
        <v>12</v>
      </c>
      <c r="B1269" s="107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0">
        <v>13</v>
      </c>
      <c r="B1270" s="107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0">
        <v>14</v>
      </c>
      <c r="B1271" s="107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0">
        <v>15</v>
      </c>
      <c r="B1272" s="107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0">
        <v>16</v>
      </c>
      <c r="B1273" s="107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0">
        <v>17</v>
      </c>
      <c r="B1274" s="107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0">
        <v>18</v>
      </c>
      <c r="B1275" s="107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0">
        <v>19</v>
      </c>
      <c r="B1276" s="107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0">
        <v>20</v>
      </c>
      <c r="B1277" s="107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0">
        <v>21</v>
      </c>
      <c r="B1278" s="107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0">
        <v>22</v>
      </c>
      <c r="B1279" s="107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0">
        <v>23</v>
      </c>
      <c r="B1280" s="107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0">
        <v>24</v>
      </c>
      <c r="B1281" s="107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0">
        <v>25</v>
      </c>
      <c r="B1282" s="107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0">
        <v>26</v>
      </c>
      <c r="B1283" s="107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0">
        <v>27</v>
      </c>
      <c r="B1284" s="107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0">
        <v>28</v>
      </c>
      <c r="B1285" s="107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0">
        <v>29</v>
      </c>
      <c r="B1286" s="107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0">
        <v>30</v>
      </c>
      <c r="B1287" s="107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55" t="s">
        <v>419</v>
      </c>
      <c r="K1290" s="359"/>
      <c r="L1290" s="359"/>
      <c r="M1290" s="359"/>
      <c r="N1290" s="359"/>
      <c r="O1290" s="359"/>
      <c r="P1290" s="360" t="s">
        <v>27</v>
      </c>
      <c r="Q1290" s="360"/>
      <c r="R1290" s="360"/>
      <c r="S1290" s="360"/>
      <c r="T1290" s="360"/>
      <c r="U1290" s="360"/>
      <c r="V1290" s="360"/>
      <c r="W1290" s="360"/>
      <c r="X1290" s="360"/>
      <c r="Y1290" s="361" t="s">
        <v>476</v>
      </c>
      <c r="Z1290" s="362"/>
      <c r="AA1290" s="362"/>
      <c r="AB1290" s="362"/>
      <c r="AC1290" s="155" t="s">
        <v>461</v>
      </c>
      <c r="AD1290" s="155"/>
      <c r="AE1290" s="155"/>
      <c r="AF1290" s="155"/>
      <c r="AG1290" s="155"/>
      <c r="AH1290" s="361" t="s">
        <v>380</v>
      </c>
      <c r="AI1290" s="358"/>
      <c r="AJ1290" s="358"/>
      <c r="AK1290" s="358"/>
      <c r="AL1290" s="358" t="s">
        <v>21</v>
      </c>
      <c r="AM1290" s="358"/>
      <c r="AN1290" s="358"/>
      <c r="AO1290" s="363"/>
      <c r="AP1290" s="364" t="s">
        <v>420</v>
      </c>
      <c r="AQ1290" s="364"/>
      <c r="AR1290" s="364"/>
      <c r="AS1290" s="364"/>
      <c r="AT1290" s="364"/>
      <c r="AU1290" s="364"/>
      <c r="AV1290" s="364"/>
      <c r="AW1290" s="364"/>
      <c r="AX1290" s="364"/>
    </row>
    <row r="1291" spans="1:50" ht="26.25" customHeight="1" x14ac:dyDescent="0.15">
      <c r="A1291" s="1070">
        <v>1</v>
      </c>
      <c r="B1291" s="107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0">
        <v>2</v>
      </c>
      <c r="B1292" s="107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0">
        <v>3</v>
      </c>
      <c r="B1293" s="107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0">
        <v>4</v>
      </c>
      <c r="B1294" s="107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0">
        <v>5</v>
      </c>
      <c r="B1295" s="107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0">
        <v>6</v>
      </c>
      <c r="B1296" s="107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0">
        <v>7</v>
      </c>
      <c r="B1297" s="107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0">
        <v>8</v>
      </c>
      <c r="B1298" s="107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0">
        <v>9</v>
      </c>
      <c r="B1299" s="107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0">
        <v>10</v>
      </c>
      <c r="B1300" s="107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0">
        <v>11</v>
      </c>
      <c r="B1301" s="107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0">
        <v>12</v>
      </c>
      <c r="B1302" s="107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0">
        <v>13</v>
      </c>
      <c r="B1303" s="107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0">
        <v>14</v>
      </c>
      <c r="B1304" s="107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0">
        <v>15</v>
      </c>
      <c r="B1305" s="107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0">
        <v>16</v>
      </c>
      <c r="B1306" s="107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0">
        <v>17</v>
      </c>
      <c r="B1307" s="107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0">
        <v>18</v>
      </c>
      <c r="B1308" s="107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0">
        <v>19</v>
      </c>
      <c r="B1309" s="107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0">
        <v>20</v>
      </c>
      <c r="B1310" s="107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0">
        <v>21</v>
      </c>
      <c r="B1311" s="107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0">
        <v>22</v>
      </c>
      <c r="B1312" s="107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0">
        <v>23</v>
      </c>
      <c r="B1313" s="107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0">
        <v>24</v>
      </c>
      <c r="B1314" s="107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0">
        <v>25</v>
      </c>
      <c r="B1315" s="107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0">
        <v>26</v>
      </c>
      <c r="B1316" s="107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0">
        <v>27</v>
      </c>
      <c r="B1317" s="107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0">
        <v>28</v>
      </c>
      <c r="B1318" s="107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0">
        <v>29</v>
      </c>
      <c r="B1319" s="107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0">
        <v>30</v>
      </c>
      <c r="B1320" s="107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1" priority="257">
      <formula>IF(AND(AL4&gt;=0, RIGHT(TEXT(AL4,"0.#"),1)&lt;&gt;"."),TRUE,FALSE)</formula>
    </cfRule>
    <cfRule type="expression" dxfId="250" priority="258">
      <formula>IF(AND(AL4&gt;=0, RIGHT(TEXT(AL4,"0.#"),1)="."),TRUE,FALSE)</formula>
    </cfRule>
    <cfRule type="expression" dxfId="249" priority="259">
      <formula>IF(AND(AL4&lt;0, RIGHT(TEXT(AL4,"0.#"),1)&lt;&gt;"."),TRUE,FALSE)</formula>
    </cfRule>
    <cfRule type="expression" dxfId="248" priority="260">
      <formula>IF(AND(AL4&lt;0, RIGHT(TEXT(AL4,"0.#"),1)="."),TRUE,FALSE)</formula>
    </cfRule>
  </conditionalFormatting>
  <conditionalFormatting sqref="Y8 Y10:Y12 Y14:Y33">
    <cfRule type="expression" dxfId="247" priority="255">
      <formula>IF(RIGHT(TEXT(Y8,"0.#"),1)=".",FALSE,TRUE)</formula>
    </cfRule>
    <cfRule type="expression" dxfId="246" priority="256">
      <formula>IF(RIGHT(TEXT(Y8,"0.#"),1)=".",TRUE,FALSE)</formula>
    </cfRule>
  </conditionalFormatting>
  <conditionalFormatting sqref="AL37:AO66">
    <cfRule type="expression" dxfId="245" priority="251">
      <formula>IF(AND(AL37&gt;=0, RIGHT(TEXT(AL37,"0.#"),1)&lt;&gt;"."),TRUE,FALSE)</formula>
    </cfRule>
    <cfRule type="expression" dxfId="244" priority="252">
      <formula>IF(AND(AL37&gt;=0, RIGHT(TEXT(AL37,"0.#"),1)="."),TRUE,FALSE)</formula>
    </cfRule>
    <cfRule type="expression" dxfId="243" priority="253">
      <formula>IF(AND(AL37&lt;0, RIGHT(TEXT(AL37,"0.#"),1)&lt;&gt;"."),TRUE,FALSE)</formula>
    </cfRule>
    <cfRule type="expression" dxfId="242" priority="254">
      <formula>IF(AND(AL37&lt;0, RIGHT(TEXT(AL37,"0.#"),1)="."),TRUE,FALSE)</formula>
    </cfRule>
  </conditionalFormatting>
  <conditionalFormatting sqref="Y37:Y66">
    <cfRule type="expression" dxfId="241" priority="249">
      <formula>IF(RIGHT(TEXT(Y37,"0.#"),1)=".",FALSE,TRUE)</formula>
    </cfRule>
    <cfRule type="expression" dxfId="240" priority="250">
      <formula>IF(RIGHT(TEXT(Y37,"0.#"),1)=".",TRUE,FALSE)</formula>
    </cfRule>
  </conditionalFormatting>
  <conditionalFormatting sqref="AL70:AO99">
    <cfRule type="expression" dxfId="239" priority="245">
      <formula>IF(AND(AL70&gt;=0, RIGHT(TEXT(AL70,"0.#"),1)&lt;&gt;"."),TRUE,FALSE)</formula>
    </cfRule>
    <cfRule type="expression" dxfId="238" priority="246">
      <formula>IF(AND(AL70&gt;=0, RIGHT(TEXT(AL70,"0.#"),1)="."),TRUE,FALSE)</formula>
    </cfRule>
    <cfRule type="expression" dxfId="237" priority="247">
      <formula>IF(AND(AL70&lt;0, RIGHT(TEXT(AL70,"0.#"),1)&lt;&gt;"."),TRUE,FALSE)</formula>
    </cfRule>
    <cfRule type="expression" dxfId="236" priority="248">
      <formula>IF(AND(AL70&lt;0, RIGHT(TEXT(AL70,"0.#"),1)="."),TRUE,FALSE)</formula>
    </cfRule>
  </conditionalFormatting>
  <conditionalFormatting sqref="Y70:Y99">
    <cfRule type="expression" dxfId="235" priority="243">
      <formula>IF(RIGHT(TEXT(Y70,"0.#"),1)=".",FALSE,TRUE)</formula>
    </cfRule>
    <cfRule type="expression" dxfId="234" priority="244">
      <formula>IF(RIGHT(TEXT(Y70,"0.#"),1)=".",TRUE,FALSE)</formula>
    </cfRule>
  </conditionalFormatting>
  <conditionalFormatting sqref="AL103:AO132">
    <cfRule type="expression" dxfId="233" priority="239">
      <formula>IF(AND(AL103&gt;=0, RIGHT(TEXT(AL103,"0.#"),1)&lt;&gt;"."),TRUE,FALSE)</formula>
    </cfRule>
    <cfRule type="expression" dxfId="232" priority="240">
      <formula>IF(AND(AL103&gt;=0, RIGHT(TEXT(AL103,"0.#"),1)="."),TRUE,FALSE)</formula>
    </cfRule>
    <cfRule type="expression" dxfId="231" priority="241">
      <formula>IF(AND(AL103&lt;0, RIGHT(TEXT(AL103,"0.#"),1)&lt;&gt;"."),TRUE,FALSE)</formula>
    </cfRule>
    <cfRule type="expression" dxfId="230" priority="242">
      <formula>IF(AND(AL103&lt;0, RIGHT(TEXT(AL103,"0.#"),1)="."),TRUE,FALSE)</formula>
    </cfRule>
  </conditionalFormatting>
  <conditionalFormatting sqref="Y103:Y132">
    <cfRule type="expression" dxfId="229" priority="237">
      <formula>IF(RIGHT(TEXT(Y103,"0.#"),1)=".",FALSE,TRUE)</formula>
    </cfRule>
    <cfRule type="expression" dxfId="228" priority="238">
      <formula>IF(RIGHT(TEXT(Y103,"0.#"),1)=".",TRUE,FALSE)</formula>
    </cfRule>
  </conditionalFormatting>
  <conditionalFormatting sqref="AL136:AO165">
    <cfRule type="expression" dxfId="227" priority="233">
      <formula>IF(AND(AL136&gt;=0, RIGHT(TEXT(AL136,"0.#"),1)&lt;&gt;"."),TRUE,FALSE)</formula>
    </cfRule>
    <cfRule type="expression" dxfId="226" priority="234">
      <formula>IF(AND(AL136&gt;=0, RIGHT(TEXT(AL136,"0.#"),1)="."),TRUE,FALSE)</formula>
    </cfRule>
    <cfRule type="expression" dxfId="225" priority="235">
      <formula>IF(AND(AL136&lt;0, RIGHT(TEXT(AL136,"0.#"),1)&lt;&gt;"."),TRUE,FALSE)</formula>
    </cfRule>
    <cfRule type="expression" dxfId="224" priority="236">
      <formula>IF(AND(AL136&lt;0, RIGHT(TEXT(AL136,"0.#"),1)="."),TRUE,FALSE)</formula>
    </cfRule>
  </conditionalFormatting>
  <conditionalFormatting sqref="Y136:Y165">
    <cfRule type="expression" dxfId="223" priority="231">
      <formula>IF(RIGHT(TEXT(Y136,"0.#"),1)=".",FALSE,TRUE)</formula>
    </cfRule>
    <cfRule type="expression" dxfId="222" priority="232">
      <formula>IF(RIGHT(TEXT(Y136,"0.#"),1)=".",TRUE,FALSE)</formula>
    </cfRule>
  </conditionalFormatting>
  <conditionalFormatting sqref="AL169:AO198">
    <cfRule type="expression" dxfId="221" priority="227">
      <formula>IF(AND(AL169&gt;=0, RIGHT(TEXT(AL169,"0.#"),1)&lt;&gt;"."),TRUE,FALSE)</formula>
    </cfRule>
    <cfRule type="expression" dxfId="220" priority="228">
      <formula>IF(AND(AL169&gt;=0, RIGHT(TEXT(AL169,"0.#"),1)="."),TRUE,FALSE)</formula>
    </cfRule>
    <cfRule type="expression" dxfId="219" priority="229">
      <formula>IF(AND(AL169&lt;0, RIGHT(TEXT(AL169,"0.#"),1)&lt;&gt;"."),TRUE,FALSE)</formula>
    </cfRule>
    <cfRule type="expression" dxfId="218" priority="230">
      <formula>IF(AND(AL169&lt;0, RIGHT(TEXT(AL169,"0.#"),1)="."),TRUE,FALSE)</formula>
    </cfRule>
  </conditionalFormatting>
  <conditionalFormatting sqref="Y169:Y198">
    <cfRule type="expression" dxfId="217" priority="225">
      <formula>IF(RIGHT(TEXT(Y169,"0.#"),1)=".",FALSE,TRUE)</formula>
    </cfRule>
    <cfRule type="expression" dxfId="216" priority="226">
      <formula>IF(RIGHT(TEXT(Y169,"0.#"),1)=".",TRUE,FALSE)</formula>
    </cfRule>
  </conditionalFormatting>
  <conditionalFormatting sqref="AL202:AO231">
    <cfRule type="expression" dxfId="215" priority="221">
      <formula>IF(AND(AL202&gt;=0, RIGHT(TEXT(AL202,"0.#"),1)&lt;&gt;"."),TRUE,FALSE)</formula>
    </cfRule>
    <cfRule type="expression" dxfId="214" priority="222">
      <formula>IF(AND(AL202&gt;=0, RIGHT(TEXT(AL202,"0.#"),1)="."),TRUE,FALSE)</formula>
    </cfRule>
    <cfRule type="expression" dxfId="213" priority="223">
      <formula>IF(AND(AL202&lt;0, RIGHT(TEXT(AL202,"0.#"),1)&lt;&gt;"."),TRUE,FALSE)</formula>
    </cfRule>
    <cfRule type="expression" dxfId="212" priority="224">
      <formula>IF(AND(AL202&lt;0, RIGHT(TEXT(AL202,"0.#"),1)="."),TRUE,FALSE)</formula>
    </cfRule>
  </conditionalFormatting>
  <conditionalFormatting sqref="Y202:Y231">
    <cfRule type="expression" dxfId="211" priority="219">
      <formula>IF(RIGHT(TEXT(Y202,"0.#"),1)=".",FALSE,TRUE)</formula>
    </cfRule>
    <cfRule type="expression" dxfId="210" priority="220">
      <formula>IF(RIGHT(TEXT(Y202,"0.#"),1)=".",TRUE,FALSE)</formula>
    </cfRule>
  </conditionalFormatting>
  <conditionalFormatting sqref="AL235:AO264">
    <cfRule type="expression" dxfId="209" priority="215">
      <formula>IF(AND(AL235&gt;=0, RIGHT(TEXT(AL235,"0.#"),1)&lt;&gt;"."),TRUE,FALSE)</formula>
    </cfRule>
    <cfRule type="expression" dxfId="208" priority="216">
      <formula>IF(AND(AL235&gt;=0, RIGHT(TEXT(AL235,"0.#"),1)="."),TRUE,FALSE)</formula>
    </cfRule>
    <cfRule type="expression" dxfId="207" priority="217">
      <formula>IF(AND(AL235&lt;0, RIGHT(TEXT(AL235,"0.#"),1)&lt;&gt;"."),TRUE,FALSE)</formula>
    </cfRule>
    <cfRule type="expression" dxfId="206" priority="218">
      <formula>IF(AND(AL235&lt;0, RIGHT(TEXT(AL235,"0.#"),1)="."),TRUE,FALSE)</formula>
    </cfRule>
  </conditionalFormatting>
  <conditionalFormatting sqref="Y235:Y264">
    <cfRule type="expression" dxfId="205" priority="213">
      <formula>IF(RIGHT(TEXT(Y235,"0.#"),1)=".",FALSE,TRUE)</formula>
    </cfRule>
    <cfRule type="expression" dxfId="204" priority="214">
      <formula>IF(RIGHT(TEXT(Y235,"0.#"),1)=".",TRUE,FALSE)</formula>
    </cfRule>
  </conditionalFormatting>
  <conditionalFormatting sqref="AL268:AO297">
    <cfRule type="expression" dxfId="203" priority="209">
      <formula>IF(AND(AL268&gt;=0, RIGHT(TEXT(AL268,"0.#"),1)&lt;&gt;"."),TRUE,FALSE)</formula>
    </cfRule>
    <cfRule type="expression" dxfId="202" priority="210">
      <formula>IF(AND(AL268&gt;=0, RIGHT(TEXT(AL268,"0.#"),1)="."),TRUE,FALSE)</formula>
    </cfRule>
    <cfRule type="expression" dxfId="201" priority="211">
      <formula>IF(AND(AL268&lt;0, RIGHT(TEXT(AL268,"0.#"),1)&lt;&gt;"."),TRUE,FALSE)</formula>
    </cfRule>
    <cfRule type="expression" dxfId="200" priority="212">
      <formula>IF(AND(AL268&lt;0, RIGHT(TEXT(AL268,"0.#"),1)="."),TRUE,FALSE)</formula>
    </cfRule>
  </conditionalFormatting>
  <conditionalFormatting sqref="Y268:Y297">
    <cfRule type="expression" dxfId="199" priority="207">
      <formula>IF(RIGHT(TEXT(Y268,"0.#"),1)=".",FALSE,TRUE)</formula>
    </cfRule>
    <cfRule type="expression" dxfId="198" priority="208">
      <formula>IF(RIGHT(TEXT(Y268,"0.#"),1)=".",TRUE,FALSE)</formula>
    </cfRule>
  </conditionalFormatting>
  <conditionalFormatting sqref="AL301:AO330">
    <cfRule type="expression" dxfId="197" priority="203">
      <formula>IF(AND(AL301&gt;=0, RIGHT(TEXT(AL301,"0.#"),1)&lt;&gt;"."),TRUE,FALSE)</formula>
    </cfRule>
    <cfRule type="expression" dxfId="196" priority="204">
      <formula>IF(AND(AL301&gt;=0, RIGHT(TEXT(AL301,"0.#"),1)="."),TRUE,FALSE)</formula>
    </cfRule>
    <cfRule type="expression" dxfId="195" priority="205">
      <formula>IF(AND(AL301&lt;0, RIGHT(TEXT(AL301,"0.#"),1)&lt;&gt;"."),TRUE,FALSE)</formula>
    </cfRule>
    <cfRule type="expression" dxfId="194" priority="206">
      <formula>IF(AND(AL301&lt;0, RIGHT(TEXT(AL301,"0.#"),1)="."),TRUE,FALSE)</formula>
    </cfRule>
  </conditionalFormatting>
  <conditionalFormatting sqref="Y301:Y330">
    <cfRule type="expression" dxfId="193" priority="201">
      <formula>IF(RIGHT(TEXT(Y301,"0.#"),1)=".",FALSE,TRUE)</formula>
    </cfRule>
    <cfRule type="expression" dxfId="192" priority="202">
      <formula>IF(RIGHT(TEXT(Y301,"0.#"),1)=".",TRUE,FALSE)</formula>
    </cfRule>
  </conditionalFormatting>
  <conditionalFormatting sqref="AL334:AO363">
    <cfRule type="expression" dxfId="191" priority="197">
      <formula>IF(AND(AL334&gt;=0, RIGHT(TEXT(AL334,"0.#"),1)&lt;&gt;"."),TRUE,FALSE)</formula>
    </cfRule>
    <cfRule type="expression" dxfId="190" priority="198">
      <formula>IF(AND(AL334&gt;=0, RIGHT(TEXT(AL334,"0.#"),1)="."),TRUE,FALSE)</formula>
    </cfRule>
    <cfRule type="expression" dxfId="189" priority="199">
      <formula>IF(AND(AL334&lt;0, RIGHT(TEXT(AL334,"0.#"),1)&lt;&gt;"."),TRUE,FALSE)</formula>
    </cfRule>
    <cfRule type="expression" dxfId="188" priority="200">
      <formula>IF(AND(AL334&lt;0, RIGHT(TEXT(AL334,"0.#"),1)="."),TRUE,FALSE)</formula>
    </cfRule>
  </conditionalFormatting>
  <conditionalFormatting sqref="Y334:Y363">
    <cfRule type="expression" dxfId="187" priority="195">
      <formula>IF(RIGHT(TEXT(Y334,"0.#"),1)=".",FALSE,TRUE)</formula>
    </cfRule>
    <cfRule type="expression" dxfId="186" priority="196">
      <formula>IF(RIGHT(TEXT(Y334,"0.#"),1)=".",TRUE,FALSE)</formula>
    </cfRule>
  </conditionalFormatting>
  <conditionalFormatting sqref="AL367:AO396">
    <cfRule type="expression" dxfId="185" priority="191">
      <formula>IF(AND(AL367&gt;=0, RIGHT(TEXT(AL367,"0.#"),1)&lt;&gt;"."),TRUE,FALSE)</formula>
    </cfRule>
    <cfRule type="expression" dxfId="184" priority="192">
      <formula>IF(AND(AL367&gt;=0, RIGHT(TEXT(AL367,"0.#"),1)="."),TRUE,FALSE)</formula>
    </cfRule>
    <cfRule type="expression" dxfId="183" priority="193">
      <formula>IF(AND(AL367&lt;0, RIGHT(TEXT(AL367,"0.#"),1)&lt;&gt;"."),TRUE,FALSE)</formula>
    </cfRule>
    <cfRule type="expression" dxfId="182" priority="194">
      <formula>IF(AND(AL367&lt;0, RIGHT(TEXT(AL367,"0.#"),1)="."),TRUE,FALSE)</formula>
    </cfRule>
  </conditionalFormatting>
  <conditionalFormatting sqref="Y367:Y396">
    <cfRule type="expression" dxfId="181" priority="189">
      <formula>IF(RIGHT(TEXT(Y367,"0.#"),1)=".",FALSE,TRUE)</formula>
    </cfRule>
    <cfRule type="expression" dxfId="180" priority="190">
      <formula>IF(RIGHT(TEXT(Y367,"0.#"),1)=".",TRUE,FALSE)</formula>
    </cfRule>
  </conditionalFormatting>
  <conditionalFormatting sqref="AL400:AO429">
    <cfRule type="expression" dxfId="179" priority="185">
      <formula>IF(AND(AL400&gt;=0, RIGHT(TEXT(AL400,"0.#"),1)&lt;&gt;"."),TRUE,FALSE)</formula>
    </cfRule>
    <cfRule type="expression" dxfId="178" priority="186">
      <formula>IF(AND(AL400&gt;=0, RIGHT(TEXT(AL400,"0.#"),1)="."),TRUE,FALSE)</formula>
    </cfRule>
    <cfRule type="expression" dxfId="177" priority="187">
      <formula>IF(AND(AL400&lt;0, RIGHT(TEXT(AL400,"0.#"),1)&lt;&gt;"."),TRUE,FALSE)</formula>
    </cfRule>
    <cfRule type="expression" dxfId="176" priority="188">
      <formula>IF(AND(AL400&lt;0, RIGHT(TEXT(AL400,"0.#"),1)="."),TRUE,FALSE)</formula>
    </cfRule>
  </conditionalFormatting>
  <conditionalFormatting sqref="Y400:Y429">
    <cfRule type="expression" dxfId="175" priority="183">
      <formula>IF(RIGHT(TEXT(Y400,"0.#"),1)=".",FALSE,TRUE)</formula>
    </cfRule>
    <cfRule type="expression" dxfId="174" priority="184">
      <formula>IF(RIGHT(TEXT(Y400,"0.#"),1)=".",TRUE,FALSE)</formula>
    </cfRule>
  </conditionalFormatting>
  <conditionalFormatting sqref="AL433:AO462">
    <cfRule type="expression" dxfId="173" priority="179">
      <formula>IF(AND(AL433&gt;=0, RIGHT(TEXT(AL433,"0.#"),1)&lt;&gt;"."),TRUE,FALSE)</formula>
    </cfRule>
    <cfRule type="expression" dxfId="172" priority="180">
      <formula>IF(AND(AL433&gt;=0, RIGHT(TEXT(AL433,"0.#"),1)="."),TRUE,FALSE)</formula>
    </cfRule>
    <cfRule type="expression" dxfId="171" priority="181">
      <formula>IF(AND(AL433&lt;0, RIGHT(TEXT(AL433,"0.#"),1)&lt;&gt;"."),TRUE,FALSE)</formula>
    </cfRule>
    <cfRule type="expression" dxfId="170" priority="182">
      <formula>IF(AND(AL433&lt;0, RIGHT(TEXT(AL433,"0.#"),1)="."),TRUE,FALSE)</formula>
    </cfRule>
  </conditionalFormatting>
  <conditionalFormatting sqref="Y433:Y462">
    <cfRule type="expression" dxfId="169" priority="177">
      <formula>IF(RIGHT(TEXT(Y433,"0.#"),1)=".",FALSE,TRUE)</formula>
    </cfRule>
    <cfRule type="expression" dxfId="168" priority="178">
      <formula>IF(RIGHT(TEXT(Y433,"0.#"),1)=".",TRUE,FALSE)</formula>
    </cfRule>
  </conditionalFormatting>
  <conditionalFormatting sqref="AL466:AO495">
    <cfRule type="expression" dxfId="167" priority="173">
      <formula>IF(AND(AL466&gt;=0, RIGHT(TEXT(AL466,"0.#"),1)&lt;&gt;"."),TRUE,FALSE)</formula>
    </cfRule>
    <cfRule type="expression" dxfId="166" priority="174">
      <formula>IF(AND(AL466&gt;=0, RIGHT(TEXT(AL466,"0.#"),1)="."),TRUE,FALSE)</formula>
    </cfRule>
    <cfRule type="expression" dxfId="165" priority="175">
      <formula>IF(AND(AL466&lt;0, RIGHT(TEXT(AL466,"0.#"),1)&lt;&gt;"."),TRUE,FALSE)</formula>
    </cfRule>
    <cfRule type="expression" dxfId="164" priority="176">
      <formula>IF(AND(AL466&lt;0, RIGHT(TEXT(AL466,"0.#"),1)="."),TRUE,FALSE)</formula>
    </cfRule>
  </conditionalFormatting>
  <conditionalFormatting sqref="Y466:Y495">
    <cfRule type="expression" dxfId="163" priority="171">
      <formula>IF(RIGHT(TEXT(Y466,"0.#"),1)=".",FALSE,TRUE)</formula>
    </cfRule>
    <cfRule type="expression" dxfId="162" priority="172">
      <formula>IF(RIGHT(TEXT(Y466,"0.#"),1)=".",TRUE,FALSE)</formula>
    </cfRule>
  </conditionalFormatting>
  <conditionalFormatting sqref="AL499:AO528">
    <cfRule type="expression" dxfId="161" priority="167">
      <formula>IF(AND(AL499&gt;=0, RIGHT(TEXT(AL499,"0.#"),1)&lt;&gt;"."),TRUE,FALSE)</formula>
    </cfRule>
    <cfRule type="expression" dxfId="160" priority="168">
      <formula>IF(AND(AL499&gt;=0, RIGHT(TEXT(AL499,"0.#"),1)="."),TRUE,FALSE)</formula>
    </cfRule>
    <cfRule type="expression" dxfId="159" priority="169">
      <formula>IF(AND(AL499&lt;0, RIGHT(TEXT(AL499,"0.#"),1)&lt;&gt;"."),TRUE,FALSE)</formula>
    </cfRule>
    <cfRule type="expression" dxfId="158" priority="170">
      <formula>IF(AND(AL499&lt;0, RIGHT(TEXT(AL499,"0.#"),1)="."),TRUE,FALSE)</formula>
    </cfRule>
  </conditionalFormatting>
  <conditionalFormatting sqref="Y499:Y528">
    <cfRule type="expression" dxfId="157" priority="165">
      <formula>IF(RIGHT(TEXT(Y499,"0.#"),1)=".",FALSE,TRUE)</formula>
    </cfRule>
    <cfRule type="expression" dxfId="156" priority="166">
      <formula>IF(RIGHT(TEXT(Y499,"0.#"),1)=".",TRUE,FALSE)</formula>
    </cfRule>
  </conditionalFormatting>
  <conditionalFormatting sqref="AL532:AO561">
    <cfRule type="expression" dxfId="155" priority="161">
      <formula>IF(AND(AL532&gt;=0, RIGHT(TEXT(AL532,"0.#"),1)&lt;&gt;"."),TRUE,FALSE)</formula>
    </cfRule>
    <cfRule type="expression" dxfId="154" priority="162">
      <formula>IF(AND(AL532&gt;=0, RIGHT(TEXT(AL532,"0.#"),1)="."),TRUE,FALSE)</formula>
    </cfRule>
    <cfRule type="expression" dxfId="153" priority="163">
      <formula>IF(AND(AL532&lt;0, RIGHT(TEXT(AL532,"0.#"),1)&lt;&gt;"."),TRUE,FALSE)</formula>
    </cfRule>
    <cfRule type="expression" dxfId="152" priority="164">
      <formula>IF(AND(AL532&lt;0, RIGHT(TEXT(AL532,"0.#"),1)="."),TRUE,FALSE)</formula>
    </cfRule>
  </conditionalFormatting>
  <conditionalFormatting sqref="Y532:Y561">
    <cfRule type="expression" dxfId="151" priority="159">
      <formula>IF(RIGHT(TEXT(Y532,"0.#"),1)=".",FALSE,TRUE)</formula>
    </cfRule>
    <cfRule type="expression" dxfId="150" priority="160">
      <formula>IF(RIGHT(TEXT(Y532,"0.#"),1)=".",TRUE,FALSE)</formula>
    </cfRule>
  </conditionalFormatting>
  <conditionalFormatting sqref="AL565:AO594">
    <cfRule type="expression" dxfId="149" priority="155">
      <formula>IF(AND(AL565&gt;=0, RIGHT(TEXT(AL565,"0.#"),1)&lt;&gt;"."),TRUE,FALSE)</formula>
    </cfRule>
    <cfRule type="expression" dxfId="148" priority="156">
      <formula>IF(AND(AL565&gt;=0, RIGHT(TEXT(AL565,"0.#"),1)="."),TRUE,FALSE)</formula>
    </cfRule>
    <cfRule type="expression" dxfId="147" priority="157">
      <formula>IF(AND(AL565&lt;0, RIGHT(TEXT(AL565,"0.#"),1)&lt;&gt;"."),TRUE,FALSE)</formula>
    </cfRule>
    <cfRule type="expression" dxfId="146" priority="158">
      <formula>IF(AND(AL565&lt;0, RIGHT(TEXT(AL565,"0.#"),1)="."),TRUE,FALSE)</formula>
    </cfRule>
  </conditionalFormatting>
  <conditionalFormatting sqref="Y565:Y594">
    <cfRule type="expression" dxfId="145" priority="153">
      <formula>IF(RIGHT(TEXT(Y565,"0.#"),1)=".",FALSE,TRUE)</formula>
    </cfRule>
    <cfRule type="expression" dxfId="144" priority="154">
      <formula>IF(RIGHT(TEXT(Y565,"0.#"),1)=".",TRUE,FALSE)</formula>
    </cfRule>
  </conditionalFormatting>
  <conditionalFormatting sqref="AL598:AO627">
    <cfRule type="expression" dxfId="143" priority="149">
      <formula>IF(AND(AL598&gt;=0, RIGHT(TEXT(AL598,"0.#"),1)&lt;&gt;"."),TRUE,FALSE)</formula>
    </cfRule>
    <cfRule type="expression" dxfId="142" priority="150">
      <formula>IF(AND(AL598&gt;=0, RIGHT(TEXT(AL598,"0.#"),1)="."),TRUE,FALSE)</formula>
    </cfRule>
    <cfRule type="expression" dxfId="141" priority="151">
      <formula>IF(AND(AL598&lt;0, RIGHT(TEXT(AL598,"0.#"),1)&lt;&gt;"."),TRUE,FALSE)</formula>
    </cfRule>
    <cfRule type="expression" dxfId="140" priority="152">
      <formula>IF(AND(AL598&lt;0, RIGHT(TEXT(AL598,"0.#"),1)="."),TRUE,FALSE)</formula>
    </cfRule>
  </conditionalFormatting>
  <conditionalFormatting sqref="Y598:Y627">
    <cfRule type="expression" dxfId="139" priority="147">
      <formula>IF(RIGHT(TEXT(Y598,"0.#"),1)=".",FALSE,TRUE)</formula>
    </cfRule>
    <cfRule type="expression" dxfId="138" priority="148">
      <formula>IF(RIGHT(TEXT(Y598,"0.#"),1)=".",TRUE,FALSE)</formula>
    </cfRule>
  </conditionalFormatting>
  <conditionalFormatting sqref="AL631:AO660">
    <cfRule type="expression" dxfId="137" priority="143">
      <formula>IF(AND(AL631&gt;=0, RIGHT(TEXT(AL631,"0.#"),1)&lt;&gt;"."),TRUE,FALSE)</formula>
    </cfRule>
    <cfRule type="expression" dxfId="136" priority="144">
      <formula>IF(AND(AL631&gt;=0, RIGHT(TEXT(AL631,"0.#"),1)="."),TRUE,FALSE)</formula>
    </cfRule>
    <cfRule type="expression" dxfId="135" priority="145">
      <formula>IF(AND(AL631&lt;0, RIGHT(TEXT(AL631,"0.#"),1)&lt;&gt;"."),TRUE,FALSE)</formula>
    </cfRule>
    <cfRule type="expression" dxfId="134" priority="146">
      <formula>IF(AND(AL631&lt;0, RIGHT(TEXT(AL631,"0.#"),1)="."),TRUE,FALSE)</formula>
    </cfRule>
  </conditionalFormatting>
  <conditionalFormatting sqref="Y631:Y660">
    <cfRule type="expression" dxfId="133" priority="141">
      <formula>IF(RIGHT(TEXT(Y631,"0.#"),1)=".",FALSE,TRUE)</formula>
    </cfRule>
    <cfRule type="expression" dxfId="132" priority="142">
      <formula>IF(RIGHT(TEXT(Y631,"0.#"),1)=".",TRUE,FALSE)</formula>
    </cfRule>
  </conditionalFormatting>
  <conditionalFormatting sqref="AL664:AO693">
    <cfRule type="expression" dxfId="131" priority="137">
      <formula>IF(AND(AL664&gt;=0, RIGHT(TEXT(AL664,"0.#"),1)&lt;&gt;"."),TRUE,FALSE)</formula>
    </cfRule>
    <cfRule type="expression" dxfId="130" priority="138">
      <formula>IF(AND(AL664&gt;=0, RIGHT(TEXT(AL664,"0.#"),1)="."),TRUE,FALSE)</formula>
    </cfRule>
    <cfRule type="expression" dxfId="129" priority="139">
      <formula>IF(AND(AL664&lt;0, RIGHT(TEXT(AL664,"0.#"),1)&lt;&gt;"."),TRUE,FALSE)</formula>
    </cfRule>
    <cfRule type="expression" dxfId="128" priority="140">
      <formula>IF(AND(AL664&lt;0, RIGHT(TEXT(AL664,"0.#"),1)="."),TRUE,FALSE)</formula>
    </cfRule>
  </conditionalFormatting>
  <conditionalFormatting sqref="Y664:Y693">
    <cfRule type="expression" dxfId="127" priority="135">
      <formula>IF(RIGHT(TEXT(Y664,"0.#"),1)=".",FALSE,TRUE)</formula>
    </cfRule>
    <cfRule type="expression" dxfId="126" priority="136">
      <formula>IF(RIGHT(TEXT(Y664,"0.#"),1)=".",TRUE,FALSE)</formula>
    </cfRule>
  </conditionalFormatting>
  <conditionalFormatting sqref="AL697:AO726">
    <cfRule type="expression" dxfId="125" priority="131">
      <formula>IF(AND(AL697&gt;=0, RIGHT(TEXT(AL697,"0.#"),1)&lt;&gt;"."),TRUE,FALSE)</formula>
    </cfRule>
    <cfRule type="expression" dxfId="124" priority="132">
      <formula>IF(AND(AL697&gt;=0, RIGHT(TEXT(AL697,"0.#"),1)="."),TRUE,FALSE)</formula>
    </cfRule>
    <cfRule type="expression" dxfId="123" priority="133">
      <formula>IF(AND(AL697&lt;0, RIGHT(TEXT(AL697,"0.#"),1)&lt;&gt;"."),TRUE,FALSE)</formula>
    </cfRule>
    <cfRule type="expression" dxfId="122" priority="134">
      <formula>IF(AND(AL697&lt;0, RIGHT(TEXT(AL697,"0.#"),1)="."),TRUE,FALSE)</formula>
    </cfRule>
  </conditionalFormatting>
  <conditionalFormatting sqref="Y697:Y726">
    <cfRule type="expression" dxfId="121" priority="129">
      <formula>IF(RIGHT(TEXT(Y697,"0.#"),1)=".",FALSE,TRUE)</formula>
    </cfRule>
    <cfRule type="expression" dxfId="120" priority="130">
      <formula>IF(RIGHT(TEXT(Y697,"0.#"),1)=".",TRUE,FALSE)</formula>
    </cfRule>
  </conditionalFormatting>
  <conditionalFormatting sqref="AL730:AO759">
    <cfRule type="expression" dxfId="119" priority="125">
      <formula>IF(AND(AL730&gt;=0, RIGHT(TEXT(AL730,"0.#"),1)&lt;&gt;"."),TRUE,FALSE)</formula>
    </cfRule>
    <cfRule type="expression" dxfId="118" priority="126">
      <formula>IF(AND(AL730&gt;=0, RIGHT(TEXT(AL730,"0.#"),1)="."),TRUE,FALSE)</formula>
    </cfRule>
    <cfRule type="expression" dxfId="117" priority="127">
      <formula>IF(AND(AL730&lt;0, RIGHT(TEXT(AL730,"0.#"),1)&lt;&gt;"."),TRUE,FALSE)</formula>
    </cfRule>
    <cfRule type="expression" dxfId="116" priority="128">
      <formula>IF(AND(AL730&lt;0, RIGHT(TEXT(AL730,"0.#"),1)="."),TRUE,FALSE)</formula>
    </cfRule>
  </conditionalFormatting>
  <conditionalFormatting sqref="Y730:Y759">
    <cfRule type="expression" dxfId="115" priority="123">
      <formula>IF(RIGHT(TEXT(Y730,"0.#"),1)=".",FALSE,TRUE)</formula>
    </cfRule>
    <cfRule type="expression" dxfId="114" priority="124">
      <formula>IF(RIGHT(TEXT(Y730,"0.#"),1)=".",TRUE,FALSE)</formula>
    </cfRule>
  </conditionalFormatting>
  <conditionalFormatting sqref="AL763:AO792">
    <cfRule type="expression" dxfId="113" priority="119">
      <formula>IF(AND(AL763&gt;=0, RIGHT(TEXT(AL763,"0.#"),1)&lt;&gt;"."),TRUE,FALSE)</formula>
    </cfRule>
    <cfRule type="expression" dxfId="112" priority="120">
      <formula>IF(AND(AL763&gt;=0, RIGHT(TEXT(AL763,"0.#"),1)="."),TRUE,FALSE)</formula>
    </cfRule>
    <cfRule type="expression" dxfId="111" priority="121">
      <formula>IF(AND(AL763&lt;0, RIGHT(TEXT(AL763,"0.#"),1)&lt;&gt;"."),TRUE,FALSE)</formula>
    </cfRule>
    <cfRule type="expression" dxfId="110" priority="122">
      <formula>IF(AND(AL763&lt;0, RIGHT(TEXT(AL763,"0.#"),1)="."),TRUE,FALSE)</formula>
    </cfRule>
  </conditionalFormatting>
  <conditionalFormatting sqref="Y763:Y792">
    <cfRule type="expression" dxfId="109" priority="117">
      <formula>IF(RIGHT(TEXT(Y763,"0.#"),1)=".",FALSE,TRUE)</formula>
    </cfRule>
    <cfRule type="expression" dxfId="108" priority="118">
      <formula>IF(RIGHT(TEXT(Y763,"0.#"),1)=".",TRUE,FALSE)</formula>
    </cfRule>
  </conditionalFormatting>
  <conditionalFormatting sqref="AL796:AO825">
    <cfRule type="expression" dxfId="107" priority="113">
      <formula>IF(AND(AL796&gt;=0, RIGHT(TEXT(AL796,"0.#"),1)&lt;&gt;"."),TRUE,FALSE)</formula>
    </cfRule>
    <cfRule type="expression" dxfId="106" priority="114">
      <formula>IF(AND(AL796&gt;=0, RIGHT(TEXT(AL796,"0.#"),1)="."),TRUE,FALSE)</formula>
    </cfRule>
    <cfRule type="expression" dxfId="105" priority="115">
      <formula>IF(AND(AL796&lt;0, RIGHT(TEXT(AL796,"0.#"),1)&lt;&gt;"."),TRUE,FALSE)</formula>
    </cfRule>
    <cfRule type="expression" dxfId="104" priority="116">
      <formula>IF(AND(AL796&lt;0, RIGHT(TEXT(AL796,"0.#"),1)="."),TRUE,FALSE)</formula>
    </cfRule>
  </conditionalFormatting>
  <conditionalFormatting sqref="Y796:Y825">
    <cfRule type="expression" dxfId="103" priority="111">
      <formula>IF(RIGHT(TEXT(Y796,"0.#"),1)=".",FALSE,TRUE)</formula>
    </cfRule>
    <cfRule type="expression" dxfId="102" priority="112">
      <formula>IF(RIGHT(TEXT(Y796,"0.#"),1)=".",TRUE,FALSE)</formula>
    </cfRule>
  </conditionalFormatting>
  <conditionalFormatting sqref="AL829:AO858">
    <cfRule type="expression" dxfId="101" priority="107">
      <formula>IF(AND(AL829&gt;=0, RIGHT(TEXT(AL829,"0.#"),1)&lt;&gt;"."),TRUE,FALSE)</formula>
    </cfRule>
    <cfRule type="expression" dxfId="100" priority="108">
      <formula>IF(AND(AL829&gt;=0, RIGHT(TEXT(AL829,"0.#"),1)="."),TRUE,FALSE)</formula>
    </cfRule>
    <cfRule type="expression" dxfId="99" priority="109">
      <formula>IF(AND(AL829&lt;0, RIGHT(TEXT(AL829,"0.#"),1)&lt;&gt;"."),TRUE,FALSE)</formula>
    </cfRule>
    <cfRule type="expression" dxfId="98" priority="110">
      <formula>IF(AND(AL829&lt;0, RIGHT(TEXT(AL829,"0.#"),1)="."),TRUE,FALSE)</formula>
    </cfRule>
  </conditionalFormatting>
  <conditionalFormatting sqref="Y829:Y858">
    <cfRule type="expression" dxfId="97" priority="105">
      <formula>IF(RIGHT(TEXT(Y829,"0.#"),1)=".",FALSE,TRUE)</formula>
    </cfRule>
    <cfRule type="expression" dxfId="96" priority="106">
      <formula>IF(RIGHT(TEXT(Y829,"0.#"),1)=".",TRUE,FALSE)</formula>
    </cfRule>
  </conditionalFormatting>
  <conditionalFormatting sqref="AL862:AO891">
    <cfRule type="expression" dxfId="95" priority="101">
      <formula>IF(AND(AL862&gt;=0, RIGHT(TEXT(AL862,"0.#"),1)&lt;&gt;"."),TRUE,FALSE)</formula>
    </cfRule>
    <cfRule type="expression" dxfId="94" priority="102">
      <formula>IF(AND(AL862&gt;=0, RIGHT(TEXT(AL862,"0.#"),1)="."),TRUE,FALSE)</formula>
    </cfRule>
    <cfRule type="expression" dxfId="93" priority="103">
      <formula>IF(AND(AL862&lt;0, RIGHT(TEXT(AL862,"0.#"),1)&lt;&gt;"."),TRUE,FALSE)</formula>
    </cfRule>
    <cfRule type="expression" dxfId="92" priority="104">
      <formula>IF(AND(AL862&lt;0, RIGHT(TEXT(AL862,"0.#"),1)="."),TRUE,FALSE)</formula>
    </cfRule>
  </conditionalFormatting>
  <conditionalFormatting sqref="Y862:Y891">
    <cfRule type="expression" dxfId="91" priority="99">
      <formula>IF(RIGHT(TEXT(Y862,"0.#"),1)=".",FALSE,TRUE)</formula>
    </cfRule>
    <cfRule type="expression" dxfId="90" priority="100">
      <formula>IF(RIGHT(TEXT(Y862,"0.#"),1)=".",TRUE,FALSE)</formula>
    </cfRule>
  </conditionalFormatting>
  <conditionalFormatting sqref="AL895:AO924">
    <cfRule type="expression" dxfId="89" priority="95">
      <formula>IF(AND(AL895&gt;=0, RIGHT(TEXT(AL895,"0.#"),1)&lt;&gt;"."),TRUE,FALSE)</formula>
    </cfRule>
    <cfRule type="expression" dxfId="88" priority="96">
      <formula>IF(AND(AL895&gt;=0, RIGHT(TEXT(AL895,"0.#"),1)="."),TRUE,FALSE)</formula>
    </cfRule>
    <cfRule type="expression" dxfId="87" priority="97">
      <formula>IF(AND(AL895&lt;0, RIGHT(TEXT(AL895,"0.#"),1)&lt;&gt;"."),TRUE,FALSE)</formula>
    </cfRule>
    <cfRule type="expression" dxfId="86" priority="98">
      <formula>IF(AND(AL895&lt;0, RIGHT(TEXT(AL895,"0.#"),1)="."),TRUE,FALSE)</formula>
    </cfRule>
  </conditionalFormatting>
  <conditionalFormatting sqref="Y895:Y924">
    <cfRule type="expression" dxfId="85" priority="93">
      <formula>IF(RIGHT(TEXT(Y895,"0.#"),1)=".",FALSE,TRUE)</formula>
    </cfRule>
    <cfRule type="expression" dxfId="84" priority="94">
      <formula>IF(RIGHT(TEXT(Y895,"0.#"),1)=".",TRUE,FALSE)</formula>
    </cfRule>
  </conditionalFormatting>
  <conditionalFormatting sqref="AL928:AO957">
    <cfRule type="expression" dxfId="83" priority="89">
      <formula>IF(AND(AL928&gt;=0, RIGHT(TEXT(AL928,"0.#"),1)&lt;&gt;"."),TRUE,FALSE)</formula>
    </cfRule>
    <cfRule type="expression" dxfId="82" priority="90">
      <formula>IF(AND(AL928&gt;=0, RIGHT(TEXT(AL928,"0.#"),1)="."),TRUE,FALSE)</formula>
    </cfRule>
    <cfRule type="expression" dxfId="81" priority="91">
      <formula>IF(AND(AL928&lt;0, RIGHT(TEXT(AL928,"0.#"),1)&lt;&gt;"."),TRUE,FALSE)</formula>
    </cfRule>
    <cfRule type="expression" dxfId="80" priority="92">
      <formula>IF(AND(AL928&lt;0, RIGHT(TEXT(AL928,"0.#"),1)="."),TRUE,FALSE)</formula>
    </cfRule>
  </conditionalFormatting>
  <conditionalFormatting sqref="Y928:Y957">
    <cfRule type="expression" dxfId="79" priority="87">
      <formula>IF(RIGHT(TEXT(Y928,"0.#"),1)=".",FALSE,TRUE)</formula>
    </cfRule>
    <cfRule type="expression" dxfId="78" priority="88">
      <formula>IF(RIGHT(TEXT(Y928,"0.#"),1)=".",TRUE,FALSE)</formula>
    </cfRule>
  </conditionalFormatting>
  <conditionalFormatting sqref="AL961:AO990">
    <cfRule type="expression" dxfId="77" priority="83">
      <formula>IF(AND(AL961&gt;=0, RIGHT(TEXT(AL961,"0.#"),1)&lt;&gt;"."),TRUE,FALSE)</formula>
    </cfRule>
    <cfRule type="expression" dxfId="76" priority="84">
      <formula>IF(AND(AL961&gt;=0, RIGHT(TEXT(AL961,"0.#"),1)="."),TRUE,FALSE)</formula>
    </cfRule>
    <cfRule type="expression" dxfId="75" priority="85">
      <formula>IF(AND(AL961&lt;0, RIGHT(TEXT(AL961,"0.#"),1)&lt;&gt;"."),TRUE,FALSE)</formula>
    </cfRule>
    <cfRule type="expression" dxfId="74" priority="86">
      <formula>IF(AND(AL961&lt;0, RIGHT(TEXT(AL961,"0.#"),1)="."),TRUE,FALSE)</formula>
    </cfRule>
  </conditionalFormatting>
  <conditionalFormatting sqref="Y961:Y990">
    <cfRule type="expression" dxfId="73" priority="81">
      <formula>IF(RIGHT(TEXT(Y961,"0.#"),1)=".",FALSE,TRUE)</formula>
    </cfRule>
    <cfRule type="expression" dxfId="72" priority="82">
      <formula>IF(RIGHT(TEXT(Y961,"0.#"),1)=".",TRUE,FALSE)</formula>
    </cfRule>
  </conditionalFormatting>
  <conditionalFormatting sqref="AL994:AO1023">
    <cfRule type="expression" dxfId="71" priority="77">
      <formula>IF(AND(AL994&gt;=0, RIGHT(TEXT(AL994,"0.#"),1)&lt;&gt;"."),TRUE,FALSE)</formula>
    </cfRule>
    <cfRule type="expression" dxfId="70" priority="78">
      <formula>IF(AND(AL994&gt;=0, RIGHT(TEXT(AL994,"0.#"),1)="."),TRUE,FALSE)</formula>
    </cfRule>
    <cfRule type="expression" dxfId="69" priority="79">
      <formula>IF(AND(AL994&lt;0, RIGHT(TEXT(AL994,"0.#"),1)&lt;&gt;"."),TRUE,FALSE)</formula>
    </cfRule>
    <cfRule type="expression" dxfId="68" priority="80">
      <formula>IF(AND(AL994&lt;0, RIGHT(TEXT(AL994,"0.#"),1)="."),TRUE,FALSE)</formula>
    </cfRule>
  </conditionalFormatting>
  <conditionalFormatting sqref="Y994:Y1023">
    <cfRule type="expression" dxfId="67" priority="75">
      <formula>IF(RIGHT(TEXT(Y994,"0.#"),1)=".",FALSE,TRUE)</formula>
    </cfRule>
    <cfRule type="expression" dxfId="66" priority="76">
      <formula>IF(RIGHT(TEXT(Y994,"0.#"),1)=".",TRUE,FALSE)</formula>
    </cfRule>
  </conditionalFormatting>
  <conditionalFormatting sqref="AL1027:AO1056">
    <cfRule type="expression" dxfId="65" priority="71">
      <formula>IF(AND(AL1027&gt;=0, RIGHT(TEXT(AL1027,"0.#"),1)&lt;&gt;"."),TRUE,FALSE)</formula>
    </cfRule>
    <cfRule type="expression" dxfId="64" priority="72">
      <formula>IF(AND(AL1027&gt;=0, RIGHT(TEXT(AL1027,"0.#"),1)="."),TRUE,FALSE)</formula>
    </cfRule>
    <cfRule type="expression" dxfId="63" priority="73">
      <formula>IF(AND(AL1027&lt;0, RIGHT(TEXT(AL1027,"0.#"),1)&lt;&gt;"."),TRUE,FALSE)</formula>
    </cfRule>
    <cfRule type="expression" dxfId="62" priority="74">
      <formula>IF(AND(AL1027&lt;0, RIGHT(TEXT(AL1027,"0.#"),1)="."),TRUE,FALSE)</formula>
    </cfRule>
  </conditionalFormatting>
  <conditionalFormatting sqref="Y1027:Y1056">
    <cfRule type="expression" dxfId="61" priority="69">
      <formula>IF(RIGHT(TEXT(Y1027,"0.#"),1)=".",FALSE,TRUE)</formula>
    </cfRule>
    <cfRule type="expression" dxfId="60" priority="70">
      <formula>IF(RIGHT(TEXT(Y1027,"0.#"),1)=".",TRUE,FALSE)</formula>
    </cfRule>
  </conditionalFormatting>
  <conditionalFormatting sqref="AL1060:AO1089">
    <cfRule type="expression" dxfId="59" priority="65">
      <formula>IF(AND(AL1060&gt;=0, RIGHT(TEXT(AL1060,"0.#"),1)&lt;&gt;"."),TRUE,FALSE)</formula>
    </cfRule>
    <cfRule type="expression" dxfId="58" priority="66">
      <formula>IF(AND(AL1060&gt;=0, RIGHT(TEXT(AL1060,"0.#"),1)="."),TRUE,FALSE)</formula>
    </cfRule>
    <cfRule type="expression" dxfId="57" priority="67">
      <formula>IF(AND(AL1060&lt;0, RIGHT(TEXT(AL1060,"0.#"),1)&lt;&gt;"."),TRUE,FALSE)</formula>
    </cfRule>
    <cfRule type="expression" dxfId="56" priority="68">
      <formula>IF(AND(AL1060&lt;0, RIGHT(TEXT(AL1060,"0.#"),1)="."),TRUE,FALSE)</formula>
    </cfRule>
  </conditionalFormatting>
  <conditionalFormatting sqref="Y1060:Y1089">
    <cfRule type="expression" dxfId="55" priority="63">
      <formula>IF(RIGHT(TEXT(Y1060,"0.#"),1)=".",FALSE,TRUE)</formula>
    </cfRule>
    <cfRule type="expression" dxfId="54" priority="64">
      <formula>IF(RIGHT(TEXT(Y1060,"0.#"),1)=".",TRUE,FALSE)</formula>
    </cfRule>
  </conditionalFormatting>
  <conditionalFormatting sqref="AL1093:AO1122">
    <cfRule type="expression" dxfId="53" priority="59">
      <formula>IF(AND(AL1093&gt;=0, RIGHT(TEXT(AL1093,"0.#"),1)&lt;&gt;"."),TRUE,FALSE)</formula>
    </cfRule>
    <cfRule type="expression" dxfId="52" priority="60">
      <formula>IF(AND(AL1093&gt;=0, RIGHT(TEXT(AL1093,"0.#"),1)="."),TRUE,FALSE)</formula>
    </cfRule>
    <cfRule type="expression" dxfId="51" priority="61">
      <formula>IF(AND(AL1093&lt;0, RIGHT(TEXT(AL1093,"0.#"),1)&lt;&gt;"."),TRUE,FALSE)</formula>
    </cfRule>
    <cfRule type="expression" dxfId="50" priority="62">
      <formula>IF(AND(AL1093&lt;0, RIGHT(TEXT(AL1093,"0.#"),1)="."),TRUE,FALSE)</formula>
    </cfRule>
  </conditionalFormatting>
  <conditionalFormatting sqref="Y1093:Y1122">
    <cfRule type="expression" dxfId="49" priority="57">
      <formula>IF(RIGHT(TEXT(Y1093,"0.#"),1)=".",FALSE,TRUE)</formula>
    </cfRule>
    <cfRule type="expression" dxfId="48" priority="58">
      <formula>IF(RIGHT(TEXT(Y1093,"0.#"),1)=".",TRUE,FALSE)</formula>
    </cfRule>
  </conditionalFormatting>
  <conditionalFormatting sqref="AL1126:AO1155">
    <cfRule type="expression" dxfId="47" priority="53">
      <formula>IF(AND(AL1126&gt;=0, RIGHT(TEXT(AL1126,"0.#"),1)&lt;&gt;"."),TRUE,FALSE)</formula>
    </cfRule>
    <cfRule type="expression" dxfId="46" priority="54">
      <formula>IF(AND(AL1126&gt;=0, RIGHT(TEXT(AL1126,"0.#"),1)="."),TRUE,FALSE)</formula>
    </cfRule>
    <cfRule type="expression" dxfId="45" priority="55">
      <formula>IF(AND(AL1126&lt;0, RIGHT(TEXT(AL1126,"0.#"),1)&lt;&gt;"."),TRUE,FALSE)</formula>
    </cfRule>
    <cfRule type="expression" dxfId="44" priority="56">
      <formula>IF(AND(AL1126&lt;0, RIGHT(TEXT(AL1126,"0.#"),1)="."),TRUE,FALSE)</formula>
    </cfRule>
  </conditionalFormatting>
  <conditionalFormatting sqref="Y1126:Y1155">
    <cfRule type="expression" dxfId="43" priority="51">
      <formula>IF(RIGHT(TEXT(Y1126,"0.#"),1)=".",FALSE,TRUE)</formula>
    </cfRule>
    <cfRule type="expression" dxfId="42" priority="52">
      <formula>IF(RIGHT(TEXT(Y1126,"0.#"),1)=".",TRUE,FALSE)</formula>
    </cfRule>
  </conditionalFormatting>
  <conditionalFormatting sqref="AL1159:AO1188">
    <cfRule type="expression" dxfId="41" priority="47">
      <formula>IF(AND(AL1159&gt;=0, RIGHT(TEXT(AL1159,"0.#"),1)&lt;&gt;"."),TRUE,FALSE)</formula>
    </cfRule>
    <cfRule type="expression" dxfId="40" priority="48">
      <formula>IF(AND(AL1159&gt;=0, RIGHT(TEXT(AL1159,"0.#"),1)="."),TRUE,FALSE)</formula>
    </cfRule>
    <cfRule type="expression" dxfId="39" priority="49">
      <formula>IF(AND(AL1159&lt;0, RIGHT(TEXT(AL1159,"0.#"),1)&lt;&gt;"."),TRUE,FALSE)</formula>
    </cfRule>
    <cfRule type="expression" dxfId="38" priority="50">
      <formula>IF(AND(AL1159&lt;0, RIGHT(TEXT(AL1159,"0.#"),1)="."),TRUE,FALSE)</formula>
    </cfRule>
  </conditionalFormatting>
  <conditionalFormatting sqref="Y1159:Y1188">
    <cfRule type="expression" dxfId="37" priority="45">
      <formula>IF(RIGHT(TEXT(Y1159,"0.#"),1)=".",FALSE,TRUE)</formula>
    </cfRule>
    <cfRule type="expression" dxfId="36" priority="46">
      <formula>IF(RIGHT(TEXT(Y1159,"0.#"),1)=".",TRUE,FALSE)</formula>
    </cfRule>
  </conditionalFormatting>
  <conditionalFormatting sqref="AL1192:AO1221">
    <cfRule type="expression" dxfId="35" priority="41">
      <formula>IF(AND(AL1192&gt;=0, RIGHT(TEXT(AL1192,"0.#"),1)&lt;&gt;"."),TRUE,FALSE)</formula>
    </cfRule>
    <cfRule type="expression" dxfId="34" priority="42">
      <formula>IF(AND(AL1192&gt;=0, RIGHT(TEXT(AL1192,"0.#"),1)="."),TRUE,FALSE)</formula>
    </cfRule>
    <cfRule type="expression" dxfId="33" priority="43">
      <formula>IF(AND(AL1192&lt;0, RIGHT(TEXT(AL1192,"0.#"),1)&lt;&gt;"."),TRUE,FALSE)</formula>
    </cfRule>
    <cfRule type="expression" dxfId="32" priority="44">
      <formula>IF(AND(AL1192&lt;0, RIGHT(TEXT(AL1192,"0.#"),1)="."),TRUE,FALSE)</formula>
    </cfRule>
  </conditionalFormatting>
  <conditionalFormatting sqref="Y1192:Y1221">
    <cfRule type="expression" dxfId="31" priority="39">
      <formula>IF(RIGHT(TEXT(Y1192,"0.#"),1)=".",FALSE,TRUE)</formula>
    </cfRule>
    <cfRule type="expression" dxfId="30" priority="40">
      <formula>IF(RIGHT(TEXT(Y1192,"0.#"),1)=".",TRUE,FALSE)</formula>
    </cfRule>
  </conditionalFormatting>
  <conditionalFormatting sqref="AL1225:AO1254">
    <cfRule type="expression" dxfId="29" priority="35">
      <formula>IF(AND(AL1225&gt;=0, RIGHT(TEXT(AL1225,"0.#"),1)&lt;&gt;"."),TRUE,FALSE)</formula>
    </cfRule>
    <cfRule type="expression" dxfId="28" priority="36">
      <formula>IF(AND(AL1225&gt;=0, RIGHT(TEXT(AL1225,"0.#"),1)="."),TRUE,FALSE)</formula>
    </cfRule>
    <cfRule type="expression" dxfId="27" priority="37">
      <formula>IF(AND(AL1225&lt;0, RIGHT(TEXT(AL1225,"0.#"),1)&lt;&gt;"."),TRUE,FALSE)</formula>
    </cfRule>
    <cfRule type="expression" dxfId="26" priority="38">
      <formula>IF(AND(AL1225&lt;0, RIGHT(TEXT(AL1225,"0.#"),1)="."),TRUE,FALSE)</formula>
    </cfRule>
  </conditionalFormatting>
  <conditionalFormatting sqref="Y1225:Y1254">
    <cfRule type="expression" dxfId="25" priority="33">
      <formula>IF(RIGHT(TEXT(Y1225,"0.#"),1)=".",FALSE,TRUE)</formula>
    </cfRule>
    <cfRule type="expression" dxfId="24" priority="34">
      <formula>IF(RIGHT(TEXT(Y1225,"0.#"),1)=".",TRUE,FALSE)</formula>
    </cfRule>
  </conditionalFormatting>
  <conditionalFormatting sqref="AL1258:AO1287">
    <cfRule type="expression" dxfId="23" priority="29">
      <formula>IF(AND(AL1258&gt;=0, RIGHT(TEXT(AL1258,"0.#"),1)&lt;&gt;"."),TRUE,FALSE)</formula>
    </cfRule>
    <cfRule type="expression" dxfId="22" priority="30">
      <formula>IF(AND(AL1258&gt;=0, RIGHT(TEXT(AL1258,"0.#"),1)="."),TRUE,FALSE)</formula>
    </cfRule>
    <cfRule type="expression" dxfId="21" priority="31">
      <formula>IF(AND(AL1258&lt;0, RIGHT(TEXT(AL1258,"0.#"),1)&lt;&gt;"."),TRUE,FALSE)</formula>
    </cfRule>
    <cfRule type="expression" dxfId="20" priority="32">
      <formula>IF(AND(AL1258&lt;0, RIGHT(TEXT(AL1258,"0.#"),1)="."),TRUE,FALSE)</formula>
    </cfRule>
  </conditionalFormatting>
  <conditionalFormatting sqref="Y1258:Y1287">
    <cfRule type="expression" dxfId="19" priority="27">
      <formula>IF(RIGHT(TEXT(Y1258,"0.#"),1)=".",FALSE,TRUE)</formula>
    </cfRule>
    <cfRule type="expression" dxfId="18" priority="28">
      <formula>IF(RIGHT(TEXT(Y1258,"0.#"),1)=".",TRUE,FALSE)</formula>
    </cfRule>
  </conditionalFormatting>
  <conditionalFormatting sqref="AL1291:AO1320">
    <cfRule type="expression" dxfId="17" priority="23">
      <formula>IF(AND(AL1291&gt;=0, RIGHT(TEXT(AL1291,"0.#"),1)&lt;&gt;"."),TRUE,FALSE)</formula>
    </cfRule>
    <cfRule type="expression" dxfId="16" priority="24">
      <formula>IF(AND(AL1291&gt;=0, RIGHT(TEXT(AL1291,"0.#"),1)="."),TRUE,FALSE)</formula>
    </cfRule>
    <cfRule type="expression" dxfId="15" priority="25">
      <formula>IF(AND(AL1291&lt;0, RIGHT(TEXT(AL1291,"0.#"),1)&lt;&gt;"."),TRUE,FALSE)</formula>
    </cfRule>
    <cfRule type="expression" dxfId="14" priority="26">
      <formula>IF(AND(AL1291&lt;0, RIGHT(TEXT(AL1291,"0.#"),1)="."),TRUE,FALSE)</formula>
    </cfRule>
  </conditionalFormatting>
  <conditionalFormatting sqref="Y1291:Y1320">
    <cfRule type="expression" dxfId="13" priority="21">
      <formula>IF(RIGHT(TEXT(Y1291,"0.#"),1)=".",FALSE,TRUE)</formula>
    </cfRule>
    <cfRule type="expression" dxfId="12" priority="22">
      <formula>IF(RIGHT(TEXT(Y1291,"0.#"),1)=".",TRUE,FALSE)</formula>
    </cfRule>
  </conditionalFormatting>
  <conditionalFormatting sqref="Y9">
    <cfRule type="expression" dxfId="11" priority="19">
      <formula>IF(RIGHT(TEXT(Y9,"0.#"),1)=".",FALSE,TRUE)</formula>
    </cfRule>
    <cfRule type="expression" dxfId="10" priority="20">
      <formula>IF(RIGHT(TEXT(Y9,"0.#"),1)=".",TRUE,FALSE)</formula>
    </cfRule>
  </conditionalFormatting>
  <conditionalFormatting sqref="Y13">
    <cfRule type="expression" dxfId="9" priority="13">
      <formula>IF(RIGHT(TEXT(Y13,"0.#"),1)=".",FALSE,TRUE)</formula>
    </cfRule>
    <cfRule type="expression" dxfId="8" priority="14">
      <formula>IF(RIGHT(TEXT(Y13,"0.#"),1)=".",TRUE,FALSE)</formula>
    </cfRule>
  </conditionalFormatting>
  <conditionalFormatting sqref="Y7">
    <cfRule type="expression" dxfId="7" priority="7">
      <formula>IF(RIGHT(TEXT(Y7,"0.#"),1)=".",FALSE,TRUE)</formula>
    </cfRule>
    <cfRule type="expression" dxfId="6" priority="8">
      <formula>IF(RIGHT(TEXT(Y7,"0.#"),1)=".",TRUE,FALSE)</formula>
    </cfRule>
  </conditionalFormatting>
  <conditionalFormatting sqref="Y6">
    <cfRule type="expression" dxfId="5" priority="5">
      <formula>IF(RIGHT(TEXT(Y6,"0.#"),1)=".",FALSE,TRUE)</formula>
    </cfRule>
    <cfRule type="expression" dxfId="4" priority="6">
      <formula>IF(RIGHT(TEXT(Y6,"0.#"),1)=".",TRUE,FALSE)</formula>
    </cfRule>
  </conditionalFormatting>
  <conditionalFormatting sqref="Y5">
    <cfRule type="expression" dxfId="3" priority="3">
      <formula>IF(RIGHT(TEXT(Y5,"0.#"),1)=".",FALSE,TRUE)</formula>
    </cfRule>
    <cfRule type="expression" dxfId="2" priority="4">
      <formula>IF(RIGHT(TEXT(Y5,"0.#"),1)=".",TRUE,FALSE)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2019-05-24T03:12:36Z</cp:lastPrinted>
  <dcterms:created xsi:type="dcterms:W3CDTF">2012-03-13T00:50:25Z</dcterms:created>
  <dcterms:modified xsi:type="dcterms:W3CDTF">2019-08-28T02:55:57Z</dcterms:modified>
</cp:coreProperties>
</file>