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住宅市街地再生指導係\各種対応・調査資料\■H31年度（R1年度）分\190827 最終公表に向けたレビューシート等の追記・修正等\02 作業\"/>
    </mc:Choice>
  </mc:AlternateContent>
  <bookViews>
    <workbookView xWindow="930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行政事業レビューシート!$A$1:$AX$1095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01" i="3" l="1"/>
  <c r="AC784" i="3" l="1"/>
  <c r="AC783" i="3"/>
  <c r="AC782" i="3"/>
  <c r="AC781"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<sst xmlns="http://schemas.openxmlformats.org/spreadsheetml/2006/main" count="2959" uniqueCount="669">
  <si>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</si>
  <si>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</si>
  <si>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</si>
  <si>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</si>
  <si>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</si>
  <si>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</si>
  <si>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</si>
  <si>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</si>
  <si>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</si>
  <si>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</si>
  <si>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</si>
  <si>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</si>
  <si>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</si>
  <si>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</si>
  <si>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</si>
  <si>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</si>
  <si>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</si>
  <si>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</si>
  <si>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</si>
  <si>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</si>
  <si>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</si>
  <si>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</si>
  <si>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</si>
  <si>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</si>
  <si>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</si>
  <si>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</si>
  <si>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</si>
  <si>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</si>
  <si>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</si>
  <si>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</si>
  <si>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</si>
  <si>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</si>
  <si>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</si>
  <si>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</si>
  <si>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</si>
  <si>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</si>
  <si>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</si>
  <si>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</si>
  <si>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</si>
  <si>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</si>
  <si>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</si>
  <si>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</si>
  <si>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</si>
  <si>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</si>
  <si>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</si>
  <si>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</si>
  <si>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</si>
  <si>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</si>
  <si>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</si>
  <si>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</si>
  <si>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</si>
  <si>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</si>
  <si>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</si>
  <si>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</si>
  <si>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</si>
  <si>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</si>
  <si>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</si>
  <si>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</si>
  <si>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</si>
  <si>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</si>
  <si>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</si>
  <si>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</si>
  <si>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</si>
  <si>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</si>
  <si>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</si>
  <si>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</si>
  <si>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</si>
  <si>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</si>
  <si>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</si>
  <si>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</si>
  <si>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</si>
  <si>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</si>
  <si>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</si>
  <si>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</si>
  <si>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</si>
  <si>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</si>
  <si>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</si>
  <si>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</si>
  <si>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</si>
  <si>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</si>
  <si>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</si>
  <si>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</si>
  <si>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</si>
  <si>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</si>
  <si>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</si>
  <si>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</si>
  <si>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</si>
  <si>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</si>
  <si>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</si>
  <si>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</si>
  <si>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</si>
  <si>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</si>
  <si>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</si>
  <si>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</si>
  <si>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</si>
  <si>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</si>
  <si>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</si>
  <si>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</si>
  <si>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</si>
  <si>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</si>
  <si>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</si>
  <si>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</si>
  <si>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</si>
  <si>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</si>
  <si>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</si>
  <si>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</si>
  <si>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</si>
  <si>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</si>
  <si>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</si>
  <si>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</si>
  <si>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</si>
  <si>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</si>
  <si>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</si>
  <si>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</si>
  <si>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</si>
  <si>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</si>
  <si>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</si>
  <si>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</si>
  <si>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</si>
  <si>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</si>
  <si>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</si>
  <si>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</si>
  <si>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</si>
  <si>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</si>
  <si>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</si>
  <si>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</si>
  <si>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</si>
  <si>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</si>
  <si>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</si>
  <si>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</si>
  <si>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</si>
  <si>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</si>
  <si>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</si>
  <si>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</si>
  <si>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</si>
  <si>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</si>
  <si>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</si>
  <si>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</si>
  <si>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</si>
  <si>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</si>
  <si>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</si>
  <si>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</si>
  <si>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</si>
  <si>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</si>
  <si>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</si>
  <si>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</si>
  <si>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</si>
  <si>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</si>
  <si>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</si>
  <si>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</si>
  <si>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</si>
  <si>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</si>
  <si>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</si>
  <si>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</si>
  <si>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</si>
  <si>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</si>
  <si>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</si>
  <si>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</si>
  <si>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</si>
  <si>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</si>
  <si>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</si>
  <si>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</si>
  <si>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</si>
  <si>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</si>
  <si>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</si>
  <si>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</si>
  <si>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</si>
  <si>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</si>
  <si>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</si>
  <si>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</si>
  <si>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</si>
  <si>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</si>
  <si>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</si>
  <si>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</si>
  <si>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</si>
  <si>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</si>
  <si>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</si>
  <si>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</si>
  <si>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</si>
  <si>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</si>
  <si>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</si>
  <si>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</si>
  <si>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</si>
  <si>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</si>
  <si>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</si>
  <si>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</si>
  <si>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</si>
  <si>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</si>
  <si>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</si>
  <si>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</si>
  <si>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</si>
  <si>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</si>
  <si>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</si>
  <si>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</si>
  <si>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</si>
  <si>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</si>
  <si>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</si>
  <si>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</si>
  <si>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</si>
  <si>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</si>
  <si>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</si>
  <si>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</si>
  <si>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</si>
  <si>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</si>
  <si>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</si>
  <si>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</si>
  <si>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</si>
  <si>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</si>
  <si>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</si>
  <si>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</si>
  <si>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</si>
  <si>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</si>
  <si>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</si>
  <si>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</si>
  <si>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</si>
  <si>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</si>
  <si>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</si>
  <si>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</si>
  <si>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</si>
  <si>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</si>
  <si>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</si>
  <si>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</si>
  <si>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</si>
  <si>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</si>
  <si>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</si>
  <si>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</si>
  <si>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</si>
  <si>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</si>
  <si>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</si>
  <si>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</si>
  <si>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</si>
  <si>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</si>
  <si>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</si>
  <si>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</si>
  <si>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</si>
  <si>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</si>
  <si>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</si>
  <si>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</si>
  <si>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</si>
  <si>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</si>
  <si>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</si>
  <si>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</si>
  <si>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</si>
  <si>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</si>
  <si>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</si>
  <si>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</si>
  <si>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</si>
  <si>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</si>
  <si>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</si>
  <si>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</si>
  <si>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</si>
  <si>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</si>
  <si>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</si>
  <si>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</si>
  <si>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</si>
  <si>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</si>
  <si>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</si>
  <si>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</si>
  <si>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</si>
  <si>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</si>
  <si>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</si>
  <si>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</si>
  <si>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</si>
  <si>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</si>
  <si>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</si>
  <si>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</si>
  <si>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</si>
  <si>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</si>
  <si>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</si>
  <si>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</si>
  <si>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</si>
  <si>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</si>
  <si>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</si>
  <si>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</si>
  <si>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</si>
  <si>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</si>
  <si>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</si>
  <si>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</si>
  <si>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</si>
  <si>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</si>
  <si>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</si>
  <si>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</si>
  <si>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</si>
  <si>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</si>
  <si>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</si>
  <si>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</si>
  <si>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</si>
  <si>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</si>
  <si>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</si>
  <si>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</si>
  <si>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</si>
  <si>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</si>
  <si>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</si>
  <si>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</si>
  <si>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</si>
  <si>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</si>
  <si>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</si>
  <si>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</si>
  <si>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</si>
  <si>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</si>
  <si>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</si>
  <si>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</si>
  <si>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</si>
  <si>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</si>
  <si>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</si>
  <si>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</si>
  <si>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</si>
  <si>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</si>
  <si>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</si>
  <si>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</si>
  <si>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</si>
  <si>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</si>
  <si>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</si>
  <si>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</si>
  <si>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</si>
  <si>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</si>
  <si>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</si>
  <si>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</si>
  <si>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</si>
  <si>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</si>
  <si>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</si>
  <si>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</si>
  <si>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</si>
  <si>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</si>
  <si>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</si>
  <si>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</si>
  <si>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</si>
  <si>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</si>
  <si>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</si>
  <si>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</si>
  <si>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</si>
  <si>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</si>
  <si>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</si>
  <si>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</si>
  <si>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</si>
  <si>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</si>
  <si>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</si>
  <si>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</si>
  <si>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</si>
  <si>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</si>
  <si>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</si>
  <si>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</si>
  <si>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</si>
  <si>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</si>
  <si>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</si>
  <si>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</si>
  <si>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</si>
  <si>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</si>
  <si>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</si>
  <si>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</si>
  <si>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</si>
  <si>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</si>
  <si>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</si>
  <si>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</si>
  <si>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</si>
  <si>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</si>
  <si>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</si>
  <si>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</si>
  <si>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</si>
  <si>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</si>
  <si>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</si>
  <si>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</si>
  <si>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</si>
  <si>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</si>
  <si>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</si>
  <si>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</si>
  <si>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</si>
  <si>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</si>
  <si>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</si>
  <si>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</si>
  <si>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</si>
  <si>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</si>
  <si>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</si>
  <si>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</si>
  <si>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</si>
  <si>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</si>
  <si>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</si>
  <si>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</si>
  <si>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</si>
  <si>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</si>
  <si>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</si>
  <si>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</si>
  <si>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</si>
  <si>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</si>
  <si>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</si>
  <si>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</si>
  <si>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</si>
  <si>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</si>
  <si>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</si>
  <si>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</si>
  <si>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</si>
  <si>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</si>
  <si>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</si>
  <si>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</si>
  <si>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</si>
  <si>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</si>
  <si>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</si>
  <si>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</si>
  <si>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</si>
  <si>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</si>
  <si>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</si>
  <si>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</si>
  <si>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</si>
  <si>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</si>
  <si>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</si>
  <si>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</si>
  <si>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</si>
  <si>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</si>
  <si>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</si>
  <si>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</si>
  <si>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</si>
  <si>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</si>
  <si>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</si>
  <si>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</si>
  <si>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</si>
  <si>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</si>
  <si>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</si>
  <si>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</si>
  <si>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</si>
  <si>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</si>
  <si>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</si>
  <si>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</si>
  <si>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</si>
  <si>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</si>
  <si>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</si>
  <si>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</si>
  <si>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</si>
  <si>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</si>
  <si>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</si>
  <si>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</si>
  <si>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</si>
  <si>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</si>
  <si>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</si>
  <si>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</si>
  <si>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</si>
  <si>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</si>
  <si>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</si>
  <si>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</si>
  <si>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</si>
  <si>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</si>
  <si>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</si>
  <si>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</si>
  <si>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</si>
  <si>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</si>
  <si>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</si>
  <si>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</si>
  <si>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</si>
  <si>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</si>
  <si>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</si>
  <si>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</si>
  <si>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</si>
  <si>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</si>
  <si>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</si>
  <si>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</si>
  <si>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</si>
  <si>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</si>
  <si>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</si>
  <si>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</si>
  <si>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</si>
  <si>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</si>
  <si>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</si>
  <si>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</si>
  <si>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</si>
  <si>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</si>
  <si>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</si>
  <si>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</si>
  <si>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</si>
  <si>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</si>
  <si>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</si>
  <si>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</si>
  <si>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</si>
  <si>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</si>
  <si>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</si>
  <si>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</si>
  <si>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</si>
  <si>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</si>
  <si>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</si>
  <si>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</si>
  <si>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</si>
  <si>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</si>
  <si>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</si>
  <si>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</si>
  <si>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</si>
  <si>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</si>
  <si>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</si>
  <si>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</si>
  <si>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</si>
  <si>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</si>
  <si>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</si>
  <si>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</si>
  <si>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</si>
  <si>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</si>
  <si>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</si>
  <si>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</si>
  <si>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</si>
  <si>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</si>
  <si>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</si>
  <si>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</si>
  <si>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</si>
  <si>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</si>
  <si>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</si>
  <si>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</si>
  <si>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</si>
  <si>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</si>
  <si>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</si>
  <si>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</si>
  <si>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</si>
  <si>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</si>
  <si>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</si>
  <si>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</si>
  <si>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</si>
  <si>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</si>
  <si>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</si>
  <si>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</si>
  <si>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</si>
  <si>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</si>
  <si>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</si>
  <si>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</si>
  <si>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</si>
  <si>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</si>
  <si>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</si>
  <si>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</si>
  <si>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</si>
  <si>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</si>
  <si>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</si>
  <si>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</si>
  <si>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</si>
  <si>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</si>
  <si>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</si>
  <si>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</si>
  <si>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</si>
  <si>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</si>
  <si>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</si>
  <si>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</si>
  <si>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</si>
  <si>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</si>
  <si>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</si>
  <si>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</si>
  <si>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</si>
  <si>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</si>
  <si>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</si>
  <si>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</si>
  <si>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</si>
  <si>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</si>
  <si>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</si>
  <si>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</si>
  <si>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</si>
  <si>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</si>
  <si>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</si>
  <si>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</si>
  <si>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</si>
  <si>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</si>
  <si>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</si>
  <si>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</si>
  <si>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</si>
  <si>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</si>
  <si>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</si>
  <si>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</si>
  <si>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</si>
  <si>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</si>
  <si>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</si>
  <si>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</si>
  <si>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</si>
  <si>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</si>
  <si>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</si>
  <si>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</si>
  <si>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</si>
  <si>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</si>
  <si>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</si>
  <si>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耐震対策緊急促進事業</t>
    <rPh sb="0" eb="2">
      <t>タイシン</t>
    </rPh>
    <rPh sb="2" eb="4">
      <t>タイサク</t>
    </rPh>
    <rPh sb="4" eb="6">
      <t>キンキュウ</t>
    </rPh>
    <rPh sb="6" eb="8">
      <t>ソクシン</t>
    </rPh>
    <rPh sb="8" eb="10">
      <t>ジギョウ</t>
    </rPh>
    <phoneticPr fontId="5"/>
  </si>
  <si>
    <t>平成２５年度</t>
    <rPh sb="0" eb="2">
      <t>ヘイセイ</t>
    </rPh>
    <rPh sb="4" eb="5">
      <t>ネン</t>
    </rPh>
    <rPh sb="5" eb="6">
      <t>ド</t>
    </rPh>
    <phoneticPr fontId="5"/>
  </si>
  <si>
    <t>住宅局</t>
    <rPh sb="0" eb="3">
      <t>ジュウタクキョク</t>
    </rPh>
    <phoneticPr fontId="5"/>
  </si>
  <si>
    <t>市街地建築課市街地住宅整備室</t>
    <rPh sb="0" eb="3">
      <t>シガイチ</t>
    </rPh>
    <rPh sb="3" eb="6">
      <t>ケンチクカ</t>
    </rPh>
    <rPh sb="6" eb="9">
      <t>シガイチ</t>
    </rPh>
    <rPh sb="9" eb="11">
      <t>ジュウタク</t>
    </rPh>
    <rPh sb="11" eb="14">
      <t>セイビシツ</t>
    </rPh>
    <phoneticPr fontId="5"/>
  </si>
  <si>
    <t>室長　山下 英和</t>
    <rPh sb="0" eb="2">
      <t>シツチョウ</t>
    </rPh>
    <phoneticPr fontId="5"/>
  </si>
  <si>
    <t>建築物の耐震改修の促進に関する法律</t>
    <phoneticPr fontId="5"/>
  </si>
  <si>
    <t>災害に強い国土・地域の構築に向けた建築物の耐震化を推進するため、平成25年に改正された耐震改修促進法に基づき耐震診断が義務づけられた建築物等の耐震診断・耐震改修等に対して、国が重点的かつ緊急的に助成を行う制度を確立し、もって公共の福祉に寄与することを目的とする。</t>
    <rPh sb="0" eb="2">
      <t>サイガイ</t>
    </rPh>
    <rPh sb="3" eb="4">
      <t>ツヨ</t>
    </rPh>
    <rPh sb="5" eb="7">
      <t>コクド</t>
    </rPh>
    <rPh sb="8" eb="10">
      <t>チイキ</t>
    </rPh>
    <rPh sb="11" eb="13">
      <t>コウチク</t>
    </rPh>
    <rPh sb="14" eb="15">
      <t>ム</t>
    </rPh>
    <rPh sb="17" eb="20">
      <t>ケンチクブツ</t>
    </rPh>
    <rPh sb="21" eb="24">
      <t>タイシンカ</t>
    </rPh>
    <rPh sb="25" eb="27">
      <t>スイシン</t>
    </rPh>
    <rPh sb="32" eb="34">
      <t>ヘイセイ</t>
    </rPh>
    <rPh sb="36" eb="37">
      <t>ネン</t>
    </rPh>
    <rPh sb="38" eb="40">
      <t>カイセイ</t>
    </rPh>
    <rPh sb="43" eb="45">
      <t>タイシン</t>
    </rPh>
    <rPh sb="45" eb="47">
      <t>カイシュウ</t>
    </rPh>
    <rPh sb="47" eb="50">
      <t>ソクシンホウ</t>
    </rPh>
    <rPh sb="51" eb="52">
      <t>モト</t>
    </rPh>
    <rPh sb="54" eb="56">
      <t>タイシン</t>
    </rPh>
    <rPh sb="56" eb="58">
      <t>シンダン</t>
    </rPh>
    <rPh sb="59" eb="61">
      <t>ギム</t>
    </rPh>
    <rPh sb="66" eb="69">
      <t>ケンチクブツ</t>
    </rPh>
    <rPh sb="69" eb="70">
      <t>トウ</t>
    </rPh>
    <rPh sb="76" eb="78">
      <t>タイシン</t>
    </rPh>
    <rPh sb="78" eb="80">
      <t>カイシュウ</t>
    </rPh>
    <rPh sb="80" eb="81">
      <t>トウ</t>
    </rPh>
    <rPh sb="82" eb="83">
      <t>タイ</t>
    </rPh>
    <rPh sb="86" eb="87">
      <t>クニ</t>
    </rPh>
    <rPh sb="88" eb="91">
      <t>ジュウテンテキ</t>
    </rPh>
    <rPh sb="93" eb="96">
      <t>キンキュウテキ</t>
    </rPh>
    <rPh sb="97" eb="99">
      <t>ジョセイ</t>
    </rPh>
    <rPh sb="100" eb="101">
      <t>オコナ</t>
    </rPh>
    <rPh sb="102" eb="104">
      <t>セイド</t>
    </rPh>
    <rPh sb="105" eb="107">
      <t>カクリツ</t>
    </rPh>
    <rPh sb="112" eb="114">
      <t>コウキョウ</t>
    </rPh>
    <rPh sb="115" eb="117">
      <t>フクシ</t>
    </rPh>
    <rPh sb="118" eb="120">
      <t>キヨ</t>
    </rPh>
    <rPh sb="125" eb="127">
      <t>モクテキ</t>
    </rPh>
    <phoneticPr fontId="5"/>
  </si>
  <si>
    <t>改正耐震改修促進法により、耐震診断の義務付け対象となる不特定多数の者が利用する大規模な建築物、防災拠点及び緊急輸送路沿道建築物の耐震化や超高層建築物の長周期地震動対策を行う者に対し、重点的・緊急的な支援を実施する。
① 耐震診断義務づけ建築物の耐震化に対する支援
　［地方公共団体が補助制度を有する場合］　国が上乗せ補助（耐震診断、補強設計：国1/3→最大1/2　耐震改修：国11.5％、1/3→最大1/3、2/5）
　［地方公共団体が補助制度を有さない場合］補強設計・耐震改修について国が直接補助（補助率：補強設計1/3、耐震改修11.5％）、不特定多数の者が利用する大規模な建築物に限る。
　※社会資本整備総合交付金等による国費分を含む
② 超高層建築物の長周期地震動対策
　国が直接補助（詳細診断・補強設計：１／３、改修等：11.5％）</t>
    <rPh sb="0" eb="2">
      <t>カイセイ</t>
    </rPh>
    <rPh sb="2" eb="4">
      <t>タイシン</t>
    </rPh>
    <rPh sb="13" eb="17">
      <t>タイシンシンダン</t>
    </rPh>
    <rPh sb="18" eb="20">
      <t>ギム</t>
    </rPh>
    <rPh sb="20" eb="21">
      <t>ツ</t>
    </rPh>
    <rPh sb="22" eb="24">
      <t>タイショウ</t>
    </rPh>
    <rPh sb="27" eb="30">
      <t>フトクテイ</t>
    </rPh>
    <rPh sb="30" eb="32">
      <t>タスウ</t>
    </rPh>
    <rPh sb="33" eb="34">
      <t>シャ</t>
    </rPh>
    <rPh sb="35" eb="37">
      <t>リヨウ</t>
    </rPh>
    <rPh sb="39" eb="42">
      <t>ダイキボ</t>
    </rPh>
    <rPh sb="43" eb="46">
      <t>ケンチクブツ</t>
    </rPh>
    <rPh sb="47" eb="49">
      <t>ボウサイ</t>
    </rPh>
    <rPh sb="49" eb="51">
      <t>キョテン</t>
    </rPh>
    <rPh sb="51" eb="52">
      <t>オヨ</t>
    </rPh>
    <rPh sb="53" eb="55">
      <t>キンキュウ</t>
    </rPh>
    <rPh sb="55" eb="58">
      <t>ユソウロ</t>
    </rPh>
    <rPh sb="58" eb="60">
      <t>エンドウ</t>
    </rPh>
    <rPh sb="60" eb="63">
      <t>ケンチクブツ</t>
    </rPh>
    <rPh sb="64" eb="67">
      <t>タイシンカ</t>
    </rPh>
    <rPh sb="68" eb="71">
      <t>チョウコウソウ</t>
    </rPh>
    <rPh sb="71" eb="74">
      <t>ケンチクブツ</t>
    </rPh>
    <rPh sb="75" eb="78">
      <t>チョウシュウキ</t>
    </rPh>
    <rPh sb="78" eb="81">
      <t>ジシンドウ</t>
    </rPh>
    <rPh sb="81" eb="83">
      <t>タイサク</t>
    </rPh>
    <rPh sb="84" eb="85">
      <t>オコナ</t>
    </rPh>
    <rPh sb="86" eb="87">
      <t>シャ</t>
    </rPh>
    <rPh sb="88" eb="89">
      <t>タイ</t>
    </rPh>
    <rPh sb="91" eb="94">
      <t>ジュウテンテキ</t>
    </rPh>
    <rPh sb="95" eb="98">
      <t>キンキュウテキ</t>
    </rPh>
    <rPh sb="99" eb="101">
      <t>シエン</t>
    </rPh>
    <rPh sb="102" eb="104">
      <t>ジッシ</t>
    </rPh>
    <rPh sb="110" eb="112">
      <t>タイシン</t>
    </rPh>
    <rPh sb="112" eb="114">
      <t>シンダン</t>
    </rPh>
    <rPh sb="114" eb="116">
      <t>ギム</t>
    </rPh>
    <rPh sb="118" eb="121">
      <t>ケンチクブツ</t>
    </rPh>
    <rPh sb="122" eb="125">
      <t>タイシンカ</t>
    </rPh>
    <rPh sb="126" eb="127">
      <t>タイ</t>
    </rPh>
    <rPh sb="129" eb="131">
      <t>シエン</t>
    </rPh>
    <rPh sb="134" eb="136">
      <t>チホウ</t>
    </rPh>
    <rPh sb="136" eb="138">
      <t>コウキョウ</t>
    </rPh>
    <rPh sb="138" eb="140">
      <t>ダンタイ</t>
    </rPh>
    <rPh sb="141" eb="143">
      <t>ホジョ</t>
    </rPh>
    <rPh sb="143" eb="145">
      <t>セイド</t>
    </rPh>
    <rPh sb="146" eb="147">
      <t>ユウ</t>
    </rPh>
    <rPh sb="149" eb="151">
      <t>バアイ</t>
    </rPh>
    <rPh sb="153" eb="154">
      <t>クニ</t>
    </rPh>
    <rPh sb="155" eb="157">
      <t>ウワノ</t>
    </rPh>
    <rPh sb="158" eb="160">
      <t>ホジョ</t>
    </rPh>
    <rPh sb="161" eb="165">
      <t>タイシンシンダン</t>
    </rPh>
    <rPh sb="166" eb="168">
      <t>ホキョウ</t>
    </rPh>
    <rPh sb="168" eb="170">
      <t>セッケイ</t>
    </rPh>
    <rPh sb="171" eb="172">
      <t>クニ</t>
    </rPh>
    <rPh sb="176" eb="178">
      <t>サイダイ</t>
    </rPh>
    <rPh sb="182" eb="184">
      <t>タイシン</t>
    </rPh>
    <rPh sb="184" eb="186">
      <t>カイシュウ</t>
    </rPh>
    <rPh sb="187" eb="188">
      <t>クニ</t>
    </rPh>
    <rPh sb="198" eb="200">
      <t>サイダイ</t>
    </rPh>
    <rPh sb="211" eb="213">
      <t>チホウ</t>
    </rPh>
    <rPh sb="213" eb="215">
      <t>コウキョウ</t>
    </rPh>
    <rPh sb="215" eb="217">
      <t>ダンタイ</t>
    </rPh>
    <rPh sb="218" eb="220">
      <t>ホジョ</t>
    </rPh>
    <rPh sb="220" eb="222">
      <t>セイド</t>
    </rPh>
    <rPh sb="223" eb="224">
      <t>ユウ</t>
    </rPh>
    <rPh sb="227" eb="229">
      <t>バアイ</t>
    </rPh>
    <rPh sb="230" eb="232">
      <t>ホキョウ</t>
    </rPh>
    <rPh sb="232" eb="234">
      <t>セッケイ</t>
    </rPh>
    <rPh sb="235" eb="237">
      <t>タイシン</t>
    </rPh>
    <rPh sb="237" eb="239">
      <t>カイシュウ</t>
    </rPh>
    <rPh sb="243" eb="244">
      <t>クニ</t>
    </rPh>
    <rPh sb="245" eb="247">
      <t>チョクセツ</t>
    </rPh>
    <rPh sb="247" eb="249">
      <t>ホジョ</t>
    </rPh>
    <rPh sb="250" eb="253">
      <t>ホジョリツ</t>
    </rPh>
    <rPh sb="254" eb="256">
      <t>ホキョウ</t>
    </rPh>
    <rPh sb="256" eb="258">
      <t>セッケイ</t>
    </rPh>
    <rPh sb="262" eb="264">
      <t>タイシン</t>
    </rPh>
    <rPh sb="264" eb="266">
      <t>カイシュウ</t>
    </rPh>
    <rPh sb="273" eb="276">
      <t>フトクテイ</t>
    </rPh>
    <rPh sb="276" eb="278">
      <t>タスウ</t>
    </rPh>
    <rPh sb="279" eb="280">
      <t>シャ</t>
    </rPh>
    <rPh sb="281" eb="283">
      <t>リヨウ</t>
    </rPh>
    <rPh sb="285" eb="288">
      <t>ダイキボ</t>
    </rPh>
    <rPh sb="289" eb="292">
      <t>ケンチクブツ</t>
    </rPh>
    <rPh sb="293" eb="294">
      <t>カギ</t>
    </rPh>
    <rPh sb="299" eb="303">
      <t>シャカイシホン</t>
    </rPh>
    <rPh sb="303" eb="305">
      <t>セイビ</t>
    </rPh>
    <rPh sb="305" eb="307">
      <t>ソウゴウ</t>
    </rPh>
    <rPh sb="307" eb="310">
      <t>コウフキン</t>
    </rPh>
    <rPh sb="310" eb="311">
      <t>トウ</t>
    </rPh>
    <rPh sb="314" eb="317">
      <t>コクヒブン</t>
    </rPh>
    <rPh sb="318" eb="319">
      <t>フク</t>
    </rPh>
    <rPh sb="323" eb="326">
      <t>チョウコウソウ</t>
    </rPh>
    <rPh sb="326" eb="329">
      <t>ケンチクブツ</t>
    </rPh>
    <rPh sb="330" eb="333">
      <t>チョウシュウキ</t>
    </rPh>
    <rPh sb="333" eb="336">
      <t>ジシンドウ</t>
    </rPh>
    <rPh sb="336" eb="338">
      <t>タイサク</t>
    </rPh>
    <rPh sb="340" eb="341">
      <t>クニ</t>
    </rPh>
    <rPh sb="342" eb="344">
      <t>チョクセツ</t>
    </rPh>
    <rPh sb="344" eb="346">
      <t>ホジョ</t>
    </rPh>
    <rPh sb="347" eb="349">
      <t>ショウサイ</t>
    </rPh>
    <rPh sb="349" eb="351">
      <t>シンダン</t>
    </rPh>
    <rPh sb="352" eb="354">
      <t>ホキョウ</t>
    </rPh>
    <rPh sb="354" eb="356">
      <t>セッケイ</t>
    </rPh>
    <rPh sb="361" eb="363">
      <t>カイシュウ</t>
    </rPh>
    <rPh sb="363" eb="364">
      <t>トウ</t>
    </rPh>
    <phoneticPr fontId="5"/>
  </si>
  <si>
    <t>平成32年までに多数の者が利用する建築物の耐震化率を95％まで引き上げる。</t>
    <rPh sb="0" eb="2">
      <t>ヘイセイ</t>
    </rPh>
    <rPh sb="4" eb="5">
      <t>ネン</t>
    </rPh>
    <rPh sb="8" eb="10">
      <t>タスウ</t>
    </rPh>
    <rPh sb="11" eb="12">
      <t>モノ</t>
    </rPh>
    <rPh sb="13" eb="15">
      <t>リヨウ</t>
    </rPh>
    <rPh sb="17" eb="20">
      <t>ケンチクブツ</t>
    </rPh>
    <rPh sb="21" eb="24">
      <t>タイシンカ</t>
    </rPh>
    <rPh sb="24" eb="25">
      <t>リツ</t>
    </rPh>
    <rPh sb="31" eb="32">
      <t>ヒ</t>
    </rPh>
    <rPh sb="33" eb="34">
      <t>ア</t>
    </rPh>
    <phoneticPr fontId="5"/>
  </si>
  <si>
    <t>多数の者が利用する建築物(耐震改修促進法第14条第１号に規定する建築物)の耐震化率（5年に1度推計／平成25年：約85％）</t>
    <rPh sb="0" eb="2">
      <t>タスウ</t>
    </rPh>
    <rPh sb="3" eb="4">
      <t>モノ</t>
    </rPh>
    <rPh sb="5" eb="7">
      <t>リヨウ</t>
    </rPh>
    <rPh sb="9" eb="12">
      <t>ケンチクブツ</t>
    </rPh>
    <rPh sb="37" eb="40">
      <t>タイシンカ</t>
    </rPh>
    <rPh sb="40" eb="41">
      <t>リツ</t>
    </rPh>
    <phoneticPr fontId="5"/>
  </si>
  <si>
    <t>当該年度の交付決定件数（耐震診断・補強設計・耐震改修の計）</t>
  </si>
  <si>
    <t>耐震対策緊急促進事業の実績額／交付決定件数　　　　　　　　　　　　　　</t>
    <rPh sb="0" eb="2">
      <t>タイシン</t>
    </rPh>
    <rPh sb="2" eb="4">
      <t>タイサク</t>
    </rPh>
    <rPh sb="4" eb="6">
      <t>キンキュウ</t>
    </rPh>
    <rPh sb="6" eb="8">
      <t>ソクシン</t>
    </rPh>
    <rPh sb="8" eb="10">
      <t>ジギョウ</t>
    </rPh>
    <rPh sb="11" eb="14">
      <t>ジッセキガク</t>
    </rPh>
    <rPh sb="15" eb="17">
      <t>コウフ</t>
    </rPh>
    <rPh sb="17" eb="19">
      <t>ケッテイ</t>
    </rPh>
    <rPh sb="19" eb="21">
      <t>ケンスウ</t>
    </rPh>
    <phoneticPr fontId="5"/>
  </si>
  <si>
    <t>件数</t>
    <rPh sb="0" eb="2">
      <t>ケンスウ</t>
    </rPh>
    <phoneticPr fontId="5"/>
  </si>
  <si>
    <t>百万円</t>
    <rPh sb="0" eb="2">
      <t>ヒャクマン</t>
    </rPh>
    <rPh sb="2" eb="3">
      <t>エン</t>
    </rPh>
    <phoneticPr fontId="5"/>
  </si>
  <si>
    <t>百万円/交付決定件数</t>
    <rPh sb="0" eb="2">
      <t>ヒャクマン</t>
    </rPh>
    <rPh sb="2" eb="3">
      <t>エン</t>
    </rPh>
    <rPh sb="4" eb="6">
      <t>コウフ</t>
    </rPh>
    <rPh sb="6" eb="8">
      <t>ケッテイ</t>
    </rPh>
    <rPh sb="8" eb="10">
      <t>ケンスウ</t>
    </rPh>
    <phoneticPr fontId="5"/>
  </si>
  <si>
    <t>5,955/1,112</t>
  </si>
  <si>
    <t>4　水害等災害による被害の軽減</t>
    <rPh sb="2" eb="4">
      <t>スイガイ</t>
    </rPh>
    <rPh sb="4" eb="5">
      <t>トウ</t>
    </rPh>
    <rPh sb="5" eb="7">
      <t>サイガイ</t>
    </rPh>
    <rPh sb="10" eb="12">
      <t>ヒガイ</t>
    </rPh>
    <rPh sb="13" eb="15">
      <t>ケイゲン</t>
    </rPh>
    <phoneticPr fontId="5"/>
  </si>
  <si>
    <t>11 住宅・市街地の防災性を向上する</t>
    <rPh sb="3" eb="5">
      <t>ジュウタク</t>
    </rPh>
    <rPh sb="6" eb="9">
      <t>シガイチ</t>
    </rPh>
    <rPh sb="10" eb="12">
      <t>ボウサイ</t>
    </rPh>
    <rPh sb="12" eb="13">
      <t>セイ</t>
    </rPh>
    <rPh sb="14" eb="16">
      <t>コウジョウ</t>
    </rPh>
    <phoneticPr fontId="5"/>
  </si>
  <si>
    <t>46 ②建築物の耐震化率</t>
    <rPh sb="4" eb="7">
      <t>ケンチクブツ</t>
    </rPh>
    <rPh sb="8" eb="11">
      <t>タイシンカ</t>
    </rPh>
    <rPh sb="11" eb="12">
      <t>リツ</t>
    </rPh>
    <phoneticPr fontId="5"/>
  </si>
  <si>
    <t>-</t>
  </si>
  <si>
    <t>本事業により、耐震診断が義務づけられている不特定多数の者が利用する大規模な建築物の耐震化が進むことで、目標に掲げている「多数の者が利用する建築物の耐震化率」の向上へ直接的に寄与するものであることから、上位施策の達成に資するものである。</t>
    <rPh sb="0" eb="1">
      <t>ホン</t>
    </rPh>
    <rPh sb="1" eb="3">
      <t>ジギョウ</t>
    </rPh>
    <rPh sb="7" eb="9">
      <t>タイシン</t>
    </rPh>
    <rPh sb="9" eb="11">
      <t>シンダン</t>
    </rPh>
    <rPh sb="12" eb="14">
      <t>ギム</t>
    </rPh>
    <rPh sb="21" eb="24">
      <t>フトクテイ</t>
    </rPh>
    <rPh sb="24" eb="26">
      <t>タスウ</t>
    </rPh>
    <rPh sb="27" eb="28">
      <t>シャ</t>
    </rPh>
    <rPh sb="29" eb="31">
      <t>リヨウ</t>
    </rPh>
    <rPh sb="33" eb="36">
      <t>ダイキボ</t>
    </rPh>
    <rPh sb="37" eb="40">
      <t>ケンチクブツ</t>
    </rPh>
    <rPh sb="41" eb="44">
      <t>タイシンカ</t>
    </rPh>
    <rPh sb="45" eb="46">
      <t>スス</t>
    </rPh>
    <rPh sb="51" eb="53">
      <t>モクヒョウ</t>
    </rPh>
    <rPh sb="54" eb="55">
      <t>カカ</t>
    </rPh>
    <rPh sb="60" eb="62">
      <t>タスウ</t>
    </rPh>
    <rPh sb="63" eb="64">
      <t>モノ</t>
    </rPh>
    <rPh sb="65" eb="67">
      <t>リヨウ</t>
    </rPh>
    <rPh sb="69" eb="72">
      <t>ケンチクブツ</t>
    </rPh>
    <rPh sb="73" eb="76">
      <t>タイシンカ</t>
    </rPh>
    <rPh sb="76" eb="77">
      <t>リツ</t>
    </rPh>
    <rPh sb="79" eb="81">
      <t>コウジョウ</t>
    </rPh>
    <rPh sb="82" eb="85">
      <t>チョクセツテキ</t>
    </rPh>
    <rPh sb="86" eb="88">
      <t>キヨ</t>
    </rPh>
    <rPh sb="100" eb="102">
      <t>ジョウイ</t>
    </rPh>
    <rPh sb="102" eb="104">
      <t>セサク</t>
    </rPh>
    <rPh sb="105" eb="107">
      <t>タッセイ</t>
    </rPh>
    <rPh sb="108" eb="109">
      <t>シ</t>
    </rPh>
    <phoneticPr fontId="5"/>
  </si>
  <si>
    <t>○</t>
  </si>
  <si>
    <t>地震による人的・経済的被害を軽減するため、建築物の耐震化を推進することは喫緊の課題となっており、社会的要請が高いものである。</t>
    <rPh sb="0" eb="2">
      <t>ジシン</t>
    </rPh>
    <rPh sb="5" eb="7">
      <t>ジンテキ</t>
    </rPh>
    <rPh sb="8" eb="11">
      <t>ケイザイテキ</t>
    </rPh>
    <rPh sb="11" eb="13">
      <t>ヒガイ</t>
    </rPh>
    <rPh sb="14" eb="16">
      <t>ケイゲン</t>
    </rPh>
    <rPh sb="21" eb="24">
      <t>ケンチクブツ</t>
    </rPh>
    <rPh sb="25" eb="28">
      <t>タイシンカ</t>
    </rPh>
    <rPh sb="29" eb="31">
      <t>スイシン</t>
    </rPh>
    <rPh sb="36" eb="38">
      <t>キッキン</t>
    </rPh>
    <rPh sb="39" eb="41">
      <t>カダイ</t>
    </rPh>
    <rPh sb="48" eb="51">
      <t>シャカイテキ</t>
    </rPh>
    <rPh sb="51" eb="53">
      <t>ヨウセイ</t>
    </rPh>
    <rPh sb="54" eb="55">
      <t>タカ</t>
    </rPh>
    <phoneticPr fontId="5"/>
  </si>
  <si>
    <t>本事業は、地震時において倒壊等した場合に、大きな被害を生じる可能性のある不特定多数の者が利用する大規模な建築物等の耐震化を集中的に支援するものであり、国民の生命・財産を守るために早急に実施する必要があることから、国が地方公共団体と協力して実施することが必要である。</t>
    <rPh sb="0" eb="1">
      <t>ホン</t>
    </rPh>
    <rPh sb="1" eb="3">
      <t>ジギョウ</t>
    </rPh>
    <rPh sb="5" eb="8">
      <t>ジシンジ</t>
    </rPh>
    <rPh sb="12" eb="14">
      <t>トウカイ</t>
    </rPh>
    <rPh sb="14" eb="15">
      <t>ナド</t>
    </rPh>
    <rPh sb="17" eb="19">
      <t>バアイ</t>
    </rPh>
    <rPh sb="21" eb="22">
      <t>オオ</t>
    </rPh>
    <rPh sb="24" eb="26">
      <t>ヒガイ</t>
    </rPh>
    <rPh sb="27" eb="28">
      <t>ショウ</t>
    </rPh>
    <rPh sb="30" eb="33">
      <t>カノウセイ</t>
    </rPh>
    <rPh sb="36" eb="39">
      <t>フトクテイ</t>
    </rPh>
    <rPh sb="39" eb="41">
      <t>タスウ</t>
    </rPh>
    <rPh sb="42" eb="43">
      <t>シャ</t>
    </rPh>
    <rPh sb="44" eb="46">
      <t>リヨウ</t>
    </rPh>
    <rPh sb="48" eb="51">
      <t>ダイキボ</t>
    </rPh>
    <rPh sb="52" eb="55">
      <t>ケンチクブツ</t>
    </rPh>
    <rPh sb="55" eb="56">
      <t>トウ</t>
    </rPh>
    <rPh sb="57" eb="60">
      <t>タイシンカ</t>
    </rPh>
    <rPh sb="61" eb="64">
      <t>シュウチュウテキ</t>
    </rPh>
    <rPh sb="65" eb="67">
      <t>シエン</t>
    </rPh>
    <rPh sb="75" eb="77">
      <t>コクミン</t>
    </rPh>
    <rPh sb="78" eb="80">
      <t>セイメイ</t>
    </rPh>
    <rPh sb="81" eb="83">
      <t>ザイサン</t>
    </rPh>
    <rPh sb="84" eb="85">
      <t>マモ</t>
    </rPh>
    <rPh sb="89" eb="91">
      <t>ソウキュウ</t>
    </rPh>
    <rPh sb="92" eb="94">
      <t>ジッシ</t>
    </rPh>
    <rPh sb="96" eb="98">
      <t>ヒツヨウ</t>
    </rPh>
    <rPh sb="106" eb="107">
      <t>クニ</t>
    </rPh>
    <rPh sb="108" eb="110">
      <t>チホウ</t>
    </rPh>
    <rPh sb="110" eb="112">
      <t>コウキョウ</t>
    </rPh>
    <rPh sb="112" eb="114">
      <t>ダンタイ</t>
    </rPh>
    <rPh sb="115" eb="117">
      <t>キョウリョク</t>
    </rPh>
    <rPh sb="119" eb="121">
      <t>ジッシ</t>
    </rPh>
    <rPh sb="126" eb="128">
      <t>ヒツヨウ</t>
    </rPh>
    <phoneticPr fontId="5"/>
  </si>
  <si>
    <t>公募により事務事業者を選定しており、競争性が確保されている。</t>
    <rPh sb="0" eb="2">
      <t>コウボ</t>
    </rPh>
    <rPh sb="5" eb="7">
      <t>ジム</t>
    </rPh>
    <rPh sb="7" eb="10">
      <t>ジギョウシャ</t>
    </rPh>
    <rPh sb="11" eb="13">
      <t>センテイ</t>
    </rPh>
    <rPh sb="18" eb="21">
      <t>キョウソウセイ</t>
    </rPh>
    <rPh sb="22" eb="24">
      <t>カクホ</t>
    </rPh>
    <phoneticPr fontId="5"/>
  </si>
  <si>
    <t>無</t>
  </si>
  <si>
    <t>補強設計の内容について第三者委員会による確認を求める仕組みとすることで、コスト等の水準の妥当性を確保している。</t>
    <rPh sb="0" eb="2">
      <t>ホキョウ</t>
    </rPh>
    <rPh sb="2" eb="4">
      <t>セッケイ</t>
    </rPh>
    <rPh sb="5" eb="7">
      <t>ナイヨウ</t>
    </rPh>
    <rPh sb="11" eb="14">
      <t>ダイサンシャ</t>
    </rPh>
    <rPh sb="14" eb="17">
      <t>イインカイ</t>
    </rPh>
    <rPh sb="20" eb="22">
      <t>カクニン</t>
    </rPh>
    <rPh sb="23" eb="24">
      <t>モト</t>
    </rPh>
    <rPh sb="26" eb="28">
      <t>シク</t>
    </rPh>
    <rPh sb="39" eb="40">
      <t>トウ</t>
    </rPh>
    <rPh sb="41" eb="43">
      <t>スイジュン</t>
    </rPh>
    <rPh sb="44" eb="47">
      <t>ダトウセイ</t>
    </rPh>
    <rPh sb="48" eb="50">
      <t>カクホ</t>
    </rPh>
    <phoneticPr fontId="5"/>
  </si>
  <si>
    <t>事務事業者と連携し、効率的な事務の執行を図っている。</t>
    <rPh sb="0" eb="2">
      <t>ジム</t>
    </rPh>
    <rPh sb="2" eb="5">
      <t>ジギョウシャ</t>
    </rPh>
    <rPh sb="6" eb="8">
      <t>レンケイ</t>
    </rPh>
    <rPh sb="10" eb="13">
      <t>コウリツテキ</t>
    </rPh>
    <rPh sb="14" eb="16">
      <t>ジム</t>
    </rPh>
    <rPh sb="17" eb="19">
      <t>シッコウ</t>
    </rPh>
    <rPh sb="20" eb="21">
      <t>ハカ</t>
    </rPh>
    <phoneticPr fontId="5"/>
  </si>
  <si>
    <t>支援対象を耐震改修促進法に基づく耐震診断義務づけ建築物等に限定しており、支援内容も耐震化に係る費用に限定することで、真に必要なものに限定した支援となっている。</t>
    <rPh sb="0" eb="2">
      <t>シエン</t>
    </rPh>
    <rPh sb="2" eb="4">
      <t>タイショウ</t>
    </rPh>
    <rPh sb="5" eb="7">
      <t>タイシン</t>
    </rPh>
    <rPh sb="7" eb="9">
      <t>カイシュウ</t>
    </rPh>
    <rPh sb="9" eb="12">
      <t>ソクシンホウ</t>
    </rPh>
    <rPh sb="13" eb="14">
      <t>モト</t>
    </rPh>
    <rPh sb="16" eb="18">
      <t>タイシン</t>
    </rPh>
    <rPh sb="18" eb="20">
      <t>シンダン</t>
    </rPh>
    <rPh sb="20" eb="22">
      <t>ギム</t>
    </rPh>
    <rPh sb="24" eb="27">
      <t>ケンチクブツ</t>
    </rPh>
    <rPh sb="27" eb="28">
      <t>ナド</t>
    </rPh>
    <rPh sb="29" eb="31">
      <t>ゲンテイ</t>
    </rPh>
    <rPh sb="36" eb="38">
      <t>シエン</t>
    </rPh>
    <rPh sb="38" eb="40">
      <t>ナイヨウ</t>
    </rPh>
    <rPh sb="41" eb="44">
      <t>タイシンカ</t>
    </rPh>
    <rPh sb="45" eb="46">
      <t>カカ</t>
    </rPh>
    <rPh sb="47" eb="49">
      <t>ヒヨウ</t>
    </rPh>
    <rPh sb="50" eb="52">
      <t>ゲンテイ</t>
    </rPh>
    <rPh sb="58" eb="59">
      <t>シン</t>
    </rPh>
    <rPh sb="60" eb="62">
      <t>ヒツヨウ</t>
    </rPh>
    <rPh sb="66" eb="68">
      <t>ゲンテイ</t>
    </rPh>
    <rPh sb="70" eb="72">
      <t>シエン</t>
    </rPh>
    <phoneticPr fontId="5"/>
  </si>
  <si>
    <t>定期的な執行見込額の把握や実計変更等の実施により、不用額の圧縮に努めるとともに、所管行政庁において、建築物の所有者と連絡を密にし進捗や意向を把握するよう努めている。</t>
    <rPh sb="0" eb="3">
      <t>テイキテキ</t>
    </rPh>
    <rPh sb="4" eb="6">
      <t>シッコウ</t>
    </rPh>
    <rPh sb="6" eb="8">
      <t>ミコ</t>
    </rPh>
    <rPh sb="8" eb="9">
      <t>ガク</t>
    </rPh>
    <rPh sb="10" eb="12">
      <t>ハアク</t>
    </rPh>
    <rPh sb="13" eb="15">
      <t>ジッケイ</t>
    </rPh>
    <rPh sb="15" eb="18">
      <t>ヘンコウナド</t>
    </rPh>
    <rPh sb="19" eb="21">
      <t>ジッシ</t>
    </rPh>
    <rPh sb="25" eb="27">
      <t>フヨウ</t>
    </rPh>
    <rPh sb="27" eb="28">
      <t>ガク</t>
    </rPh>
    <rPh sb="29" eb="31">
      <t>アッシュク</t>
    </rPh>
    <rPh sb="32" eb="33">
      <t>ツト</t>
    </rPh>
    <rPh sb="40" eb="42">
      <t>ショカン</t>
    </rPh>
    <rPh sb="42" eb="45">
      <t>ギョウセイチョウ</t>
    </rPh>
    <rPh sb="50" eb="53">
      <t>ケンチクブツ</t>
    </rPh>
    <rPh sb="54" eb="57">
      <t>ショユウシャ</t>
    </rPh>
    <rPh sb="58" eb="60">
      <t>レンラク</t>
    </rPh>
    <rPh sb="61" eb="62">
      <t>ミツ</t>
    </rPh>
    <rPh sb="64" eb="66">
      <t>シンチョク</t>
    </rPh>
    <rPh sb="67" eb="69">
      <t>イコウ</t>
    </rPh>
    <rPh sb="70" eb="72">
      <t>ハアク</t>
    </rPh>
    <rPh sb="76" eb="77">
      <t>ツト</t>
    </rPh>
    <phoneticPr fontId="5"/>
  </si>
  <si>
    <t>‐</t>
  </si>
  <si>
    <t>110</t>
  </si>
  <si>
    <t>113</t>
  </si>
  <si>
    <t>【仮値として千円単位で記入】</t>
    <rPh sb="1" eb="2">
      <t>カリ</t>
    </rPh>
    <rPh sb="2" eb="3">
      <t>チ</t>
    </rPh>
    <rPh sb="6" eb="8">
      <t>センエン</t>
    </rPh>
    <rPh sb="8" eb="10">
      <t>タンイ</t>
    </rPh>
    <rPh sb="11" eb="13">
      <t>キニュウ</t>
    </rPh>
    <phoneticPr fontId="5"/>
  </si>
  <si>
    <t>113</t>
    <phoneticPr fontId="5"/>
  </si>
  <si>
    <t>0113</t>
    <phoneticPr fontId="5"/>
  </si>
  <si>
    <t>-</t>
    <phoneticPr fontId="5"/>
  </si>
  <si>
    <t>住宅市街地総合整備促進事業費補助</t>
    <rPh sb="0" eb="2">
      <t>ジュウタク</t>
    </rPh>
    <rPh sb="2" eb="5">
      <t>シガイチ</t>
    </rPh>
    <rPh sb="5" eb="7">
      <t>ソウゴウ</t>
    </rPh>
    <rPh sb="7" eb="9">
      <t>セイビ</t>
    </rPh>
    <rPh sb="9" eb="11">
      <t>ソクシン</t>
    </rPh>
    <rPh sb="11" eb="14">
      <t>ジギョウヒ</t>
    </rPh>
    <rPh sb="14" eb="16">
      <t>ホジョ</t>
    </rPh>
    <phoneticPr fontId="5"/>
  </si>
  <si>
    <t>耐震対策緊急促進事業</t>
    <rPh sb="0" eb="2">
      <t>タイシン</t>
    </rPh>
    <rPh sb="2" eb="4">
      <t>タイサク</t>
    </rPh>
    <rPh sb="4" eb="6">
      <t>キンキュウ</t>
    </rPh>
    <rPh sb="6" eb="8">
      <t>ソクシン</t>
    </rPh>
    <rPh sb="8" eb="10">
      <t>ジギョウ</t>
    </rPh>
    <phoneticPr fontId="5"/>
  </si>
  <si>
    <t>東京都</t>
  </si>
  <si>
    <t>山梨県</t>
  </si>
  <si>
    <t>千葉県</t>
  </si>
  <si>
    <t>神奈川県</t>
  </si>
  <si>
    <t>宮城県</t>
  </si>
  <si>
    <t>福井県</t>
  </si>
  <si>
    <t>群馬県</t>
  </si>
  <si>
    <t>株式会社ＵＲリンケージ</t>
    <rPh sb="0" eb="4">
      <t>カブシキガイシャ</t>
    </rPh>
    <phoneticPr fontId="5"/>
  </si>
  <si>
    <t>A.東京都</t>
    <rPh sb="2" eb="5">
      <t>トウキョウト</t>
    </rPh>
    <phoneticPr fontId="5"/>
  </si>
  <si>
    <t>指導監督事務費</t>
  </si>
  <si>
    <t>都内の市町村に対する指導監督に要する費用</t>
    <rPh sb="0" eb="2">
      <t>トナイ</t>
    </rPh>
    <phoneticPr fontId="5"/>
  </si>
  <si>
    <t>耐震改修工事等を行う事業に対する補助</t>
  </si>
  <si>
    <t>補助事業実施のための人件費</t>
  </si>
  <si>
    <t>需用費・役務費・委託料等</t>
  </si>
  <si>
    <t>職員等旅費</t>
  </si>
  <si>
    <t>株式会社パルコ</t>
  </si>
  <si>
    <t>近鉄不動産株式会社</t>
  </si>
  <si>
    <t>日本私立学校振興・共済事業団</t>
  </si>
  <si>
    <t>株式会社ホテルオークラ</t>
  </si>
  <si>
    <t>株式会社エディオン</t>
  </si>
  <si>
    <t>株式会社日本エスコン</t>
  </si>
  <si>
    <t>オリックス不動産株式会社</t>
  </si>
  <si>
    <t>株式会社きんえい</t>
  </si>
  <si>
    <t>学校法人藤田学園</t>
    <phoneticPr fontId="5"/>
  </si>
  <si>
    <t>補助金等交付</t>
  </si>
  <si>
    <t>-</t>
    <phoneticPr fontId="5"/>
  </si>
  <si>
    <t>事業費</t>
    <rPh sb="0" eb="3">
      <t>ジギョウヒ</t>
    </rPh>
    <phoneticPr fontId="5"/>
  </si>
  <si>
    <t>耐震改修工事費</t>
    <rPh sb="0" eb="2">
      <t>タイシン</t>
    </rPh>
    <rPh sb="2" eb="4">
      <t>カイシュウ</t>
    </rPh>
    <rPh sb="4" eb="7">
      <t>コウジヒ</t>
    </rPh>
    <phoneticPr fontId="5"/>
  </si>
  <si>
    <t>阪神電気鉄道株式会社</t>
    <phoneticPr fontId="5"/>
  </si>
  <si>
    <t>D.阪神電気鉄道株式会社</t>
    <phoneticPr fontId="5"/>
  </si>
  <si>
    <t>事業費</t>
    <rPh sb="0" eb="3">
      <t>ジギョウヒ</t>
    </rPh>
    <phoneticPr fontId="5"/>
  </si>
  <si>
    <t>耐震改修工事費</t>
    <rPh sb="0" eb="2">
      <t>タイシン</t>
    </rPh>
    <rPh sb="2" eb="4">
      <t>カイシュウ</t>
    </rPh>
    <rPh sb="4" eb="7">
      <t>コウジヒ</t>
    </rPh>
    <phoneticPr fontId="5"/>
  </si>
  <si>
    <t>カラカミ観光株式会社</t>
    <rPh sb="4" eb="6">
      <t>カンコウ</t>
    </rPh>
    <rPh sb="6" eb="8">
      <t>カブシキ</t>
    </rPh>
    <rPh sb="8" eb="10">
      <t>カイシャ</t>
    </rPh>
    <phoneticPr fontId="2"/>
  </si>
  <si>
    <t>佐渡汽船株式会社</t>
    <rPh sb="0" eb="2">
      <t>サド</t>
    </rPh>
    <rPh sb="2" eb="4">
      <t>キセン</t>
    </rPh>
    <rPh sb="4" eb="8">
      <t>カブシキガイシャ</t>
    </rPh>
    <phoneticPr fontId="2"/>
  </si>
  <si>
    <t>十勝農業協同組合連合会</t>
  </si>
  <si>
    <t>株式会社Suvaica 代表取締役 笹本進</t>
    <rPh sb="0" eb="4">
      <t>カブシキガイシャ</t>
    </rPh>
    <rPh sb="12" eb="14">
      <t>ダイヒョウ</t>
    </rPh>
    <rPh sb="14" eb="17">
      <t>トリシマリヤク</t>
    </rPh>
    <rPh sb="18" eb="20">
      <t>ササモト</t>
    </rPh>
    <rPh sb="20" eb="21">
      <t>スス</t>
    </rPh>
    <phoneticPr fontId="2"/>
  </si>
  <si>
    <t>C.（株）宮崎観光ホテル</t>
    <phoneticPr fontId="5"/>
  </si>
  <si>
    <t>耐震対策緊急促進事業制度要綱
耐震対策緊急促進事業補助金交付要綱　等</t>
    <rPh sb="0" eb="2">
      <t>タイシン</t>
    </rPh>
    <rPh sb="2" eb="4">
      <t>タイサク</t>
    </rPh>
    <rPh sb="4" eb="6">
      <t>キンキュウ</t>
    </rPh>
    <rPh sb="6" eb="8">
      <t>ソクシン</t>
    </rPh>
    <rPh sb="8" eb="10">
      <t>ジギョウ</t>
    </rPh>
    <rPh sb="10" eb="12">
      <t>セイド</t>
    </rPh>
    <rPh sb="12" eb="14">
      <t>ヨウコウ</t>
    </rPh>
    <rPh sb="15" eb="17">
      <t>タイシン</t>
    </rPh>
    <rPh sb="17" eb="19">
      <t>タイサク</t>
    </rPh>
    <rPh sb="19" eb="21">
      <t>キンキュウ</t>
    </rPh>
    <rPh sb="21" eb="23">
      <t>ソクシン</t>
    </rPh>
    <rPh sb="23" eb="25">
      <t>ジギョウ</t>
    </rPh>
    <rPh sb="25" eb="28">
      <t>ホジョキン</t>
    </rPh>
    <rPh sb="28" eb="30">
      <t>コウフ</t>
    </rPh>
    <rPh sb="30" eb="32">
      <t>ヨウコウ</t>
    </rPh>
    <rPh sb="33" eb="34">
      <t>トウ</t>
    </rPh>
    <phoneticPr fontId="5"/>
  </si>
  <si>
    <t>株式会社宮崎観光ホテル</t>
    <rPh sb="0" eb="4">
      <t>カブシキガイシャ</t>
    </rPh>
    <rPh sb="4" eb="6">
      <t>ミヤザキ</t>
    </rPh>
    <rPh sb="6" eb="8">
      <t>カンコウ</t>
    </rPh>
    <phoneticPr fontId="2"/>
  </si>
  <si>
    <t>株式会社戸田家</t>
    <rPh sb="0" eb="4">
      <t>カブシキガイシャ</t>
    </rPh>
    <rPh sb="4" eb="7">
      <t>トダヤ</t>
    </rPh>
    <phoneticPr fontId="2"/>
  </si>
  <si>
    <t>株式会社山形屋</t>
    <rPh sb="0" eb="4">
      <t>カブシキガイシャ</t>
    </rPh>
    <rPh sb="4" eb="7">
      <t>ヤマカタヤ</t>
    </rPh>
    <phoneticPr fontId="2"/>
  </si>
  <si>
    <t>株式会社あさやホテル</t>
    <rPh sb="0" eb="4">
      <t>カブシキガイシャ</t>
    </rPh>
    <phoneticPr fontId="2"/>
  </si>
  <si>
    <t>株式会社大谷山荘</t>
    <rPh sb="0" eb="2">
      <t>カブシキ</t>
    </rPh>
    <rPh sb="2" eb="4">
      <t>カイシャ</t>
    </rPh>
    <rPh sb="4" eb="6">
      <t>オオタニ</t>
    </rPh>
    <rPh sb="6" eb="8">
      <t>サンソウ</t>
    </rPh>
    <phoneticPr fontId="2"/>
  </si>
  <si>
    <t>社会医療法人協和会</t>
    <rPh sb="0" eb="2">
      <t>シャカイ</t>
    </rPh>
    <rPh sb="2" eb="4">
      <t>イリョウ</t>
    </rPh>
    <rPh sb="4" eb="6">
      <t>ホウジン</t>
    </rPh>
    <rPh sb="6" eb="7">
      <t>キョウ</t>
    </rPh>
    <rPh sb="7" eb="8">
      <t>ワ</t>
    </rPh>
    <rPh sb="8" eb="9">
      <t>カイ</t>
    </rPh>
    <phoneticPr fontId="2"/>
  </si>
  <si>
    <t>-</t>
    <phoneticPr fontId="5"/>
  </si>
  <si>
    <t>国土強靱化アクションプラン2018（平成30年6月5日国土強靱化推進本部決定）第3章 1. 1-1,1-2（国土交通省住宅局調べ）</t>
    <rPh sb="0" eb="2">
      <t>コクド</t>
    </rPh>
    <rPh sb="2" eb="4">
      <t>キョウジン</t>
    </rPh>
    <rPh sb="4" eb="5">
      <t>カ</t>
    </rPh>
    <rPh sb="18" eb="20">
      <t>ヘイセイ</t>
    </rPh>
    <rPh sb="22" eb="23">
      <t>ネン</t>
    </rPh>
    <rPh sb="24" eb="25">
      <t>ガツ</t>
    </rPh>
    <rPh sb="26" eb="27">
      <t>ニチ</t>
    </rPh>
    <rPh sb="27" eb="29">
      <t>コクド</t>
    </rPh>
    <rPh sb="29" eb="31">
      <t>キョウジン</t>
    </rPh>
    <rPh sb="31" eb="32">
      <t>カ</t>
    </rPh>
    <rPh sb="32" eb="34">
      <t>スイシン</t>
    </rPh>
    <rPh sb="34" eb="36">
      <t>ホンブ</t>
    </rPh>
    <rPh sb="36" eb="38">
      <t>ケッテイ</t>
    </rPh>
    <rPh sb="39" eb="40">
      <t>ダイ</t>
    </rPh>
    <rPh sb="41" eb="42">
      <t>ショウ</t>
    </rPh>
    <rPh sb="54" eb="56">
      <t>コクド</t>
    </rPh>
    <rPh sb="56" eb="59">
      <t>コウツウショウ</t>
    </rPh>
    <rPh sb="59" eb="62">
      <t>ジュウタクキョク</t>
    </rPh>
    <rPh sb="62" eb="63">
      <t>シラ</t>
    </rPh>
    <phoneticPr fontId="5"/>
  </si>
  <si>
    <t>国土強靱化アクションプラン2018などにおいて建築物の耐震化の促進は重点的な施策として位置づけられており、優先度の高い事業である。</t>
    <rPh sb="0" eb="2">
      <t>コクド</t>
    </rPh>
    <rPh sb="2" eb="4">
      <t>キョウジン</t>
    </rPh>
    <rPh sb="4" eb="5">
      <t>カ</t>
    </rPh>
    <rPh sb="23" eb="26">
      <t>ケンチクブツ</t>
    </rPh>
    <rPh sb="27" eb="30">
      <t>タイシンカ</t>
    </rPh>
    <rPh sb="31" eb="33">
      <t>ソクシン</t>
    </rPh>
    <rPh sb="34" eb="37">
      <t>ジュウテンテキ</t>
    </rPh>
    <rPh sb="38" eb="40">
      <t>セサク</t>
    </rPh>
    <rPh sb="43" eb="45">
      <t>イチ</t>
    </rPh>
    <rPh sb="53" eb="56">
      <t>ユウセンド</t>
    </rPh>
    <rPh sb="57" eb="58">
      <t>タカ</t>
    </rPh>
    <rPh sb="59" eb="61">
      <t>ジギョウ</t>
    </rPh>
    <phoneticPr fontId="5"/>
  </si>
  <si>
    <t>本事業は、緊急に耐震化を図ることが必要な不特定多数の者が利用する大規模な建築物や緊急輸送路沿道建築物などの耐震診断が義務づけられた建築物を対象として、通常の耐震化支援に国が上乗せ補助等を行う仕組みであり、受益者との負担関係は妥当なものとなっている。</t>
    <rPh sb="0" eb="1">
      <t>ホン</t>
    </rPh>
    <rPh sb="1" eb="3">
      <t>ジギョウ</t>
    </rPh>
    <rPh sb="5" eb="7">
      <t>キンキュウ</t>
    </rPh>
    <rPh sb="8" eb="11">
      <t>タイシンカ</t>
    </rPh>
    <rPh sb="12" eb="13">
      <t>ハカ</t>
    </rPh>
    <rPh sb="17" eb="19">
      <t>ヒツヨウ</t>
    </rPh>
    <rPh sb="20" eb="23">
      <t>フトクテイ</t>
    </rPh>
    <rPh sb="23" eb="25">
      <t>タスウ</t>
    </rPh>
    <rPh sb="26" eb="27">
      <t>シャ</t>
    </rPh>
    <rPh sb="28" eb="30">
      <t>リヨウ</t>
    </rPh>
    <rPh sb="32" eb="35">
      <t>ダイキボ</t>
    </rPh>
    <rPh sb="36" eb="39">
      <t>ケンチクブツ</t>
    </rPh>
    <rPh sb="40" eb="42">
      <t>キンキュウ</t>
    </rPh>
    <rPh sb="42" eb="45">
      <t>ユソウロ</t>
    </rPh>
    <rPh sb="45" eb="47">
      <t>エンドウ</t>
    </rPh>
    <rPh sb="47" eb="50">
      <t>ケンチクブツ</t>
    </rPh>
    <rPh sb="53" eb="55">
      <t>タイシン</t>
    </rPh>
    <rPh sb="55" eb="57">
      <t>シンダン</t>
    </rPh>
    <rPh sb="58" eb="60">
      <t>ギム</t>
    </rPh>
    <rPh sb="65" eb="68">
      <t>ケンチクブツ</t>
    </rPh>
    <rPh sb="69" eb="71">
      <t>タイショウ</t>
    </rPh>
    <rPh sb="75" eb="77">
      <t>ツウジョウ</t>
    </rPh>
    <rPh sb="78" eb="81">
      <t>タイシンカ</t>
    </rPh>
    <rPh sb="81" eb="83">
      <t>シエン</t>
    </rPh>
    <rPh sb="84" eb="85">
      <t>クニ</t>
    </rPh>
    <rPh sb="86" eb="88">
      <t>ウワノ</t>
    </rPh>
    <rPh sb="89" eb="91">
      <t>ホジョ</t>
    </rPh>
    <rPh sb="91" eb="92">
      <t>ナド</t>
    </rPh>
    <rPh sb="93" eb="94">
      <t>オコナ</t>
    </rPh>
    <rPh sb="95" eb="97">
      <t>シク</t>
    </rPh>
    <rPh sb="102" eb="105">
      <t>ジュエキシャ</t>
    </rPh>
    <rPh sb="107" eb="109">
      <t>フタン</t>
    </rPh>
    <rPh sb="109" eb="111">
      <t>カンケイ</t>
    </rPh>
    <rPh sb="112" eb="114">
      <t>ダトウ</t>
    </rPh>
    <phoneticPr fontId="5"/>
  </si>
  <si>
    <t>過年度において不用が発生しているが、これは、本事業が耐震改修等を行う民間事業者を対象としたものであり、当該民間事業者においては、社会経済情勢だけでなく、管理者、テナント等の関係者間の調整、資金調達状況などを総合判断して耐震改修を行う時期を決定するものである。こうした理由により、当初予定していた耐震改修等が実施されなかったことから、不用が発生しているものであり、妥当な理由である。</t>
    <rPh sb="0" eb="3">
      <t>カネンド</t>
    </rPh>
    <rPh sb="7" eb="9">
      <t>フヨウ</t>
    </rPh>
    <rPh sb="10" eb="12">
      <t>ハッセイ</t>
    </rPh>
    <rPh sb="22" eb="23">
      <t>ホン</t>
    </rPh>
    <rPh sb="23" eb="25">
      <t>ジギョウ</t>
    </rPh>
    <rPh sb="26" eb="28">
      <t>タイシン</t>
    </rPh>
    <rPh sb="28" eb="30">
      <t>カイシュウ</t>
    </rPh>
    <rPh sb="30" eb="31">
      <t>トウ</t>
    </rPh>
    <rPh sb="32" eb="33">
      <t>オコナ</t>
    </rPh>
    <rPh sb="34" eb="36">
      <t>ミンカン</t>
    </rPh>
    <rPh sb="36" eb="39">
      <t>ジギョウシャ</t>
    </rPh>
    <rPh sb="40" eb="42">
      <t>タイショウ</t>
    </rPh>
    <rPh sb="51" eb="53">
      <t>トウガイ</t>
    </rPh>
    <rPh sb="53" eb="55">
      <t>ミンカン</t>
    </rPh>
    <rPh sb="55" eb="58">
      <t>ジギョウシャ</t>
    </rPh>
    <rPh sb="64" eb="66">
      <t>シャカイ</t>
    </rPh>
    <rPh sb="66" eb="68">
      <t>ケイザイ</t>
    </rPh>
    <rPh sb="68" eb="70">
      <t>ジョウセイ</t>
    </rPh>
    <rPh sb="76" eb="79">
      <t>カンリシャ</t>
    </rPh>
    <rPh sb="84" eb="85">
      <t>ナド</t>
    </rPh>
    <rPh sb="86" eb="89">
      <t>カンケイシャ</t>
    </rPh>
    <rPh sb="89" eb="90">
      <t>カン</t>
    </rPh>
    <rPh sb="91" eb="93">
      <t>チョウセイ</t>
    </rPh>
    <rPh sb="94" eb="96">
      <t>シキン</t>
    </rPh>
    <rPh sb="96" eb="98">
      <t>チョウタツ</t>
    </rPh>
    <rPh sb="98" eb="100">
      <t>ジョウキョウ</t>
    </rPh>
    <rPh sb="103" eb="105">
      <t>ソウゴウ</t>
    </rPh>
    <rPh sb="105" eb="107">
      <t>ハンダン</t>
    </rPh>
    <rPh sb="109" eb="111">
      <t>タイシン</t>
    </rPh>
    <rPh sb="111" eb="113">
      <t>カイシュウ</t>
    </rPh>
    <rPh sb="114" eb="115">
      <t>オコナ</t>
    </rPh>
    <rPh sb="116" eb="118">
      <t>ジキ</t>
    </rPh>
    <rPh sb="119" eb="121">
      <t>ケッテイ</t>
    </rPh>
    <rPh sb="133" eb="135">
      <t>リユウ</t>
    </rPh>
    <rPh sb="139" eb="141">
      <t>トウショ</t>
    </rPh>
    <rPh sb="141" eb="143">
      <t>ヨテイ</t>
    </rPh>
    <rPh sb="147" eb="149">
      <t>タイシン</t>
    </rPh>
    <rPh sb="149" eb="151">
      <t>カイシュウ</t>
    </rPh>
    <rPh sb="151" eb="152">
      <t>トウ</t>
    </rPh>
    <rPh sb="153" eb="155">
      <t>ジッシ</t>
    </rPh>
    <rPh sb="166" eb="168">
      <t>フヨウ</t>
    </rPh>
    <rPh sb="169" eb="171">
      <t>ハッセイ</t>
    </rPh>
    <rPh sb="181" eb="183">
      <t>ダトウ</t>
    </rPh>
    <rPh sb="184" eb="186">
      <t>リユウ</t>
    </rPh>
    <phoneticPr fontId="5"/>
  </si>
  <si>
    <t>耐震改修工事の実施に当たっては建物の内部の状況等を把握できない状況で改修計画を立て、これに基づき交付申請等を行うこととなるが、実際に工事を開始した後に（内部を確認した結果）、追加工事等の対応が必要となることが多く、結果、繰り越して事業を実施することとなっているものであり、妥当な理由である。</t>
    <rPh sb="0" eb="2">
      <t>タイシン</t>
    </rPh>
    <rPh sb="2" eb="4">
      <t>カイシュウ</t>
    </rPh>
    <rPh sb="4" eb="6">
      <t>コウジ</t>
    </rPh>
    <rPh sb="7" eb="9">
      <t>ジッシ</t>
    </rPh>
    <rPh sb="10" eb="11">
      <t>ア</t>
    </rPh>
    <rPh sb="15" eb="17">
      <t>タテモノ</t>
    </rPh>
    <rPh sb="18" eb="20">
      <t>ナイブ</t>
    </rPh>
    <rPh sb="21" eb="23">
      <t>ジョウキョウ</t>
    </rPh>
    <rPh sb="23" eb="24">
      <t>トウ</t>
    </rPh>
    <rPh sb="25" eb="27">
      <t>ハアク</t>
    </rPh>
    <rPh sb="31" eb="33">
      <t>ジョウキョウ</t>
    </rPh>
    <rPh sb="34" eb="36">
      <t>カイシュウ</t>
    </rPh>
    <rPh sb="36" eb="38">
      <t>ケイカク</t>
    </rPh>
    <rPh sb="39" eb="40">
      <t>タ</t>
    </rPh>
    <rPh sb="45" eb="46">
      <t>モト</t>
    </rPh>
    <rPh sb="48" eb="50">
      <t>コウフ</t>
    </rPh>
    <rPh sb="50" eb="53">
      <t>シンセイトウ</t>
    </rPh>
    <rPh sb="54" eb="55">
      <t>オコナ</t>
    </rPh>
    <rPh sb="63" eb="65">
      <t>ジッサイ</t>
    </rPh>
    <rPh sb="66" eb="68">
      <t>コウジ</t>
    </rPh>
    <rPh sb="69" eb="71">
      <t>カイシ</t>
    </rPh>
    <rPh sb="73" eb="74">
      <t>ノチ</t>
    </rPh>
    <rPh sb="76" eb="78">
      <t>ナイブ</t>
    </rPh>
    <rPh sb="79" eb="81">
      <t>カクニン</t>
    </rPh>
    <rPh sb="83" eb="85">
      <t>ケッカ</t>
    </rPh>
    <rPh sb="87" eb="89">
      <t>ツイカ</t>
    </rPh>
    <rPh sb="89" eb="91">
      <t>コウジ</t>
    </rPh>
    <rPh sb="91" eb="92">
      <t>ナド</t>
    </rPh>
    <rPh sb="93" eb="95">
      <t>タイオウ</t>
    </rPh>
    <rPh sb="96" eb="98">
      <t>ヒツヨウ</t>
    </rPh>
    <rPh sb="104" eb="105">
      <t>オオ</t>
    </rPh>
    <rPh sb="107" eb="109">
      <t>ケッカ</t>
    </rPh>
    <rPh sb="110" eb="111">
      <t>ク</t>
    </rPh>
    <rPh sb="112" eb="113">
      <t>コ</t>
    </rPh>
    <rPh sb="115" eb="117">
      <t>ジギョウ</t>
    </rPh>
    <rPh sb="118" eb="120">
      <t>ジッシ</t>
    </rPh>
    <rPh sb="136" eb="138">
      <t>ダトウ</t>
    </rPh>
    <rPh sb="139" eb="141">
      <t>リユウ</t>
    </rPh>
    <phoneticPr fontId="5"/>
  </si>
  <si>
    <t>本事業が耐震改修等を行う民間事業者を対象としたものであり、当該民間事業者においては、社会経済情勢だけでなく、管理者、テナント等の関係者間の調整、資金調達状況などを総合判断して耐震改修を行う時期を決定するものである。こうした理由により、当初予定していた耐震改修等が実施されなかったことから、見込みに対して少ない結果となったものである。</t>
    <phoneticPr fontId="5"/>
  </si>
  <si>
    <t>引き続き、H27秋のレビューの意見等を踏まえた取り組みを行うとともに、市町村レベルの補助制度の整備・充実を徹底するとともに民間事業者に対する説明会を行うなど、本事業がより効果的なものとなるよう努める。</t>
    <rPh sb="8" eb="9">
      <t>アキ</t>
    </rPh>
    <rPh sb="15" eb="17">
      <t>イケン</t>
    </rPh>
    <rPh sb="17" eb="18">
      <t>トウ</t>
    </rPh>
    <rPh sb="19" eb="20">
      <t>フ</t>
    </rPh>
    <rPh sb="23" eb="24">
      <t>ト</t>
    </rPh>
    <rPh sb="25" eb="26">
      <t>ク</t>
    </rPh>
    <rPh sb="28" eb="29">
      <t>オコナ</t>
    </rPh>
    <rPh sb="35" eb="38">
      <t>シチョウソン</t>
    </rPh>
    <rPh sb="42" eb="44">
      <t>ホジョ</t>
    </rPh>
    <rPh sb="44" eb="46">
      <t>セイド</t>
    </rPh>
    <rPh sb="47" eb="49">
      <t>セイビ</t>
    </rPh>
    <rPh sb="50" eb="52">
      <t>ジュウジツ</t>
    </rPh>
    <rPh sb="53" eb="55">
      <t>テッテイ</t>
    </rPh>
    <rPh sb="74" eb="75">
      <t>オコナ</t>
    </rPh>
    <rPh sb="96" eb="97">
      <t>ツト</t>
    </rPh>
    <phoneticPr fontId="5"/>
  </si>
  <si>
    <t>12,100/1,703</t>
    <phoneticPr fontId="5"/>
  </si>
  <si>
    <t>本事業の実施にあたっては、H27秋のレビューの意見等を踏まえ、ブロック毎の担当者会議において、都道府県を通じて市町村に対し、補助制度の整備・充実、フォローアップ体制の整備、建物所有者等に対する情報提供や相談への対応等を依頼するとともに、そのフォローアップ等を行うなど、きめ細かな取り組みを行ってきた。併せて、主要都市において民間事業者に対する説明会を開催するなど、本事業を活用して建築物の耐震化を推進した。</t>
    <rPh sb="4" eb="6">
      <t>ジッシ</t>
    </rPh>
    <rPh sb="16" eb="17">
      <t>アキ</t>
    </rPh>
    <rPh sb="23" eb="25">
      <t>イケン</t>
    </rPh>
    <rPh sb="25" eb="26">
      <t>トウ</t>
    </rPh>
    <rPh sb="27" eb="28">
      <t>フ</t>
    </rPh>
    <rPh sb="35" eb="36">
      <t>ゴト</t>
    </rPh>
    <rPh sb="37" eb="40">
      <t>タントウシャ</t>
    </rPh>
    <rPh sb="40" eb="42">
      <t>カイギ</t>
    </rPh>
    <rPh sb="47" eb="51">
      <t>トドウフケン</t>
    </rPh>
    <rPh sb="52" eb="53">
      <t>ツウ</t>
    </rPh>
    <rPh sb="55" eb="58">
      <t>シチョウソン</t>
    </rPh>
    <rPh sb="59" eb="60">
      <t>タイ</t>
    </rPh>
    <rPh sb="62" eb="64">
      <t>ホジョ</t>
    </rPh>
    <rPh sb="64" eb="66">
      <t>セイド</t>
    </rPh>
    <rPh sb="67" eb="69">
      <t>セイビ</t>
    </rPh>
    <rPh sb="70" eb="72">
      <t>ジュウジツ</t>
    </rPh>
    <rPh sb="80" eb="82">
      <t>タイセイ</t>
    </rPh>
    <rPh sb="83" eb="85">
      <t>セイビ</t>
    </rPh>
    <rPh sb="86" eb="88">
      <t>タテモノ</t>
    </rPh>
    <rPh sb="88" eb="91">
      <t>ショユウシャ</t>
    </rPh>
    <rPh sb="91" eb="92">
      <t>トウ</t>
    </rPh>
    <rPh sb="93" eb="94">
      <t>タイ</t>
    </rPh>
    <rPh sb="96" eb="98">
      <t>ジョウホウ</t>
    </rPh>
    <rPh sb="98" eb="100">
      <t>テイキョウ</t>
    </rPh>
    <rPh sb="101" eb="103">
      <t>ソウダン</t>
    </rPh>
    <rPh sb="105" eb="107">
      <t>タイオウ</t>
    </rPh>
    <rPh sb="107" eb="108">
      <t>トウ</t>
    </rPh>
    <rPh sb="109" eb="111">
      <t>イライ</t>
    </rPh>
    <rPh sb="127" eb="128">
      <t>トウ</t>
    </rPh>
    <rPh sb="129" eb="130">
      <t>オコナ</t>
    </rPh>
    <rPh sb="136" eb="137">
      <t>コマ</t>
    </rPh>
    <rPh sb="139" eb="140">
      <t>ト</t>
    </rPh>
    <rPh sb="141" eb="142">
      <t>ク</t>
    </rPh>
    <rPh sb="144" eb="145">
      <t>オコナ</t>
    </rPh>
    <rPh sb="150" eb="151">
      <t>アワ</t>
    </rPh>
    <rPh sb="154" eb="156">
      <t>シュヨウ</t>
    </rPh>
    <rPh sb="156" eb="158">
      <t>トシ</t>
    </rPh>
    <rPh sb="162" eb="164">
      <t>ミンカン</t>
    </rPh>
    <rPh sb="164" eb="167">
      <t>ジギョウシャ</t>
    </rPh>
    <rPh sb="168" eb="169">
      <t>タイ</t>
    </rPh>
    <rPh sb="171" eb="174">
      <t>セツメイカイ</t>
    </rPh>
    <rPh sb="175" eb="177">
      <t>カイサイ</t>
    </rPh>
    <rPh sb="182" eb="183">
      <t>ホン</t>
    </rPh>
    <rPh sb="186" eb="188">
      <t>カツヨウ</t>
    </rPh>
    <rPh sb="190" eb="193">
      <t>ケンチクブツ</t>
    </rPh>
    <rPh sb="194" eb="197">
      <t>タイシンカ</t>
    </rPh>
    <rPh sb="198" eb="200">
      <t>スイシン</t>
    </rPh>
    <phoneticPr fontId="5"/>
  </si>
  <si>
    <t>0124</t>
    <phoneticPr fontId="5"/>
  </si>
  <si>
    <t>7,288/1,150</t>
    <phoneticPr fontId="5"/>
  </si>
  <si>
    <t>5,998/1,061</t>
    <phoneticPr fontId="5"/>
  </si>
  <si>
    <t>アウトカム指標の達成年度が近づいていることから、多数の者が利用する建築物の耐震化率の向上に向けて効果的な事業内容となるよう見直しを検討すべき。</t>
    <phoneticPr fontId="5"/>
  </si>
  <si>
    <t>執行等改善</t>
  </si>
  <si>
    <t>事業量の減少のため。</t>
    <rPh sb="0" eb="3">
      <t>ジギョウリョウ</t>
    </rPh>
    <rPh sb="4" eb="6">
      <t>ゲンショウ</t>
    </rPh>
    <phoneticPr fontId="5"/>
  </si>
  <si>
    <t>アウトカム指標の達成を図るため、多数の者が利用する建築物の耐震化率の向上に向けて効果的に事業を進められるよう、地方公共団体のヒアリング等を通じて、事業の適切な進捗管理に努め、事業内容の見直しも検討する。</t>
    <rPh sb="47" eb="48">
      <t>スス</t>
    </rPh>
    <rPh sb="76" eb="78">
      <t>テキセツ</t>
    </rPh>
    <rPh sb="87" eb="89">
      <t>ジギョウ</t>
    </rPh>
    <rPh sb="89" eb="91">
      <t>ナイヨウ</t>
    </rPh>
    <rPh sb="92" eb="94">
      <t>ミナオ</t>
    </rPh>
    <rPh sb="96" eb="9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</si>
</sst>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38" fontId="0" fillId="0" borderId="24"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744</xdr:row>
      <xdr:rowOff>316140</xdr:rowOff>
    </xdr:from>
    <xdr:to>
      <xdr:col>17</xdr:col>
      <xdr:colOff>97971</xdr:colOff>
      <xdr:row>746</xdr:row>
      <xdr:rowOff>123614</xdr:rowOff>
    </xdr:to>
    <xdr:sp macro="" textlink="">
      <xdr:nvSpPr>
        <xdr:cNvPr id="4" name="大かっこ 3"/>
        <xdr:cNvSpPr/>
      </xdr:nvSpPr>
      <xdr:spPr bwMode="auto">
        <a:xfrm>
          <a:off x="1333500" y="234512078"/>
          <a:ext cx="2002971" cy="52184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特に多数の者が利用する大規模建築物、災害時の機能確保が必要な避難路沿道建築物等の耐震診断や耐震改修、建替え等に要する費用の一部を補助</a:t>
          </a:r>
        </a:p>
      </xdr:txBody>
    </xdr:sp>
    <xdr:clientData/>
  </xdr:twoCellAnchor>
  <xdr:twoCellAnchor>
    <xdr:from>
      <xdr:col>24</xdr:col>
      <xdr:colOff>179294</xdr:colOff>
      <xdr:row>741</xdr:row>
      <xdr:rowOff>338792</xdr:rowOff>
    </xdr:from>
    <xdr:to>
      <xdr:col>35</xdr:col>
      <xdr:colOff>19827</xdr:colOff>
      <xdr:row>743</xdr:row>
      <xdr:rowOff>316094</xdr:rowOff>
    </xdr:to>
    <xdr:sp macro="" textlink="">
      <xdr:nvSpPr>
        <xdr:cNvPr id="5" name="テキスト ボックス 35"/>
        <xdr:cNvSpPr txBox="1">
          <a:spLocks noChangeArrowheads="1"/>
        </xdr:cNvSpPr>
      </xdr:nvSpPr>
      <xdr:spPr bwMode="auto">
        <a:xfrm>
          <a:off x="4751294" y="233463167"/>
          <a:ext cx="1936033" cy="691677"/>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A.</a:t>
          </a:r>
          <a:r>
            <a:rPr lang="ja-JP" altLang="en-US" sz="1050" b="0" i="0" u="none" strike="noStrike" baseline="0">
              <a:solidFill>
                <a:sysClr val="windowText" lastClr="000000"/>
              </a:solidFill>
              <a:latin typeface="HGPｺﾞｼｯｸM"/>
              <a:ea typeface="HGPｺﾞｼｯｸM"/>
            </a:rPr>
            <a:t>地方公共団体</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7</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16</xdr:col>
      <xdr:colOff>140803</xdr:colOff>
      <xdr:row>742</xdr:row>
      <xdr:rowOff>347871</xdr:rowOff>
    </xdr:from>
    <xdr:to>
      <xdr:col>24</xdr:col>
      <xdr:colOff>140803</xdr:colOff>
      <xdr:row>742</xdr:row>
      <xdr:rowOff>347872</xdr:rowOff>
    </xdr:to>
    <xdr:cxnSp macro="">
      <xdr:nvCxnSpPr>
        <xdr:cNvPr id="6" name="直線矢印コネクタ 5"/>
        <xdr:cNvCxnSpPr/>
      </xdr:nvCxnSpPr>
      <xdr:spPr bwMode="auto">
        <a:xfrm flipV="1">
          <a:off x="3321325" y="39110480"/>
          <a:ext cx="159026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4001</xdr:colOff>
      <xdr:row>741</xdr:row>
      <xdr:rowOff>331894</xdr:rowOff>
    </xdr:from>
    <xdr:to>
      <xdr:col>45</xdr:col>
      <xdr:colOff>123264</xdr:colOff>
      <xdr:row>743</xdr:row>
      <xdr:rowOff>0</xdr:rowOff>
    </xdr:to>
    <xdr:sp macro="" textlink="">
      <xdr:nvSpPr>
        <xdr:cNvPr id="7" name="大かっこ 6"/>
        <xdr:cNvSpPr/>
      </xdr:nvSpPr>
      <xdr:spPr bwMode="auto">
        <a:xfrm>
          <a:off x="7467119" y="40897188"/>
          <a:ext cx="1732910" cy="36287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市町村に対する指導監督</a:t>
          </a:r>
        </a:p>
      </xdr:txBody>
    </xdr:sp>
    <xdr:clientData/>
  </xdr:twoCellAnchor>
  <xdr:twoCellAnchor>
    <xdr:from>
      <xdr:col>36</xdr:col>
      <xdr:colOff>30759</xdr:colOff>
      <xdr:row>745</xdr:row>
      <xdr:rowOff>290402</xdr:rowOff>
    </xdr:from>
    <xdr:to>
      <xdr:col>46</xdr:col>
      <xdr:colOff>61072</xdr:colOff>
      <xdr:row>747</xdr:row>
      <xdr:rowOff>270796</xdr:rowOff>
    </xdr:to>
    <xdr:sp macro="" textlink="">
      <xdr:nvSpPr>
        <xdr:cNvPr id="8" name="テキスト ボックス 35"/>
        <xdr:cNvSpPr txBox="1">
          <a:spLocks noChangeArrowheads="1"/>
        </xdr:cNvSpPr>
      </xdr:nvSpPr>
      <xdr:spPr bwMode="auto">
        <a:xfrm>
          <a:off x="6888759" y="234843527"/>
          <a:ext cx="1935313" cy="694769"/>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l" rtl="0">
            <a:lnSpc>
              <a:spcPts val="1100"/>
            </a:lnSpc>
            <a:defRPr sz="1000"/>
          </a:pPr>
          <a:r>
            <a:rPr lang="ja-JP" altLang="en-US" sz="1050" b="0" i="0" u="none" strike="noStrike" baseline="0">
              <a:solidFill>
                <a:sysClr val="windowText" lastClr="000000"/>
              </a:solidFill>
              <a:latin typeface="HGPｺﾞｼｯｸM"/>
              <a:ea typeface="HGPｺﾞｼｯｸM"/>
            </a:rPr>
            <a:t>　　　　</a:t>
          </a:r>
          <a:r>
            <a:rPr lang="en-US" altLang="ja-JP" sz="1050" b="0" i="0" u="none" strike="noStrike" baseline="0">
              <a:solidFill>
                <a:sysClr val="windowText" lastClr="000000"/>
              </a:solidFill>
              <a:latin typeface="HGPｺﾞｼｯｸM"/>
              <a:ea typeface="HGPｺﾞｼｯｸM"/>
            </a:rPr>
            <a:t>7</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実績報告ベース</a:t>
          </a:r>
          <a:r>
            <a:rPr lang="en-US" altLang="ja-JP" sz="1050" b="0" i="0" u="none" strike="noStrike" baseline="0">
              <a:solidFill>
                <a:sysClr val="windowText" lastClr="000000"/>
              </a:solidFill>
              <a:latin typeface="HGPｺﾞｼｯｸM"/>
              <a:ea typeface="HGPｺﾞｼｯｸM"/>
            </a:rPr>
            <a:t>〉</a:t>
          </a:r>
          <a:endParaRPr lang="ja-JP" altLang="en-US" sz="1050" b="0" i="0" u="none" strike="noStrike" baseline="0">
            <a:solidFill>
              <a:sysClr val="windowText" lastClr="000000"/>
            </a:solidFill>
            <a:latin typeface="HGPｺﾞｼｯｸM"/>
            <a:ea typeface="HGPｺﾞｼｯｸM"/>
          </a:endParaRPr>
        </a:p>
      </xdr:txBody>
    </xdr:sp>
    <xdr:clientData/>
  </xdr:twoCellAnchor>
  <xdr:twoCellAnchor>
    <xdr:from>
      <xdr:col>30</xdr:col>
      <xdr:colOff>0</xdr:colOff>
      <xdr:row>744</xdr:row>
      <xdr:rowOff>0</xdr:rowOff>
    </xdr:from>
    <xdr:to>
      <xdr:col>30</xdr:col>
      <xdr:colOff>0</xdr:colOff>
      <xdr:row>747</xdr:row>
      <xdr:rowOff>0</xdr:rowOff>
    </xdr:to>
    <xdr:cxnSp macro="">
      <xdr:nvCxnSpPr>
        <xdr:cNvPr id="9" name="直線コネクタ 8"/>
        <xdr:cNvCxnSpPr/>
      </xdr:nvCxnSpPr>
      <xdr:spPr>
        <a:xfrm flipV="1">
          <a:off x="6123214" y="238587643"/>
          <a:ext cx="0" cy="1061357"/>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111258</xdr:colOff>
      <xdr:row>749</xdr:row>
      <xdr:rowOff>258636</xdr:rowOff>
    </xdr:from>
    <xdr:to>
      <xdr:col>34</xdr:col>
      <xdr:colOff>139890</xdr:colOff>
      <xdr:row>751</xdr:row>
      <xdr:rowOff>234446</xdr:rowOff>
    </xdr:to>
    <xdr:sp macro="" textlink="">
      <xdr:nvSpPr>
        <xdr:cNvPr id="10" name="テキスト ボックス 35"/>
        <xdr:cNvSpPr txBox="1">
          <a:spLocks noChangeArrowheads="1"/>
        </xdr:cNvSpPr>
      </xdr:nvSpPr>
      <xdr:spPr bwMode="auto">
        <a:xfrm>
          <a:off x="4683258" y="236240511"/>
          <a:ext cx="1933632" cy="690185"/>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B.</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1,523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35</xdr:col>
      <xdr:colOff>56029</xdr:colOff>
      <xdr:row>749</xdr:row>
      <xdr:rowOff>296480</xdr:rowOff>
    </xdr:from>
    <xdr:to>
      <xdr:col>47</xdr:col>
      <xdr:colOff>163525</xdr:colOff>
      <xdr:row>751</xdr:row>
      <xdr:rowOff>144716</xdr:rowOff>
    </xdr:to>
    <xdr:sp macro="" textlink="">
      <xdr:nvSpPr>
        <xdr:cNvPr id="11" name="大かっこ 10"/>
        <xdr:cNvSpPr/>
      </xdr:nvSpPr>
      <xdr:spPr bwMode="auto">
        <a:xfrm>
          <a:off x="6723529" y="236278355"/>
          <a:ext cx="2393496" cy="56261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以下の事業を行う民間事業者等に対する補助金交付の事務事業を実施</a:t>
          </a:r>
          <a:endParaRPr lang="en-US" altLang="ja-JP" sz="800"/>
        </a:p>
        <a:p>
          <a:r>
            <a:rPr lang="ja-JP" altLang="en-US" sz="800"/>
            <a:t>特に多数の者が利用する大規模建築物の耐震改修、建替え等に要する費用の一部を補助</a:t>
          </a:r>
        </a:p>
      </xdr:txBody>
    </xdr:sp>
    <xdr:clientData/>
  </xdr:twoCellAnchor>
  <xdr:twoCellAnchor>
    <xdr:from>
      <xdr:col>35</xdr:col>
      <xdr:colOff>56029</xdr:colOff>
      <xdr:row>753</xdr:row>
      <xdr:rowOff>285005</xdr:rowOff>
    </xdr:from>
    <xdr:to>
      <xdr:col>45</xdr:col>
      <xdr:colOff>99949</xdr:colOff>
      <xdr:row>755</xdr:row>
      <xdr:rowOff>262306</xdr:rowOff>
    </xdr:to>
    <xdr:sp macro="" textlink="">
      <xdr:nvSpPr>
        <xdr:cNvPr id="12" name="テキスト ボックス 35"/>
        <xdr:cNvSpPr txBox="1">
          <a:spLocks noChangeArrowheads="1"/>
        </xdr:cNvSpPr>
      </xdr:nvSpPr>
      <xdr:spPr bwMode="auto">
        <a:xfrm>
          <a:off x="6723529" y="237695630"/>
          <a:ext cx="1948920" cy="691676"/>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67</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1,464</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35</xdr:col>
      <xdr:colOff>124065</xdr:colOff>
      <xdr:row>756</xdr:row>
      <xdr:rowOff>230628</xdr:rowOff>
    </xdr:from>
    <xdr:to>
      <xdr:col>46</xdr:col>
      <xdr:colOff>6322</xdr:colOff>
      <xdr:row>758</xdr:row>
      <xdr:rowOff>49282</xdr:rowOff>
    </xdr:to>
    <xdr:sp macro="" textlink="">
      <xdr:nvSpPr>
        <xdr:cNvPr id="13" name="大かっこ 12"/>
        <xdr:cNvSpPr/>
      </xdr:nvSpPr>
      <xdr:spPr bwMode="auto">
        <a:xfrm>
          <a:off x="6791565" y="238712816"/>
          <a:ext cx="1977757" cy="53302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特に多数の者が利用する大規模建築物の耐震改修、建替え等を実施</a:t>
          </a:r>
        </a:p>
      </xdr:txBody>
    </xdr:sp>
    <xdr:clientData/>
  </xdr:twoCellAnchor>
  <xdr:twoCellAnchor>
    <xdr:from>
      <xdr:col>24</xdr:col>
      <xdr:colOff>179294</xdr:colOff>
      <xdr:row>758</xdr:row>
      <xdr:rowOff>201367</xdr:rowOff>
    </xdr:from>
    <xdr:to>
      <xdr:col>35</xdr:col>
      <xdr:colOff>21508</xdr:colOff>
      <xdr:row>760</xdr:row>
      <xdr:rowOff>266302</xdr:rowOff>
    </xdr:to>
    <xdr:sp macro="" textlink="">
      <xdr:nvSpPr>
        <xdr:cNvPr id="14" name="テキスト ボックス 35"/>
        <xdr:cNvSpPr txBox="1">
          <a:spLocks noChangeArrowheads="1"/>
        </xdr:cNvSpPr>
      </xdr:nvSpPr>
      <xdr:spPr bwMode="auto">
        <a:xfrm>
          <a:off x="4751294" y="239397930"/>
          <a:ext cx="1937714" cy="779310"/>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Ｃ</a:t>
          </a: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(985</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5,746</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24</xdr:col>
      <xdr:colOff>179294</xdr:colOff>
      <xdr:row>761</xdr:row>
      <xdr:rowOff>109359</xdr:rowOff>
    </xdr:from>
    <xdr:to>
      <xdr:col>35</xdr:col>
      <xdr:colOff>63952</xdr:colOff>
      <xdr:row>762</xdr:row>
      <xdr:rowOff>258677</xdr:rowOff>
    </xdr:to>
    <xdr:sp macro="" textlink="">
      <xdr:nvSpPr>
        <xdr:cNvPr id="15" name="大かっこ 14"/>
        <xdr:cNvSpPr/>
      </xdr:nvSpPr>
      <xdr:spPr bwMode="auto">
        <a:xfrm>
          <a:off x="4751294" y="240377484"/>
          <a:ext cx="1980158" cy="50650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特に多数の者が利用する大規模建築物、災害時の機能確保が必要な避難路沿道建築物等の耐震診断や耐震改修、建替え等を実施</a:t>
          </a:r>
        </a:p>
      </xdr:txBody>
    </xdr:sp>
    <xdr:clientData/>
  </xdr:twoCellAnchor>
  <xdr:twoCellAnchor>
    <xdr:from>
      <xdr:col>26</xdr:col>
      <xdr:colOff>129668</xdr:colOff>
      <xdr:row>757</xdr:row>
      <xdr:rowOff>178697</xdr:rowOff>
    </xdr:from>
    <xdr:to>
      <xdr:col>33</xdr:col>
      <xdr:colOff>67769</xdr:colOff>
      <xdr:row>758</xdr:row>
      <xdr:rowOff>132348</xdr:rowOff>
    </xdr:to>
    <xdr:sp macro="" textlink="">
      <xdr:nvSpPr>
        <xdr:cNvPr id="16" name="テキスト ボックス 31"/>
        <xdr:cNvSpPr txBox="1"/>
      </xdr:nvSpPr>
      <xdr:spPr bwMode="auto">
        <a:xfrm>
          <a:off x="5082668" y="239018072"/>
          <a:ext cx="1271601" cy="31083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33618</xdr:colOff>
      <xdr:row>752</xdr:row>
      <xdr:rowOff>262578</xdr:rowOff>
    </xdr:from>
    <xdr:to>
      <xdr:col>43</xdr:col>
      <xdr:colOff>173424</xdr:colOff>
      <xdr:row>753</xdr:row>
      <xdr:rowOff>73188</xdr:rowOff>
    </xdr:to>
    <xdr:sp macro="" textlink="">
      <xdr:nvSpPr>
        <xdr:cNvPr id="17" name="テキスト ボックス 31"/>
        <xdr:cNvSpPr txBox="1"/>
      </xdr:nvSpPr>
      <xdr:spPr bwMode="auto">
        <a:xfrm>
          <a:off x="7082118" y="237316016"/>
          <a:ext cx="1282806" cy="16779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25</xdr:col>
      <xdr:colOff>168088</xdr:colOff>
      <xdr:row>748</xdr:row>
      <xdr:rowOff>280508</xdr:rowOff>
    </xdr:from>
    <xdr:to>
      <xdr:col>32</xdr:col>
      <xdr:colOff>106189</xdr:colOff>
      <xdr:row>749</xdr:row>
      <xdr:rowOff>105405</xdr:rowOff>
    </xdr:to>
    <xdr:sp macro="" textlink="">
      <xdr:nvSpPr>
        <xdr:cNvPr id="18" name="テキスト ボックス 31"/>
        <xdr:cNvSpPr txBox="1"/>
      </xdr:nvSpPr>
      <xdr:spPr bwMode="auto">
        <a:xfrm>
          <a:off x="4930588" y="235905196"/>
          <a:ext cx="1271601" cy="18208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26</xdr:col>
      <xdr:colOff>75239</xdr:colOff>
      <xdr:row>741</xdr:row>
      <xdr:rowOff>0</xdr:rowOff>
    </xdr:from>
    <xdr:to>
      <xdr:col>33</xdr:col>
      <xdr:colOff>13340</xdr:colOff>
      <xdr:row>741</xdr:row>
      <xdr:rowOff>182084</xdr:rowOff>
    </xdr:to>
    <xdr:sp macro="" textlink="">
      <xdr:nvSpPr>
        <xdr:cNvPr id="19" name="テキスト ボックス 31"/>
        <xdr:cNvSpPr txBox="1"/>
      </xdr:nvSpPr>
      <xdr:spPr bwMode="auto">
        <a:xfrm>
          <a:off x="5028239" y="233124375"/>
          <a:ext cx="1271601" cy="18208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35</xdr:col>
      <xdr:colOff>69637</xdr:colOff>
      <xdr:row>744</xdr:row>
      <xdr:rowOff>325652</xdr:rowOff>
    </xdr:from>
    <xdr:to>
      <xdr:col>42</xdr:col>
      <xdr:colOff>7738</xdr:colOff>
      <xdr:row>745</xdr:row>
      <xdr:rowOff>150549</xdr:rowOff>
    </xdr:to>
    <xdr:sp macro="" textlink="">
      <xdr:nvSpPr>
        <xdr:cNvPr id="20" name="テキスト ボックス 31"/>
        <xdr:cNvSpPr txBox="1"/>
      </xdr:nvSpPr>
      <xdr:spPr bwMode="auto">
        <a:xfrm>
          <a:off x="6737137" y="234521590"/>
          <a:ext cx="1271601" cy="18208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東京都の例</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20</xdr:col>
      <xdr:colOff>0</xdr:colOff>
      <xdr:row>742</xdr:row>
      <xdr:rowOff>347872</xdr:rowOff>
    </xdr:from>
    <xdr:to>
      <xdr:col>20</xdr:col>
      <xdr:colOff>0</xdr:colOff>
      <xdr:row>759</xdr:row>
      <xdr:rowOff>231913</xdr:rowOff>
    </xdr:to>
    <xdr:cxnSp macro="">
      <xdr:nvCxnSpPr>
        <xdr:cNvPr id="21" name="直線コネクタ 20"/>
        <xdr:cNvCxnSpPr/>
      </xdr:nvCxnSpPr>
      <xdr:spPr>
        <a:xfrm flipV="1">
          <a:off x="3975652" y="39110481"/>
          <a:ext cx="0" cy="5980041"/>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197826</xdr:colOff>
      <xdr:row>759</xdr:row>
      <xdr:rowOff>219810</xdr:rowOff>
    </xdr:from>
    <xdr:to>
      <xdr:col>24</xdr:col>
      <xdr:colOff>146539</xdr:colOff>
      <xdr:row>759</xdr:row>
      <xdr:rowOff>219810</xdr:rowOff>
    </xdr:to>
    <xdr:cxnSp macro="">
      <xdr:nvCxnSpPr>
        <xdr:cNvPr id="22" name="直線矢印コネクタ 21"/>
        <xdr:cNvCxnSpPr/>
      </xdr:nvCxnSpPr>
      <xdr:spPr bwMode="auto">
        <a:xfrm>
          <a:off x="3956538" y="44994637"/>
          <a:ext cx="9378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xdr:colOff>
      <xdr:row>750</xdr:row>
      <xdr:rowOff>258537</xdr:rowOff>
    </xdr:from>
    <xdr:to>
      <xdr:col>24</xdr:col>
      <xdr:colOff>108857</xdr:colOff>
      <xdr:row>750</xdr:row>
      <xdr:rowOff>258537</xdr:rowOff>
    </xdr:to>
    <xdr:cxnSp macro="">
      <xdr:nvCxnSpPr>
        <xdr:cNvPr id="23" name="直線矢印コネクタ 22"/>
        <xdr:cNvCxnSpPr/>
      </xdr:nvCxnSpPr>
      <xdr:spPr bwMode="auto">
        <a:xfrm>
          <a:off x="4095750" y="240968894"/>
          <a:ext cx="91167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747</xdr:row>
      <xdr:rowOff>0</xdr:rowOff>
    </xdr:from>
    <xdr:to>
      <xdr:col>36</xdr:col>
      <xdr:colOff>0</xdr:colOff>
      <xdr:row>747</xdr:row>
      <xdr:rowOff>1</xdr:rowOff>
    </xdr:to>
    <xdr:cxnSp macro="">
      <xdr:nvCxnSpPr>
        <xdr:cNvPr id="26" name="直線矢印コネクタ 25"/>
        <xdr:cNvCxnSpPr/>
      </xdr:nvCxnSpPr>
      <xdr:spPr bwMode="auto">
        <a:xfrm flipV="1">
          <a:off x="6123214" y="239649000"/>
          <a:ext cx="122464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751</xdr:row>
      <xdr:rowOff>276225</xdr:rowOff>
    </xdr:from>
    <xdr:to>
      <xdr:col>29</xdr:col>
      <xdr:colOff>47625</xdr:colOff>
      <xdr:row>754</xdr:row>
      <xdr:rowOff>276225</xdr:rowOff>
    </xdr:to>
    <xdr:cxnSp macro="">
      <xdr:nvCxnSpPr>
        <xdr:cNvPr id="37" name="直線コネクタ 36"/>
        <xdr:cNvCxnSpPr/>
      </xdr:nvCxnSpPr>
      <xdr:spPr>
        <a:xfrm flipV="1">
          <a:off x="5848350" y="239277525"/>
          <a:ext cx="0" cy="1057275"/>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754</xdr:row>
      <xdr:rowOff>276225</xdr:rowOff>
    </xdr:from>
    <xdr:to>
      <xdr:col>35</xdr:col>
      <xdr:colOff>47625</xdr:colOff>
      <xdr:row>754</xdr:row>
      <xdr:rowOff>276226</xdr:rowOff>
    </xdr:to>
    <xdr:cxnSp macro="">
      <xdr:nvCxnSpPr>
        <xdr:cNvPr id="38" name="直線矢印コネクタ 37"/>
        <xdr:cNvCxnSpPr/>
      </xdr:nvCxnSpPr>
      <xdr:spPr bwMode="auto">
        <a:xfrm flipV="1">
          <a:off x="5848350" y="240334800"/>
          <a:ext cx="120015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29616</xdr:colOff>
      <xdr:row>741</xdr:row>
      <xdr:rowOff>335545</xdr:rowOff>
    </xdr:from>
    <xdr:to>
      <xdr:col>17</xdr:col>
      <xdr:colOff>71854</xdr:colOff>
      <xdr:row>743</xdr:row>
      <xdr:rowOff>315939</xdr:rowOff>
    </xdr:to>
    <xdr:sp macro="" textlink="">
      <xdr:nvSpPr>
        <xdr:cNvPr id="3" name="テキスト ボックス 35"/>
        <xdr:cNvSpPr txBox="1">
          <a:spLocks noChangeArrowheads="1"/>
        </xdr:cNvSpPr>
      </xdr:nvSpPr>
      <xdr:spPr bwMode="auto">
        <a:xfrm>
          <a:off x="1363116" y="233459920"/>
          <a:ext cx="1947238" cy="694769"/>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国土交通省</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7,288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0303;&#23429;&#24066;&#34903;&#22320;&#20877;&#29983;&#25351;&#23566;&#20418;/&#21508;&#31278;&#23550;&#24540;&#12539;&#35519;&#26619;&#36039;&#26009;/&#9632;H30&#24180;&#24230;&#20998;/01&#28168;&#12415;/180509%20&#34892;&#25919;&#20107;&#26989;&#12524;&#12499;&#12517;&#12540;&#12471;&#12540;&#12488;&#20316;&#25104;/4.&#25552;&#20986;/30011700&#22269;&#22303;&#20132;&#36890;&#30465;&#12304;&#32784;&#38663;&#23550;&#31574;&#32202;&#24613;&#20419;&#36914;&#20107;&#2698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781">
          <cell r="AC781" t="str">
            <v>補助金</v>
          </cell>
        </row>
        <row r="782">
          <cell r="AC782" t="str">
            <v>人件費</v>
          </cell>
        </row>
        <row r="783">
          <cell r="AC783" t="str">
            <v>庁費</v>
          </cell>
        </row>
        <row r="784">
          <cell r="AC784" t="str">
            <v>旅費</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112</v>
      </c>
      <c r="AT2" s="221"/>
      <c r="AU2" s="221"/>
      <c r="AV2" s="52" t="str">
        <f>IF(AW2="", "", "-")</f>
        <v/>
      </c>
      <c r="AW2" s="403"/>
      <c r="AX2" s="403"/>
    </row>
    <row r="3" spans="1:50" ht="21" customHeight="1" thickBot="1" x14ac:dyDescent="0.2">
      <c r="A3" s="544" t="s">
        <v>542</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568</v>
      </c>
      <c r="AK3" s="546"/>
      <c r="AL3" s="546"/>
      <c r="AM3" s="546"/>
      <c r="AN3" s="546"/>
      <c r="AO3" s="546"/>
      <c r="AP3" s="546"/>
      <c r="AQ3" s="546"/>
      <c r="AR3" s="546"/>
      <c r="AS3" s="546"/>
      <c r="AT3" s="546"/>
      <c r="AU3" s="546"/>
      <c r="AV3" s="546"/>
      <c r="AW3" s="546"/>
      <c r="AX3" s="24" t="s">
        <v>65</v>
      </c>
    </row>
    <row r="4" spans="1:50" ht="24.75" customHeight="1" x14ac:dyDescent="0.15">
      <c r="A4" s="745" t="s">
        <v>25</v>
      </c>
      <c r="B4" s="746"/>
      <c r="C4" s="746"/>
      <c r="D4" s="746"/>
      <c r="E4" s="746"/>
      <c r="F4" s="746"/>
      <c r="G4" s="721" t="s">
        <v>569</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571</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79" t="s">
        <v>570</v>
      </c>
      <c r="H5" s="580"/>
      <c r="I5" s="580"/>
      <c r="J5" s="580"/>
      <c r="K5" s="580"/>
      <c r="L5" s="580"/>
      <c r="M5" s="581" t="s">
        <v>66</v>
      </c>
      <c r="N5" s="582"/>
      <c r="O5" s="582"/>
      <c r="P5" s="582"/>
      <c r="Q5" s="582"/>
      <c r="R5" s="583"/>
      <c r="S5" s="584" t="s">
        <v>87</v>
      </c>
      <c r="T5" s="580"/>
      <c r="U5" s="580"/>
      <c r="V5" s="580"/>
      <c r="W5" s="580"/>
      <c r="X5" s="585"/>
      <c r="Y5" s="737" t="s">
        <v>3</v>
      </c>
      <c r="Z5" s="738"/>
      <c r="AA5" s="738"/>
      <c r="AB5" s="738"/>
      <c r="AC5" s="738"/>
      <c r="AD5" s="739"/>
      <c r="AE5" s="740" t="s">
        <v>572</v>
      </c>
      <c r="AF5" s="740"/>
      <c r="AG5" s="740"/>
      <c r="AH5" s="740"/>
      <c r="AI5" s="740"/>
      <c r="AJ5" s="740"/>
      <c r="AK5" s="740"/>
      <c r="AL5" s="740"/>
      <c r="AM5" s="740"/>
      <c r="AN5" s="740"/>
      <c r="AO5" s="740"/>
      <c r="AP5" s="741"/>
      <c r="AQ5" s="742" t="s">
        <v>573</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574</v>
      </c>
      <c r="H7" s="853"/>
      <c r="I7" s="853"/>
      <c r="J7" s="853"/>
      <c r="K7" s="853"/>
      <c r="L7" s="853"/>
      <c r="M7" s="853"/>
      <c r="N7" s="853"/>
      <c r="O7" s="853"/>
      <c r="P7" s="853"/>
      <c r="Q7" s="853"/>
      <c r="R7" s="853"/>
      <c r="S7" s="853"/>
      <c r="T7" s="853"/>
      <c r="U7" s="853"/>
      <c r="V7" s="853"/>
      <c r="W7" s="853"/>
      <c r="X7" s="854"/>
      <c r="Y7" s="401" t="s">
        <v>514</v>
      </c>
      <c r="Z7" s="297"/>
      <c r="AA7" s="297"/>
      <c r="AB7" s="297"/>
      <c r="AC7" s="297"/>
      <c r="AD7" s="402"/>
      <c r="AE7" s="390" t="s">
        <v>645</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9" t="s">
        <v>378</v>
      </c>
      <c r="B8" s="850"/>
      <c r="C8" s="850"/>
      <c r="D8" s="850"/>
      <c r="E8" s="850"/>
      <c r="F8" s="851"/>
      <c r="G8" s="224" t="str">
        <f>入力規則等!A28</f>
        <v>国土強靱化施策</v>
      </c>
      <c r="H8" s="225"/>
      <c r="I8" s="225"/>
      <c r="J8" s="225"/>
      <c r="K8" s="225"/>
      <c r="L8" s="225"/>
      <c r="M8" s="225"/>
      <c r="N8" s="225"/>
      <c r="O8" s="225"/>
      <c r="P8" s="225"/>
      <c r="Q8" s="225"/>
      <c r="R8" s="225"/>
      <c r="S8" s="225"/>
      <c r="T8" s="225"/>
      <c r="U8" s="225"/>
      <c r="V8" s="225"/>
      <c r="W8" s="225"/>
      <c r="X8" s="226"/>
      <c r="Y8" s="590" t="s">
        <v>379</v>
      </c>
      <c r="Z8" s="591"/>
      <c r="AA8" s="591"/>
      <c r="AB8" s="591"/>
      <c r="AC8" s="591"/>
      <c r="AD8" s="592"/>
      <c r="AE8" s="760" t="str">
        <f>入力規則等!K13</f>
        <v>公共事業</v>
      </c>
      <c r="AF8" s="225"/>
      <c r="AG8" s="225"/>
      <c r="AH8" s="225"/>
      <c r="AI8" s="225"/>
      <c r="AJ8" s="225"/>
      <c r="AK8" s="225"/>
      <c r="AL8" s="225"/>
      <c r="AM8" s="225"/>
      <c r="AN8" s="225"/>
      <c r="AO8" s="225"/>
      <c r="AP8" s="225"/>
      <c r="AQ8" s="225"/>
      <c r="AR8" s="225"/>
      <c r="AS8" s="225"/>
      <c r="AT8" s="225"/>
      <c r="AU8" s="225"/>
      <c r="AV8" s="225"/>
      <c r="AW8" s="225"/>
      <c r="AX8" s="761"/>
    </row>
    <row r="9" spans="1:50" ht="58.5" customHeight="1" x14ac:dyDescent="0.15">
      <c r="A9" s="146" t="s">
        <v>23</v>
      </c>
      <c r="B9" s="147"/>
      <c r="C9" s="147"/>
      <c r="D9" s="147"/>
      <c r="E9" s="147"/>
      <c r="F9" s="147"/>
      <c r="G9" s="593" t="s">
        <v>575</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132" customHeight="1" x14ac:dyDescent="0.15">
      <c r="A10" s="762" t="s">
        <v>30</v>
      </c>
      <c r="B10" s="763"/>
      <c r="C10" s="763"/>
      <c r="D10" s="763"/>
      <c r="E10" s="763"/>
      <c r="F10" s="763"/>
      <c r="G10" s="695" t="s">
        <v>576</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0" t="s">
        <v>24</v>
      </c>
      <c r="B12" s="141"/>
      <c r="C12" s="141"/>
      <c r="D12" s="141"/>
      <c r="E12" s="141"/>
      <c r="F12" s="142"/>
      <c r="G12" s="701"/>
      <c r="H12" s="702"/>
      <c r="I12" s="702"/>
      <c r="J12" s="702"/>
      <c r="K12" s="702"/>
      <c r="L12" s="702"/>
      <c r="M12" s="702"/>
      <c r="N12" s="702"/>
      <c r="O12" s="702"/>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64"/>
    </row>
    <row r="13" spans="1:50" ht="21" customHeight="1" x14ac:dyDescent="0.15">
      <c r="A13" s="143"/>
      <c r="B13" s="144"/>
      <c r="C13" s="144"/>
      <c r="D13" s="144"/>
      <c r="E13" s="144"/>
      <c r="F13" s="145"/>
      <c r="G13" s="765" t="s">
        <v>6</v>
      </c>
      <c r="H13" s="766"/>
      <c r="I13" s="658" t="s">
        <v>7</v>
      </c>
      <c r="J13" s="659"/>
      <c r="K13" s="659"/>
      <c r="L13" s="659"/>
      <c r="M13" s="659"/>
      <c r="N13" s="659"/>
      <c r="O13" s="660"/>
      <c r="P13" s="108">
        <v>12000</v>
      </c>
      <c r="Q13" s="109"/>
      <c r="R13" s="109"/>
      <c r="S13" s="109"/>
      <c r="T13" s="109"/>
      <c r="U13" s="109"/>
      <c r="V13" s="110"/>
      <c r="W13" s="108">
        <v>12000</v>
      </c>
      <c r="X13" s="109"/>
      <c r="Y13" s="109"/>
      <c r="Z13" s="109"/>
      <c r="AA13" s="109"/>
      <c r="AB13" s="109"/>
      <c r="AC13" s="110"/>
      <c r="AD13" s="108">
        <v>12000</v>
      </c>
      <c r="AE13" s="109"/>
      <c r="AF13" s="109"/>
      <c r="AG13" s="109"/>
      <c r="AH13" s="109"/>
      <c r="AI13" s="109"/>
      <c r="AJ13" s="110"/>
      <c r="AK13" s="108">
        <v>12100</v>
      </c>
      <c r="AL13" s="109"/>
      <c r="AM13" s="109"/>
      <c r="AN13" s="109"/>
      <c r="AO13" s="109"/>
      <c r="AP13" s="109"/>
      <c r="AQ13" s="110"/>
      <c r="AR13" s="108">
        <v>12000</v>
      </c>
      <c r="AS13" s="109"/>
      <c r="AT13" s="109"/>
      <c r="AU13" s="109"/>
      <c r="AV13" s="109"/>
      <c r="AW13" s="109"/>
      <c r="AX13" s="110"/>
    </row>
    <row r="14" spans="1:50" ht="21" customHeight="1" x14ac:dyDescent="0.15">
      <c r="A14" s="143"/>
      <c r="B14" s="144"/>
      <c r="C14" s="144"/>
      <c r="D14" s="144"/>
      <c r="E14" s="144"/>
      <c r="F14" s="145"/>
      <c r="G14" s="767"/>
      <c r="H14" s="768"/>
      <c r="I14" s="596" t="s">
        <v>8</v>
      </c>
      <c r="J14" s="652"/>
      <c r="K14" s="652"/>
      <c r="L14" s="652"/>
      <c r="M14" s="652"/>
      <c r="N14" s="652"/>
      <c r="O14" s="653"/>
      <c r="P14" s="108">
        <v>0</v>
      </c>
      <c r="Q14" s="109"/>
      <c r="R14" s="109"/>
      <c r="S14" s="109"/>
      <c r="T14" s="109"/>
      <c r="U14" s="109"/>
      <c r="V14" s="110"/>
      <c r="W14" s="108">
        <v>0</v>
      </c>
      <c r="X14" s="109"/>
      <c r="Y14" s="109"/>
      <c r="Z14" s="109"/>
      <c r="AA14" s="109"/>
      <c r="AB14" s="109"/>
      <c r="AC14" s="110"/>
      <c r="AD14" s="108">
        <v>100</v>
      </c>
      <c r="AE14" s="109"/>
      <c r="AF14" s="109"/>
      <c r="AG14" s="109"/>
      <c r="AH14" s="109"/>
      <c r="AI14" s="109"/>
      <c r="AJ14" s="110"/>
      <c r="AK14" s="108"/>
      <c r="AL14" s="109"/>
      <c r="AM14" s="109"/>
      <c r="AN14" s="109"/>
      <c r="AO14" s="109"/>
      <c r="AP14" s="109"/>
      <c r="AQ14" s="110"/>
      <c r="AR14" s="685"/>
      <c r="AS14" s="685"/>
      <c r="AT14" s="685"/>
      <c r="AU14" s="685"/>
      <c r="AV14" s="685"/>
      <c r="AW14" s="685"/>
      <c r="AX14" s="686"/>
    </row>
    <row r="15" spans="1:50" ht="21" customHeight="1" x14ac:dyDescent="0.15">
      <c r="A15" s="143"/>
      <c r="B15" s="144"/>
      <c r="C15" s="144"/>
      <c r="D15" s="144"/>
      <c r="E15" s="144"/>
      <c r="F15" s="145"/>
      <c r="G15" s="767"/>
      <c r="H15" s="768"/>
      <c r="I15" s="596" t="s">
        <v>51</v>
      </c>
      <c r="J15" s="597"/>
      <c r="K15" s="597"/>
      <c r="L15" s="597"/>
      <c r="M15" s="597"/>
      <c r="N15" s="597"/>
      <c r="O15" s="598"/>
      <c r="P15" s="108">
        <v>3609</v>
      </c>
      <c r="Q15" s="109"/>
      <c r="R15" s="109"/>
      <c r="S15" s="109"/>
      <c r="T15" s="109"/>
      <c r="U15" s="109"/>
      <c r="V15" s="110"/>
      <c r="W15" s="108">
        <v>2849</v>
      </c>
      <c r="X15" s="109"/>
      <c r="Y15" s="109"/>
      <c r="Z15" s="109"/>
      <c r="AA15" s="109"/>
      <c r="AB15" s="109"/>
      <c r="AC15" s="110"/>
      <c r="AD15" s="108">
        <v>3702</v>
      </c>
      <c r="AE15" s="109"/>
      <c r="AF15" s="109"/>
      <c r="AG15" s="109"/>
      <c r="AH15" s="109"/>
      <c r="AI15" s="109"/>
      <c r="AJ15" s="110"/>
      <c r="AK15" s="108">
        <v>3817</v>
      </c>
      <c r="AL15" s="109"/>
      <c r="AM15" s="109"/>
      <c r="AN15" s="109"/>
      <c r="AO15" s="109"/>
      <c r="AP15" s="109"/>
      <c r="AQ15" s="110"/>
      <c r="AR15" s="108"/>
      <c r="AS15" s="109"/>
      <c r="AT15" s="109"/>
      <c r="AU15" s="109"/>
      <c r="AV15" s="109"/>
      <c r="AW15" s="109"/>
      <c r="AX15" s="651"/>
    </row>
    <row r="16" spans="1:50" ht="21" customHeight="1" x14ac:dyDescent="0.15">
      <c r="A16" s="143"/>
      <c r="B16" s="144"/>
      <c r="C16" s="144"/>
      <c r="D16" s="144"/>
      <c r="E16" s="144"/>
      <c r="F16" s="145"/>
      <c r="G16" s="767"/>
      <c r="H16" s="768"/>
      <c r="I16" s="596" t="s">
        <v>52</v>
      </c>
      <c r="J16" s="597"/>
      <c r="K16" s="597"/>
      <c r="L16" s="597"/>
      <c r="M16" s="597"/>
      <c r="N16" s="597"/>
      <c r="O16" s="598"/>
      <c r="P16" s="108">
        <v>-2849</v>
      </c>
      <c r="Q16" s="109"/>
      <c r="R16" s="109"/>
      <c r="S16" s="109"/>
      <c r="T16" s="109"/>
      <c r="U16" s="109"/>
      <c r="V16" s="110"/>
      <c r="W16" s="108">
        <v>-3702</v>
      </c>
      <c r="X16" s="109"/>
      <c r="Y16" s="109"/>
      <c r="Z16" s="109"/>
      <c r="AA16" s="109"/>
      <c r="AB16" s="109"/>
      <c r="AC16" s="110"/>
      <c r="AD16" s="108">
        <v>-3817</v>
      </c>
      <c r="AE16" s="109"/>
      <c r="AF16" s="109"/>
      <c r="AG16" s="109"/>
      <c r="AH16" s="109"/>
      <c r="AI16" s="109"/>
      <c r="AJ16" s="110"/>
      <c r="AK16" s="108"/>
      <c r="AL16" s="109"/>
      <c r="AM16" s="109"/>
      <c r="AN16" s="109"/>
      <c r="AO16" s="109"/>
      <c r="AP16" s="109"/>
      <c r="AQ16" s="110"/>
      <c r="AR16" s="698"/>
      <c r="AS16" s="699"/>
      <c r="AT16" s="699"/>
      <c r="AU16" s="699"/>
      <c r="AV16" s="699"/>
      <c r="AW16" s="699"/>
      <c r="AX16" s="700"/>
    </row>
    <row r="17" spans="1:50" ht="24.75" customHeight="1" x14ac:dyDescent="0.15">
      <c r="A17" s="143"/>
      <c r="B17" s="144"/>
      <c r="C17" s="144"/>
      <c r="D17" s="144"/>
      <c r="E17" s="144"/>
      <c r="F17" s="145"/>
      <c r="G17" s="767"/>
      <c r="H17" s="768"/>
      <c r="I17" s="596" t="s">
        <v>50</v>
      </c>
      <c r="J17" s="652"/>
      <c r="K17" s="652"/>
      <c r="L17" s="652"/>
      <c r="M17" s="652"/>
      <c r="N17" s="652"/>
      <c r="O17" s="653"/>
      <c r="P17" s="108">
        <v>-5838</v>
      </c>
      <c r="Q17" s="109"/>
      <c r="R17" s="109"/>
      <c r="S17" s="109"/>
      <c r="T17" s="109"/>
      <c r="U17" s="109"/>
      <c r="V17" s="110"/>
      <c r="W17" s="108">
        <v>-1854</v>
      </c>
      <c r="X17" s="109"/>
      <c r="Y17" s="109"/>
      <c r="Z17" s="109"/>
      <c r="AA17" s="109"/>
      <c r="AB17" s="109"/>
      <c r="AC17" s="110"/>
      <c r="AD17" s="108">
        <v>-914</v>
      </c>
      <c r="AE17" s="109"/>
      <c r="AF17" s="109"/>
      <c r="AG17" s="109"/>
      <c r="AH17" s="109"/>
      <c r="AI17" s="109"/>
      <c r="AJ17" s="110"/>
      <c r="AK17" s="108"/>
      <c r="AL17" s="109"/>
      <c r="AM17" s="109"/>
      <c r="AN17" s="109"/>
      <c r="AO17" s="109"/>
      <c r="AP17" s="109"/>
      <c r="AQ17" s="110"/>
      <c r="AR17" s="399"/>
      <c r="AS17" s="399"/>
      <c r="AT17" s="399"/>
      <c r="AU17" s="399"/>
      <c r="AV17" s="399"/>
      <c r="AW17" s="399"/>
      <c r="AX17" s="400"/>
    </row>
    <row r="18" spans="1:50" ht="24.75" customHeight="1" x14ac:dyDescent="0.15">
      <c r="A18" s="143"/>
      <c r="B18" s="144"/>
      <c r="C18" s="144"/>
      <c r="D18" s="144"/>
      <c r="E18" s="144"/>
      <c r="F18" s="145"/>
      <c r="G18" s="769"/>
      <c r="H18" s="770"/>
      <c r="I18" s="757" t="s">
        <v>20</v>
      </c>
      <c r="J18" s="758"/>
      <c r="K18" s="758"/>
      <c r="L18" s="758"/>
      <c r="M18" s="758"/>
      <c r="N18" s="758"/>
      <c r="O18" s="759"/>
      <c r="P18" s="114">
        <f>SUM(P13:V17)</f>
        <v>6922</v>
      </c>
      <c r="Q18" s="115"/>
      <c r="R18" s="115"/>
      <c r="S18" s="115"/>
      <c r="T18" s="115"/>
      <c r="U18" s="115"/>
      <c r="V18" s="116"/>
      <c r="W18" s="114">
        <f>SUM(W13:AC17)</f>
        <v>9293</v>
      </c>
      <c r="X18" s="115"/>
      <c r="Y18" s="115"/>
      <c r="Z18" s="115"/>
      <c r="AA18" s="115"/>
      <c r="AB18" s="115"/>
      <c r="AC18" s="116"/>
      <c r="AD18" s="114">
        <f>SUM(AD13:AJ17)</f>
        <v>11071</v>
      </c>
      <c r="AE18" s="115"/>
      <c r="AF18" s="115"/>
      <c r="AG18" s="115"/>
      <c r="AH18" s="115"/>
      <c r="AI18" s="115"/>
      <c r="AJ18" s="116"/>
      <c r="AK18" s="114">
        <f>SUM(AK13:AQ17)</f>
        <v>15917</v>
      </c>
      <c r="AL18" s="115"/>
      <c r="AM18" s="115"/>
      <c r="AN18" s="115"/>
      <c r="AO18" s="115"/>
      <c r="AP18" s="115"/>
      <c r="AQ18" s="116"/>
      <c r="AR18" s="114">
        <f>SUM(AR13:AX17)</f>
        <v>12000</v>
      </c>
      <c r="AS18" s="115"/>
      <c r="AT18" s="115"/>
      <c r="AU18" s="115"/>
      <c r="AV18" s="115"/>
      <c r="AW18" s="115"/>
      <c r="AX18" s="558"/>
    </row>
    <row r="19" spans="1:50" ht="24.75" customHeight="1" x14ac:dyDescent="0.15">
      <c r="A19" s="143"/>
      <c r="B19" s="144"/>
      <c r="C19" s="144"/>
      <c r="D19" s="144"/>
      <c r="E19" s="144"/>
      <c r="F19" s="145"/>
      <c r="G19" s="556" t="s">
        <v>9</v>
      </c>
      <c r="H19" s="557"/>
      <c r="I19" s="557"/>
      <c r="J19" s="557"/>
      <c r="K19" s="557"/>
      <c r="L19" s="557"/>
      <c r="M19" s="557"/>
      <c r="N19" s="557"/>
      <c r="O19" s="557"/>
      <c r="P19" s="108">
        <v>5955</v>
      </c>
      <c r="Q19" s="109"/>
      <c r="R19" s="109"/>
      <c r="S19" s="109"/>
      <c r="T19" s="109"/>
      <c r="U19" s="109"/>
      <c r="V19" s="110"/>
      <c r="W19" s="108">
        <v>5998</v>
      </c>
      <c r="X19" s="109"/>
      <c r="Y19" s="109"/>
      <c r="Z19" s="109"/>
      <c r="AA19" s="109"/>
      <c r="AB19" s="109"/>
      <c r="AC19" s="110"/>
      <c r="AD19" s="108">
        <v>7288</v>
      </c>
      <c r="AE19" s="109"/>
      <c r="AF19" s="109"/>
      <c r="AG19" s="109"/>
      <c r="AH19" s="109"/>
      <c r="AI19" s="109"/>
      <c r="AJ19" s="110"/>
      <c r="AK19" s="507"/>
      <c r="AL19" s="507"/>
      <c r="AM19" s="507"/>
      <c r="AN19" s="507"/>
      <c r="AO19" s="507"/>
      <c r="AP19" s="507"/>
      <c r="AQ19" s="507"/>
      <c r="AR19" s="507"/>
      <c r="AS19" s="507"/>
      <c r="AT19" s="507"/>
      <c r="AU19" s="507"/>
      <c r="AV19" s="507"/>
      <c r="AW19" s="507"/>
      <c r="AX19" s="559"/>
    </row>
    <row r="20" spans="1:50" ht="24.75" customHeight="1" x14ac:dyDescent="0.15">
      <c r="A20" s="143"/>
      <c r="B20" s="144"/>
      <c r="C20" s="144"/>
      <c r="D20" s="144"/>
      <c r="E20" s="144"/>
      <c r="F20" s="145"/>
      <c r="G20" s="556" t="s">
        <v>10</v>
      </c>
      <c r="H20" s="557"/>
      <c r="I20" s="557"/>
      <c r="J20" s="557"/>
      <c r="K20" s="557"/>
      <c r="L20" s="557"/>
      <c r="M20" s="557"/>
      <c r="N20" s="557"/>
      <c r="O20" s="557"/>
      <c r="P20" s="560">
        <f>IF(P18=0, "-", SUM(P19)/P18)</f>
        <v>0.86030049118751806</v>
      </c>
      <c r="Q20" s="560"/>
      <c r="R20" s="560"/>
      <c r="S20" s="560"/>
      <c r="T20" s="560"/>
      <c r="U20" s="560"/>
      <c r="V20" s="560"/>
      <c r="W20" s="560">
        <f t="shared" ref="W20" si="0">IF(W18=0, "-", SUM(W19)/W18)</f>
        <v>0.64543204562573986</v>
      </c>
      <c r="X20" s="560"/>
      <c r="Y20" s="560"/>
      <c r="Z20" s="560"/>
      <c r="AA20" s="560"/>
      <c r="AB20" s="560"/>
      <c r="AC20" s="560"/>
      <c r="AD20" s="560">
        <f t="shared" ref="AD20" si="1">IF(AD18=0, "-", SUM(AD19)/AD18)</f>
        <v>0.65829645018516847</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6"/>
      <c r="B21" s="147"/>
      <c r="C21" s="147"/>
      <c r="D21" s="147"/>
      <c r="E21" s="147"/>
      <c r="F21" s="148"/>
      <c r="G21" s="951" t="s">
        <v>476</v>
      </c>
      <c r="H21" s="952"/>
      <c r="I21" s="952"/>
      <c r="J21" s="952"/>
      <c r="K21" s="952"/>
      <c r="L21" s="952"/>
      <c r="M21" s="952"/>
      <c r="N21" s="952"/>
      <c r="O21" s="952"/>
      <c r="P21" s="560">
        <f>IF(P19=0, "-", SUM(P19)/SUM(P13,P14))</f>
        <v>0.49625000000000002</v>
      </c>
      <c r="Q21" s="560"/>
      <c r="R21" s="560"/>
      <c r="S21" s="560"/>
      <c r="T21" s="560"/>
      <c r="U21" s="560"/>
      <c r="V21" s="560"/>
      <c r="W21" s="560">
        <f t="shared" ref="W21" si="2">IF(W19=0, "-", SUM(W19)/SUM(W13,W14))</f>
        <v>0.49983333333333335</v>
      </c>
      <c r="X21" s="560"/>
      <c r="Y21" s="560"/>
      <c r="Z21" s="560"/>
      <c r="AA21" s="560"/>
      <c r="AB21" s="560"/>
      <c r="AC21" s="560"/>
      <c r="AD21" s="560">
        <f t="shared" ref="AD21" si="3">IF(AD19=0, "-", SUM(AD19)/SUM(AD13,AD14))</f>
        <v>0.60231404958677681</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9" t="s">
        <v>558</v>
      </c>
      <c r="B22" s="200"/>
      <c r="C22" s="200"/>
      <c r="D22" s="200"/>
      <c r="E22" s="200"/>
      <c r="F22" s="201"/>
      <c r="G22" s="184" t="s">
        <v>455</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606</v>
      </c>
      <c r="H23" s="188"/>
      <c r="I23" s="188"/>
      <c r="J23" s="188"/>
      <c r="K23" s="188"/>
      <c r="L23" s="188"/>
      <c r="M23" s="188"/>
      <c r="N23" s="188"/>
      <c r="O23" s="189"/>
      <c r="P23" s="105">
        <v>12100</v>
      </c>
      <c r="Q23" s="106"/>
      <c r="R23" s="106"/>
      <c r="S23" s="106"/>
      <c r="T23" s="106"/>
      <c r="U23" s="106"/>
      <c r="V23" s="107"/>
      <c r="W23" s="105">
        <v>12000</v>
      </c>
      <c r="X23" s="106"/>
      <c r="Y23" s="106"/>
      <c r="Z23" s="106"/>
      <c r="AA23" s="106"/>
      <c r="AB23" s="106"/>
      <c r="AC23" s="107"/>
      <c r="AD23" s="210" t="s">
        <v>667</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8"/>
      <c r="Q24" s="109"/>
      <c r="R24" s="109"/>
      <c r="S24" s="109"/>
      <c r="T24" s="109"/>
      <c r="U24" s="109"/>
      <c r="V24" s="110"/>
      <c r="W24" s="108"/>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8"/>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459</v>
      </c>
      <c r="H28" s="194"/>
      <c r="I28" s="194"/>
      <c r="J28" s="194"/>
      <c r="K28" s="194"/>
      <c r="L28" s="194"/>
      <c r="M28" s="194"/>
      <c r="N28" s="194"/>
      <c r="O28" s="195"/>
      <c r="P28" s="114">
        <f>P29-SUM(P23:P27)</f>
        <v>0</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456</v>
      </c>
      <c r="H29" s="197"/>
      <c r="I29" s="197"/>
      <c r="J29" s="197"/>
      <c r="K29" s="197"/>
      <c r="L29" s="197"/>
      <c r="M29" s="197"/>
      <c r="N29" s="197"/>
      <c r="O29" s="198"/>
      <c r="P29" s="108">
        <f>AK13</f>
        <v>12100</v>
      </c>
      <c r="Q29" s="109"/>
      <c r="R29" s="109"/>
      <c r="S29" s="109"/>
      <c r="T29" s="109"/>
      <c r="U29" s="109"/>
      <c r="V29" s="110"/>
      <c r="W29" s="228">
        <f>AR13</f>
        <v>12000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30" t="s">
        <v>471</v>
      </c>
      <c r="B30" s="531"/>
      <c r="C30" s="531"/>
      <c r="D30" s="531"/>
      <c r="E30" s="531"/>
      <c r="F30" s="532"/>
      <c r="G30" s="670" t="s">
        <v>265</v>
      </c>
      <c r="H30" s="397"/>
      <c r="I30" s="397"/>
      <c r="J30" s="397"/>
      <c r="K30" s="397"/>
      <c r="L30" s="397"/>
      <c r="M30" s="397"/>
      <c r="N30" s="397"/>
      <c r="O30" s="600"/>
      <c r="P30" s="599" t="s">
        <v>59</v>
      </c>
      <c r="Q30" s="397"/>
      <c r="R30" s="397"/>
      <c r="S30" s="397"/>
      <c r="T30" s="397"/>
      <c r="U30" s="397"/>
      <c r="V30" s="397"/>
      <c r="W30" s="397"/>
      <c r="X30" s="600"/>
      <c r="Y30" s="486"/>
      <c r="Z30" s="487"/>
      <c r="AA30" s="488"/>
      <c r="AB30" s="393" t="s">
        <v>11</v>
      </c>
      <c r="AC30" s="394"/>
      <c r="AD30" s="395"/>
      <c r="AE30" s="393" t="s">
        <v>534</v>
      </c>
      <c r="AF30" s="394"/>
      <c r="AG30" s="394"/>
      <c r="AH30" s="395"/>
      <c r="AI30" s="393" t="s">
        <v>531</v>
      </c>
      <c r="AJ30" s="394"/>
      <c r="AK30" s="394"/>
      <c r="AL30" s="395"/>
      <c r="AM30" s="396" t="s">
        <v>526</v>
      </c>
      <c r="AN30" s="396"/>
      <c r="AO30" s="396"/>
      <c r="AP30" s="393"/>
      <c r="AQ30" s="661" t="s">
        <v>354</v>
      </c>
      <c r="AR30" s="662"/>
      <c r="AS30" s="662"/>
      <c r="AT30" s="663"/>
      <c r="AU30" s="397" t="s">
        <v>253</v>
      </c>
      <c r="AV30" s="397"/>
      <c r="AW30" s="397"/>
      <c r="AX30" s="398"/>
    </row>
    <row r="31" spans="1:50" ht="18.75" customHeight="1" x14ac:dyDescent="0.15">
      <c r="A31" s="533"/>
      <c r="B31" s="534"/>
      <c r="C31" s="534"/>
      <c r="D31" s="534"/>
      <c r="E31" s="534"/>
      <c r="F31" s="535"/>
      <c r="G31" s="588"/>
      <c r="H31" s="386"/>
      <c r="I31" s="386"/>
      <c r="J31" s="386"/>
      <c r="K31" s="386"/>
      <c r="L31" s="386"/>
      <c r="M31" s="386"/>
      <c r="N31" s="386"/>
      <c r="O31" s="589"/>
      <c r="P31" s="601"/>
      <c r="Q31" s="386"/>
      <c r="R31" s="386"/>
      <c r="S31" s="386"/>
      <c r="T31" s="386"/>
      <c r="U31" s="386"/>
      <c r="V31" s="386"/>
      <c r="W31" s="386"/>
      <c r="X31" s="589"/>
      <c r="Y31" s="489"/>
      <c r="Z31" s="490"/>
      <c r="AA31" s="491"/>
      <c r="AB31" s="339"/>
      <c r="AC31" s="340"/>
      <c r="AD31" s="341"/>
      <c r="AE31" s="339"/>
      <c r="AF31" s="340"/>
      <c r="AG31" s="340"/>
      <c r="AH31" s="341"/>
      <c r="AI31" s="339"/>
      <c r="AJ31" s="340"/>
      <c r="AK31" s="340"/>
      <c r="AL31" s="341"/>
      <c r="AM31" s="383"/>
      <c r="AN31" s="383"/>
      <c r="AO31" s="383"/>
      <c r="AP31" s="339"/>
      <c r="AQ31" s="218"/>
      <c r="AR31" s="137"/>
      <c r="AS31" s="138" t="s">
        <v>355</v>
      </c>
      <c r="AT31" s="173"/>
      <c r="AU31" s="272">
        <v>32</v>
      </c>
      <c r="AV31" s="272"/>
      <c r="AW31" s="386" t="s">
        <v>300</v>
      </c>
      <c r="AX31" s="387"/>
    </row>
    <row r="32" spans="1:50" ht="23.25" customHeight="1" x14ac:dyDescent="0.15">
      <c r="A32" s="536"/>
      <c r="B32" s="534"/>
      <c r="C32" s="534"/>
      <c r="D32" s="534"/>
      <c r="E32" s="534"/>
      <c r="F32" s="535"/>
      <c r="G32" s="561" t="s">
        <v>577</v>
      </c>
      <c r="H32" s="562"/>
      <c r="I32" s="562"/>
      <c r="J32" s="562"/>
      <c r="K32" s="562"/>
      <c r="L32" s="562"/>
      <c r="M32" s="562"/>
      <c r="N32" s="562"/>
      <c r="O32" s="563"/>
      <c r="P32" s="162" t="s">
        <v>578</v>
      </c>
      <c r="Q32" s="162"/>
      <c r="R32" s="162"/>
      <c r="S32" s="162"/>
      <c r="T32" s="162"/>
      <c r="U32" s="162"/>
      <c r="V32" s="162"/>
      <c r="W32" s="162"/>
      <c r="X32" s="232"/>
      <c r="Y32" s="345" t="s">
        <v>12</v>
      </c>
      <c r="Z32" s="570"/>
      <c r="AA32" s="571"/>
      <c r="AB32" s="572" t="s">
        <v>495</v>
      </c>
      <c r="AC32" s="572"/>
      <c r="AD32" s="572"/>
      <c r="AE32" s="371" t="s">
        <v>652</v>
      </c>
      <c r="AF32" s="372"/>
      <c r="AG32" s="372"/>
      <c r="AH32" s="372"/>
      <c r="AI32" s="371" t="s">
        <v>652</v>
      </c>
      <c r="AJ32" s="372"/>
      <c r="AK32" s="372"/>
      <c r="AL32" s="372"/>
      <c r="AM32" s="371" t="s">
        <v>652</v>
      </c>
      <c r="AN32" s="372"/>
      <c r="AO32" s="372"/>
      <c r="AP32" s="372"/>
      <c r="AQ32" s="111" t="s">
        <v>652</v>
      </c>
      <c r="AR32" s="112"/>
      <c r="AS32" s="112"/>
      <c r="AT32" s="113"/>
      <c r="AU32" s="372" t="s">
        <v>605</v>
      </c>
      <c r="AV32" s="372"/>
      <c r="AW32" s="372"/>
      <c r="AX32" s="374"/>
    </row>
    <row r="33" spans="1:50" ht="23.25" customHeight="1" x14ac:dyDescent="0.15">
      <c r="A33" s="537"/>
      <c r="B33" s="538"/>
      <c r="C33" s="538"/>
      <c r="D33" s="538"/>
      <c r="E33" s="538"/>
      <c r="F33" s="539"/>
      <c r="G33" s="564"/>
      <c r="H33" s="565"/>
      <c r="I33" s="565"/>
      <c r="J33" s="565"/>
      <c r="K33" s="565"/>
      <c r="L33" s="565"/>
      <c r="M33" s="565"/>
      <c r="N33" s="565"/>
      <c r="O33" s="566"/>
      <c r="P33" s="234"/>
      <c r="Q33" s="234"/>
      <c r="R33" s="234"/>
      <c r="S33" s="234"/>
      <c r="T33" s="234"/>
      <c r="U33" s="234"/>
      <c r="V33" s="234"/>
      <c r="W33" s="234"/>
      <c r="X33" s="235"/>
      <c r="Y33" s="304" t="s">
        <v>54</v>
      </c>
      <c r="Z33" s="299"/>
      <c r="AA33" s="300"/>
      <c r="AB33" s="543" t="s">
        <v>495</v>
      </c>
      <c r="AC33" s="543"/>
      <c r="AD33" s="543"/>
      <c r="AE33" s="371" t="s">
        <v>652</v>
      </c>
      <c r="AF33" s="372"/>
      <c r="AG33" s="372"/>
      <c r="AH33" s="372"/>
      <c r="AI33" s="371" t="s">
        <v>652</v>
      </c>
      <c r="AJ33" s="372"/>
      <c r="AK33" s="372"/>
      <c r="AL33" s="372"/>
      <c r="AM33" s="371" t="s">
        <v>652</v>
      </c>
      <c r="AN33" s="372"/>
      <c r="AO33" s="372"/>
      <c r="AP33" s="372"/>
      <c r="AQ33" s="111" t="s">
        <v>652</v>
      </c>
      <c r="AR33" s="112"/>
      <c r="AS33" s="112"/>
      <c r="AT33" s="113"/>
      <c r="AU33" s="372">
        <v>95</v>
      </c>
      <c r="AV33" s="372"/>
      <c r="AW33" s="372"/>
      <c r="AX33" s="374"/>
    </row>
    <row r="34" spans="1:50" ht="23.25" customHeight="1" x14ac:dyDescent="0.15">
      <c r="A34" s="536"/>
      <c r="B34" s="534"/>
      <c r="C34" s="534"/>
      <c r="D34" s="534"/>
      <c r="E34" s="534"/>
      <c r="F34" s="535"/>
      <c r="G34" s="567"/>
      <c r="H34" s="568"/>
      <c r="I34" s="568"/>
      <c r="J34" s="568"/>
      <c r="K34" s="568"/>
      <c r="L34" s="568"/>
      <c r="M34" s="568"/>
      <c r="N34" s="568"/>
      <c r="O34" s="569"/>
      <c r="P34" s="165"/>
      <c r="Q34" s="165"/>
      <c r="R34" s="165"/>
      <c r="S34" s="165"/>
      <c r="T34" s="165"/>
      <c r="U34" s="165"/>
      <c r="V34" s="165"/>
      <c r="W34" s="165"/>
      <c r="X34" s="237"/>
      <c r="Y34" s="304" t="s">
        <v>13</v>
      </c>
      <c r="Z34" s="299"/>
      <c r="AA34" s="300"/>
      <c r="AB34" s="518" t="s">
        <v>301</v>
      </c>
      <c r="AC34" s="518"/>
      <c r="AD34" s="518"/>
      <c r="AE34" s="371" t="s">
        <v>652</v>
      </c>
      <c r="AF34" s="372"/>
      <c r="AG34" s="372"/>
      <c r="AH34" s="372"/>
      <c r="AI34" s="371" t="s">
        <v>652</v>
      </c>
      <c r="AJ34" s="372"/>
      <c r="AK34" s="372"/>
      <c r="AL34" s="372"/>
      <c r="AM34" s="371" t="s">
        <v>652</v>
      </c>
      <c r="AN34" s="372"/>
      <c r="AO34" s="372"/>
      <c r="AP34" s="372"/>
      <c r="AQ34" s="111" t="s">
        <v>652</v>
      </c>
      <c r="AR34" s="112"/>
      <c r="AS34" s="112"/>
      <c r="AT34" s="113"/>
      <c r="AU34" s="372" t="s">
        <v>605</v>
      </c>
      <c r="AV34" s="372"/>
      <c r="AW34" s="372"/>
      <c r="AX34" s="374"/>
    </row>
    <row r="35" spans="1:50" ht="23.25" customHeight="1" x14ac:dyDescent="0.15">
      <c r="A35" s="922" t="s">
        <v>504</v>
      </c>
      <c r="B35" s="923"/>
      <c r="C35" s="923"/>
      <c r="D35" s="923"/>
      <c r="E35" s="923"/>
      <c r="F35" s="924"/>
      <c r="G35" s="928" t="s">
        <v>653</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64" t="s">
        <v>471</v>
      </c>
      <c r="B37" s="665"/>
      <c r="C37" s="665"/>
      <c r="D37" s="665"/>
      <c r="E37" s="665"/>
      <c r="F37" s="666"/>
      <c r="G37" s="586" t="s">
        <v>265</v>
      </c>
      <c r="H37" s="388"/>
      <c r="I37" s="388"/>
      <c r="J37" s="388"/>
      <c r="K37" s="388"/>
      <c r="L37" s="388"/>
      <c r="M37" s="388"/>
      <c r="N37" s="388"/>
      <c r="O37" s="587"/>
      <c r="P37" s="654" t="s">
        <v>59</v>
      </c>
      <c r="Q37" s="388"/>
      <c r="R37" s="388"/>
      <c r="S37" s="388"/>
      <c r="T37" s="388"/>
      <c r="U37" s="388"/>
      <c r="V37" s="388"/>
      <c r="W37" s="388"/>
      <c r="X37" s="587"/>
      <c r="Y37" s="655"/>
      <c r="Z37" s="656"/>
      <c r="AA37" s="657"/>
      <c r="AB37" s="375" t="s">
        <v>11</v>
      </c>
      <c r="AC37" s="376"/>
      <c r="AD37" s="377"/>
      <c r="AE37" s="375" t="s">
        <v>534</v>
      </c>
      <c r="AF37" s="376"/>
      <c r="AG37" s="376"/>
      <c r="AH37" s="377"/>
      <c r="AI37" s="375" t="s">
        <v>531</v>
      </c>
      <c r="AJ37" s="376"/>
      <c r="AK37" s="376"/>
      <c r="AL37" s="377"/>
      <c r="AM37" s="382" t="s">
        <v>526</v>
      </c>
      <c r="AN37" s="382"/>
      <c r="AO37" s="382"/>
      <c r="AP37" s="375"/>
      <c r="AQ37" s="268" t="s">
        <v>354</v>
      </c>
      <c r="AR37" s="269"/>
      <c r="AS37" s="269"/>
      <c r="AT37" s="270"/>
      <c r="AU37" s="388" t="s">
        <v>253</v>
      </c>
      <c r="AV37" s="388"/>
      <c r="AW37" s="388"/>
      <c r="AX37" s="389"/>
    </row>
    <row r="38" spans="1:50" ht="18.75" hidden="1" customHeight="1" x14ac:dyDescent="0.15">
      <c r="A38" s="533"/>
      <c r="B38" s="534"/>
      <c r="C38" s="534"/>
      <c r="D38" s="534"/>
      <c r="E38" s="534"/>
      <c r="F38" s="535"/>
      <c r="G38" s="588"/>
      <c r="H38" s="386"/>
      <c r="I38" s="386"/>
      <c r="J38" s="386"/>
      <c r="K38" s="386"/>
      <c r="L38" s="386"/>
      <c r="M38" s="386"/>
      <c r="N38" s="386"/>
      <c r="O38" s="589"/>
      <c r="P38" s="601"/>
      <c r="Q38" s="386"/>
      <c r="R38" s="386"/>
      <c r="S38" s="386"/>
      <c r="T38" s="386"/>
      <c r="U38" s="386"/>
      <c r="V38" s="386"/>
      <c r="W38" s="386"/>
      <c r="X38" s="589"/>
      <c r="Y38" s="489"/>
      <c r="Z38" s="490"/>
      <c r="AA38" s="491"/>
      <c r="AB38" s="339"/>
      <c r="AC38" s="340"/>
      <c r="AD38" s="341"/>
      <c r="AE38" s="339"/>
      <c r="AF38" s="340"/>
      <c r="AG38" s="340"/>
      <c r="AH38" s="341"/>
      <c r="AI38" s="339"/>
      <c r="AJ38" s="340"/>
      <c r="AK38" s="340"/>
      <c r="AL38" s="341"/>
      <c r="AM38" s="383"/>
      <c r="AN38" s="383"/>
      <c r="AO38" s="383"/>
      <c r="AP38" s="339"/>
      <c r="AQ38" s="218"/>
      <c r="AR38" s="137"/>
      <c r="AS38" s="138" t="s">
        <v>355</v>
      </c>
      <c r="AT38" s="173"/>
      <c r="AU38" s="272"/>
      <c r="AV38" s="272"/>
      <c r="AW38" s="386" t="s">
        <v>300</v>
      </c>
      <c r="AX38" s="387"/>
    </row>
    <row r="39" spans="1:50" ht="23.25" hidden="1" customHeight="1" x14ac:dyDescent="0.15">
      <c r="A39" s="536"/>
      <c r="B39" s="534"/>
      <c r="C39" s="534"/>
      <c r="D39" s="534"/>
      <c r="E39" s="534"/>
      <c r="F39" s="535"/>
      <c r="G39" s="561"/>
      <c r="H39" s="562"/>
      <c r="I39" s="562"/>
      <c r="J39" s="562"/>
      <c r="K39" s="562"/>
      <c r="L39" s="562"/>
      <c r="M39" s="562"/>
      <c r="N39" s="562"/>
      <c r="O39" s="563"/>
      <c r="P39" s="162"/>
      <c r="Q39" s="162"/>
      <c r="R39" s="162"/>
      <c r="S39" s="162"/>
      <c r="T39" s="162"/>
      <c r="U39" s="162"/>
      <c r="V39" s="162"/>
      <c r="W39" s="162"/>
      <c r="X39" s="232"/>
      <c r="Y39" s="345" t="s">
        <v>12</v>
      </c>
      <c r="Z39" s="570"/>
      <c r="AA39" s="571"/>
      <c r="AB39" s="572"/>
      <c r="AC39" s="572"/>
      <c r="AD39" s="572"/>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3.25" hidden="1" customHeight="1" x14ac:dyDescent="0.15">
      <c r="A40" s="537"/>
      <c r="B40" s="538"/>
      <c r="C40" s="538"/>
      <c r="D40" s="538"/>
      <c r="E40" s="538"/>
      <c r="F40" s="539"/>
      <c r="G40" s="564"/>
      <c r="H40" s="565"/>
      <c r="I40" s="565"/>
      <c r="J40" s="565"/>
      <c r="K40" s="565"/>
      <c r="L40" s="565"/>
      <c r="M40" s="565"/>
      <c r="N40" s="565"/>
      <c r="O40" s="566"/>
      <c r="P40" s="234"/>
      <c r="Q40" s="234"/>
      <c r="R40" s="234"/>
      <c r="S40" s="234"/>
      <c r="T40" s="234"/>
      <c r="U40" s="234"/>
      <c r="V40" s="234"/>
      <c r="W40" s="234"/>
      <c r="X40" s="235"/>
      <c r="Y40" s="304" t="s">
        <v>54</v>
      </c>
      <c r="Z40" s="299"/>
      <c r="AA40" s="300"/>
      <c r="AB40" s="543"/>
      <c r="AC40" s="543"/>
      <c r="AD40" s="543"/>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3.25" hidden="1" customHeight="1" x14ac:dyDescent="0.15">
      <c r="A41" s="667"/>
      <c r="B41" s="668"/>
      <c r="C41" s="668"/>
      <c r="D41" s="668"/>
      <c r="E41" s="668"/>
      <c r="F41" s="669"/>
      <c r="G41" s="567"/>
      <c r="H41" s="568"/>
      <c r="I41" s="568"/>
      <c r="J41" s="568"/>
      <c r="K41" s="568"/>
      <c r="L41" s="568"/>
      <c r="M41" s="568"/>
      <c r="N41" s="568"/>
      <c r="O41" s="569"/>
      <c r="P41" s="165"/>
      <c r="Q41" s="165"/>
      <c r="R41" s="165"/>
      <c r="S41" s="165"/>
      <c r="T41" s="165"/>
      <c r="U41" s="165"/>
      <c r="V41" s="165"/>
      <c r="W41" s="165"/>
      <c r="X41" s="237"/>
      <c r="Y41" s="304" t="s">
        <v>13</v>
      </c>
      <c r="Z41" s="299"/>
      <c r="AA41" s="300"/>
      <c r="AB41" s="518" t="s">
        <v>301</v>
      </c>
      <c r="AC41" s="518"/>
      <c r="AD41" s="518"/>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ht="23.25" hidden="1" customHeight="1" x14ac:dyDescent="0.15">
      <c r="A42" s="922" t="s">
        <v>504</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64" t="s">
        <v>471</v>
      </c>
      <c r="B44" s="665"/>
      <c r="C44" s="665"/>
      <c r="D44" s="665"/>
      <c r="E44" s="665"/>
      <c r="F44" s="666"/>
      <c r="G44" s="586" t="s">
        <v>265</v>
      </c>
      <c r="H44" s="388"/>
      <c r="I44" s="388"/>
      <c r="J44" s="388"/>
      <c r="K44" s="388"/>
      <c r="L44" s="388"/>
      <c r="M44" s="388"/>
      <c r="N44" s="388"/>
      <c r="O44" s="587"/>
      <c r="P44" s="654" t="s">
        <v>59</v>
      </c>
      <c r="Q44" s="388"/>
      <c r="R44" s="388"/>
      <c r="S44" s="388"/>
      <c r="T44" s="388"/>
      <c r="U44" s="388"/>
      <c r="V44" s="388"/>
      <c r="W44" s="388"/>
      <c r="X44" s="587"/>
      <c r="Y44" s="655"/>
      <c r="Z44" s="656"/>
      <c r="AA44" s="657"/>
      <c r="AB44" s="375" t="s">
        <v>11</v>
      </c>
      <c r="AC44" s="376"/>
      <c r="AD44" s="377"/>
      <c r="AE44" s="375" t="s">
        <v>534</v>
      </c>
      <c r="AF44" s="376"/>
      <c r="AG44" s="376"/>
      <c r="AH44" s="377"/>
      <c r="AI44" s="375" t="s">
        <v>531</v>
      </c>
      <c r="AJ44" s="376"/>
      <c r="AK44" s="376"/>
      <c r="AL44" s="377"/>
      <c r="AM44" s="382" t="s">
        <v>526</v>
      </c>
      <c r="AN44" s="382"/>
      <c r="AO44" s="382"/>
      <c r="AP44" s="375"/>
      <c r="AQ44" s="268" t="s">
        <v>354</v>
      </c>
      <c r="AR44" s="269"/>
      <c r="AS44" s="269"/>
      <c r="AT44" s="270"/>
      <c r="AU44" s="388" t="s">
        <v>253</v>
      </c>
      <c r="AV44" s="388"/>
      <c r="AW44" s="388"/>
      <c r="AX44" s="389"/>
    </row>
    <row r="45" spans="1:50" ht="18.75" hidden="1" customHeight="1" x14ac:dyDescent="0.15">
      <c r="A45" s="533"/>
      <c r="B45" s="534"/>
      <c r="C45" s="534"/>
      <c r="D45" s="534"/>
      <c r="E45" s="534"/>
      <c r="F45" s="535"/>
      <c r="G45" s="588"/>
      <c r="H45" s="386"/>
      <c r="I45" s="386"/>
      <c r="J45" s="386"/>
      <c r="K45" s="386"/>
      <c r="L45" s="386"/>
      <c r="M45" s="386"/>
      <c r="N45" s="386"/>
      <c r="O45" s="589"/>
      <c r="P45" s="601"/>
      <c r="Q45" s="386"/>
      <c r="R45" s="386"/>
      <c r="S45" s="386"/>
      <c r="T45" s="386"/>
      <c r="U45" s="386"/>
      <c r="V45" s="386"/>
      <c r="W45" s="386"/>
      <c r="X45" s="589"/>
      <c r="Y45" s="489"/>
      <c r="Z45" s="490"/>
      <c r="AA45" s="491"/>
      <c r="AB45" s="339"/>
      <c r="AC45" s="340"/>
      <c r="AD45" s="341"/>
      <c r="AE45" s="339"/>
      <c r="AF45" s="340"/>
      <c r="AG45" s="340"/>
      <c r="AH45" s="341"/>
      <c r="AI45" s="339"/>
      <c r="AJ45" s="340"/>
      <c r="AK45" s="340"/>
      <c r="AL45" s="341"/>
      <c r="AM45" s="383"/>
      <c r="AN45" s="383"/>
      <c r="AO45" s="383"/>
      <c r="AP45" s="339"/>
      <c r="AQ45" s="218"/>
      <c r="AR45" s="137"/>
      <c r="AS45" s="138" t="s">
        <v>355</v>
      </c>
      <c r="AT45" s="173"/>
      <c r="AU45" s="272"/>
      <c r="AV45" s="272"/>
      <c r="AW45" s="386" t="s">
        <v>300</v>
      </c>
      <c r="AX45" s="387"/>
    </row>
    <row r="46" spans="1:50" ht="23.25" hidden="1" customHeight="1" x14ac:dyDescent="0.15">
      <c r="A46" s="536"/>
      <c r="B46" s="534"/>
      <c r="C46" s="534"/>
      <c r="D46" s="534"/>
      <c r="E46" s="534"/>
      <c r="F46" s="535"/>
      <c r="G46" s="561"/>
      <c r="H46" s="562"/>
      <c r="I46" s="562"/>
      <c r="J46" s="562"/>
      <c r="K46" s="562"/>
      <c r="L46" s="562"/>
      <c r="M46" s="562"/>
      <c r="N46" s="562"/>
      <c r="O46" s="563"/>
      <c r="P46" s="162"/>
      <c r="Q46" s="162"/>
      <c r="R46" s="162"/>
      <c r="S46" s="162"/>
      <c r="T46" s="162"/>
      <c r="U46" s="162"/>
      <c r="V46" s="162"/>
      <c r="W46" s="162"/>
      <c r="X46" s="232"/>
      <c r="Y46" s="345" t="s">
        <v>12</v>
      </c>
      <c r="Z46" s="570"/>
      <c r="AA46" s="571"/>
      <c r="AB46" s="572"/>
      <c r="AC46" s="572"/>
      <c r="AD46" s="572"/>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37"/>
      <c r="B47" s="538"/>
      <c r="C47" s="538"/>
      <c r="D47" s="538"/>
      <c r="E47" s="538"/>
      <c r="F47" s="539"/>
      <c r="G47" s="564"/>
      <c r="H47" s="565"/>
      <c r="I47" s="565"/>
      <c r="J47" s="565"/>
      <c r="K47" s="565"/>
      <c r="L47" s="565"/>
      <c r="M47" s="565"/>
      <c r="N47" s="565"/>
      <c r="O47" s="566"/>
      <c r="P47" s="234"/>
      <c r="Q47" s="234"/>
      <c r="R47" s="234"/>
      <c r="S47" s="234"/>
      <c r="T47" s="234"/>
      <c r="U47" s="234"/>
      <c r="V47" s="234"/>
      <c r="W47" s="234"/>
      <c r="X47" s="235"/>
      <c r="Y47" s="304" t="s">
        <v>54</v>
      </c>
      <c r="Z47" s="299"/>
      <c r="AA47" s="300"/>
      <c r="AB47" s="543"/>
      <c r="AC47" s="543"/>
      <c r="AD47" s="543"/>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67"/>
      <c r="B48" s="668"/>
      <c r="C48" s="668"/>
      <c r="D48" s="668"/>
      <c r="E48" s="668"/>
      <c r="F48" s="669"/>
      <c r="G48" s="567"/>
      <c r="H48" s="568"/>
      <c r="I48" s="568"/>
      <c r="J48" s="568"/>
      <c r="K48" s="568"/>
      <c r="L48" s="568"/>
      <c r="M48" s="568"/>
      <c r="N48" s="568"/>
      <c r="O48" s="569"/>
      <c r="P48" s="165"/>
      <c r="Q48" s="165"/>
      <c r="R48" s="165"/>
      <c r="S48" s="165"/>
      <c r="T48" s="165"/>
      <c r="U48" s="165"/>
      <c r="V48" s="165"/>
      <c r="W48" s="165"/>
      <c r="X48" s="237"/>
      <c r="Y48" s="304" t="s">
        <v>13</v>
      </c>
      <c r="Z48" s="299"/>
      <c r="AA48" s="300"/>
      <c r="AB48" s="518" t="s">
        <v>301</v>
      </c>
      <c r="AC48" s="518"/>
      <c r="AD48" s="518"/>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22" t="s">
        <v>504</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33" t="s">
        <v>471</v>
      </c>
      <c r="B51" s="534"/>
      <c r="C51" s="534"/>
      <c r="D51" s="534"/>
      <c r="E51" s="534"/>
      <c r="F51" s="535"/>
      <c r="G51" s="586" t="s">
        <v>265</v>
      </c>
      <c r="H51" s="388"/>
      <c r="I51" s="388"/>
      <c r="J51" s="388"/>
      <c r="K51" s="388"/>
      <c r="L51" s="388"/>
      <c r="M51" s="388"/>
      <c r="N51" s="388"/>
      <c r="O51" s="587"/>
      <c r="P51" s="654" t="s">
        <v>59</v>
      </c>
      <c r="Q51" s="388"/>
      <c r="R51" s="388"/>
      <c r="S51" s="388"/>
      <c r="T51" s="388"/>
      <c r="U51" s="388"/>
      <c r="V51" s="388"/>
      <c r="W51" s="388"/>
      <c r="X51" s="587"/>
      <c r="Y51" s="655"/>
      <c r="Z51" s="656"/>
      <c r="AA51" s="657"/>
      <c r="AB51" s="375" t="s">
        <v>11</v>
      </c>
      <c r="AC51" s="376"/>
      <c r="AD51" s="377"/>
      <c r="AE51" s="375" t="s">
        <v>534</v>
      </c>
      <c r="AF51" s="376"/>
      <c r="AG51" s="376"/>
      <c r="AH51" s="377"/>
      <c r="AI51" s="375" t="s">
        <v>531</v>
      </c>
      <c r="AJ51" s="376"/>
      <c r="AK51" s="376"/>
      <c r="AL51" s="377"/>
      <c r="AM51" s="382" t="s">
        <v>527</v>
      </c>
      <c r="AN51" s="382"/>
      <c r="AO51" s="382"/>
      <c r="AP51" s="375"/>
      <c r="AQ51" s="268" t="s">
        <v>354</v>
      </c>
      <c r="AR51" s="269"/>
      <c r="AS51" s="269"/>
      <c r="AT51" s="270"/>
      <c r="AU51" s="384" t="s">
        <v>253</v>
      </c>
      <c r="AV51" s="384"/>
      <c r="AW51" s="384"/>
      <c r="AX51" s="385"/>
    </row>
    <row r="52" spans="1:50" ht="18.75" hidden="1" customHeight="1" x14ac:dyDescent="0.15">
      <c r="A52" s="533"/>
      <c r="B52" s="534"/>
      <c r="C52" s="534"/>
      <c r="D52" s="534"/>
      <c r="E52" s="534"/>
      <c r="F52" s="535"/>
      <c r="G52" s="588"/>
      <c r="H52" s="386"/>
      <c r="I52" s="386"/>
      <c r="J52" s="386"/>
      <c r="K52" s="386"/>
      <c r="L52" s="386"/>
      <c r="M52" s="386"/>
      <c r="N52" s="386"/>
      <c r="O52" s="589"/>
      <c r="P52" s="601"/>
      <c r="Q52" s="386"/>
      <c r="R52" s="386"/>
      <c r="S52" s="386"/>
      <c r="T52" s="386"/>
      <c r="U52" s="386"/>
      <c r="V52" s="386"/>
      <c r="W52" s="386"/>
      <c r="X52" s="589"/>
      <c r="Y52" s="489"/>
      <c r="Z52" s="490"/>
      <c r="AA52" s="491"/>
      <c r="AB52" s="339"/>
      <c r="AC52" s="340"/>
      <c r="AD52" s="341"/>
      <c r="AE52" s="339"/>
      <c r="AF52" s="340"/>
      <c r="AG52" s="340"/>
      <c r="AH52" s="341"/>
      <c r="AI52" s="339"/>
      <c r="AJ52" s="340"/>
      <c r="AK52" s="340"/>
      <c r="AL52" s="341"/>
      <c r="AM52" s="383"/>
      <c r="AN52" s="383"/>
      <c r="AO52" s="383"/>
      <c r="AP52" s="339"/>
      <c r="AQ52" s="218"/>
      <c r="AR52" s="137"/>
      <c r="AS52" s="138" t="s">
        <v>355</v>
      </c>
      <c r="AT52" s="173"/>
      <c r="AU52" s="272"/>
      <c r="AV52" s="272"/>
      <c r="AW52" s="386" t="s">
        <v>300</v>
      </c>
      <c r="AX52" s="387"/>
    </row>
    <row r="53" spans="1:50" ht="23.25" hidden="1" customHeight="1" x14ac:dyDescent="0.15">
      <c r="A53" s="536"/>
      <c r="B53" s="534"/>
      <c r="C53" s="534"/>
      <c r="D53" s="534"/>
      <c r="E53" s="534"/>
      <c r="F53" s="535"/>
      <c r="G53" s="561"/>
      <c r="H53" s="562"/>
      <c r="I53" s="562"/>
      <c r="J53" s="562"/>
      <c r="K53" s="562"/>
      <c r="L53" s="562"/>
      <c r="M53" s="562"/>
      <c r="N53" s="562"/>
      <c r="O53" s="563"/>
      <c r="P53" s="162"/>
      <c r="Q53" s="162"/>
      <c r="R53" s="162"/>
      <c r="S53" s="162"/>
      <c r="T53" s="162"/>
      <c r="U53" s="162"/>
      <c r="V53" s="162"/>
      <c r="W53" s="162"/>
      <c r="X53" s="232"/>
      <c r="Y53" s="345" t="s">
        <v>12</v>
      </c>
      <c r="Z53" s="570"/>
      <c r="AA53" s="571"/>
      <c r="AB53" s="572"/>
      <c r="AC53" s="572"/>
      <c r="AD53" s="572"/>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37"/>
      <c r="B54" s="538"/>
      <c r="C54" s="538"/>
      <c r="D54" s="538"/>
      <c r="E54" s="538"/>
      <c r="F54" s="539"/>
      <c r="G54" s="564"/>
      <c r="H54" s="565"/>
      <c r="I54" s="565"/>
      <c r="J54" s="565"/>
      <c r="K54" s="565"/>
      <c r="L54" s="565"/>
      <c r="M54" s="565"/>
      <c r="N54" s="565"/>
      <c r="O54" s="566"/>
      <c r="P54" s="234"/>
      <c r="Q54" s="234"/>
      <c r="R54" s="234"/>
      <c r="S54" s="234"/>
      <c r="T54" s="234"/>
      <c r="U54" s="234"/>
      <c r="V54" s="234"/>
      <c r="W54" s="234"/>
      <c r="X54" s="235"/>
      <c r="Y54" s="304" t="s">
        <v>54</v>
      </c>
      <c r="Z54" s="299"/>
      <c r="AA54" s="300"/>
      <c r="AB54" s="543"/>
      <c r="AC54" s="543"/>
      <c r="AD54" s="543"/>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67"/>
      <c r="B55" s="668"/>
      <c r="C55" s="668"/>
      <c r="D55" s="668"/>
      <c r="E55" s="668"/>
      <c r="F55" s="669"/>
      <c r="G55" s="567"/>
      <c r="H55" s="568"/>
      <c r="I55" s="568"/>
      <c r="J55" s="568"/>
      <c r="K55" s="568"/>
      <c r="L55" s="568"/>
      <c r="M55" s="568"/>
      <c r="N55" s="568"/>
      <c r="O55" s="569"/>
      <c r="P55" s="165"/>
      <c r="Q55" s="165"/>
      <c r="R55" s="165"/>
      <c r="S55" s="165"/>
      <c r="T55" s="165"/>
      <c r="U55" s="165"/>
      <c r="V55" s="165"/>
      <c r="W55" s="165"/>
      <c r="X55" s="237"/>
      <c r="Y55" s="304" t="s">
        <v>13</v>
      </c>
      <c r="Z55" s="299"/>
      <c r="AA55" s="300"/>
      <c r="AB55" s="482" t="s">
        <v>14</v>
      </c>
      <c r="AC55" s="482"/>
      <c r="AD55" s="482"/>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22" t="s">
        <v>504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33" t="s">
        <v>471</v>
      </c>
      <c r="B58" s="534"/>
      <c r="C58" s="534"/>
      <c r="D58" s="534"/>
      <c r="E58" s="534"/>
      <c r="F58" s="535"/>
      <c r="G58" s="586" t="s">
        <v>265</v>
      </c>
      <c r="H58" s="388"/>
      <c r="I58" s="388"/>
      <c r="J58" s="388"/>
      <c r="K58" s="388"/>
      <c r="L58" s="388"/>
      <c r="M58" s="388"/>
      <c r="N58" s="388"/>
      <c r="O58" s="587"/>
      <c r="P58" s="654" t="s">
        <v>59</v>
      </c>
      <c r="Q58" s="388"/>
      <c r="R58" s="388"/>
      <c r="S58" s="388"/>
      <c r="T58" s="388"/>
      <c r="U58" s="388"/>
      <c r="V58" s="388"/>
      <c r="W58" s="388"/>
      <c r="X58" s="587"/>
      <c r="Y58" s="655"/>
      <c r="Z58" s="656"/>
      <c r="AA58" s="657"/>
      <c r="AB58" s="375" t="s">
        <v>11</v>
      </c>
      <c r="AC58" s="376"/>
      <c r="AD58" s="377"/>
      <c r="AE58" s="375" t="s">
        <v>535</v>
      </c>
      <c r="AF58" s="376"/>
      <c r="AG58" s="376"/>
      <c r="AH58" s="377"/>
      <c r="AI58" s="375" t="s">
        <v>531</v>
      </c>
      <c r="AJ58" s="376"/>
      <c r="AK58" s="376"/>
      <c r="AL58" s="377"/>
      <c r="AM58" s="382" t="s">
        <v>526</v>
      </c>
      <c r="AN58" s="382"/>
      <c r="AO58" s="382"/>
      <c r="AP58" s="375"/>
      <c r="AQ58" s="268" t="s">
        <v>354</v>
      </c>
      <c r="AR58" s="269"/>
      <c r="AS58" s="269"/>
      <c r="AT58" s="270"/>
      <c r="AU58" s="384" t="s">
        <v>253</v>
      </c>
      <c r="AV58" s="384"/>
      <c r="AW58" s="384"/>
      <c r="AX58" s="385"/>
    </row>
    <row r="59" spans="1:50" ht="18.75" hidden="1" customHeight="1" x14ac:dyDescent="0.15">
      <c r="A59" s="533"/>
      <c r="B59" s="534"/>
      <c r="C59" s="534"/>
      <c r="D59" s="534"/>
      <c r="E59" s="534"/>
      <c r="F59" s="535"/>
      <c r="G59" s="588"/>
      <c r="H59" s="386"/>
      <c r="I59" s="386"/>
      <c r="J59" s="386"/>
      <c r="K59" s="386"/>
      <c r="L59" s="386"/>
      <c r="M59" s="386"/>
      <c r="N59" s="386"/>
      <c r="O59" s="589"/>
      <c r="P59" s="601"/>
      <c r="Q59" s="386"/>
      <c r="R59" s="386"/>
      <c r="S59" s="386"/>
      <c r="T59" s="386"/>
      <c r="U59" s="386"/>
      <c r="V59" s="386"/>
      <c r="W59" s="386"/>
      <c r="X59" s="589"/>
      <c r="Y59" s="489"/>
      <c r="Z59" s="490"/>
      <c r="AA59" s="491"/>
      <c r="AB59" s="339"/>
      <c r="AC59" s="340"/>
      <c r="AD59" s="341"/>
      <c r="AE59" s="339"/>
      <c r="AF59" s="340"/>
      <c r="AG59" s="340"/>
      <c r="AH59" s="341"/>
      <c r="AI59" s="339"/>
      <c r="AJ59" s="340"/>
      <c r="AK59" s="340"/>
      <c r="AL59" s="341"/>
      <c r="AM59" s="383"/>
      <c r="AN59" s="383"/>
      <c r="AO59" s="383"/>
      <c r="AP59" s="339"/>
      <c r="AQ59" s="218"/>
      <c r="AR59" s="137"/>
      <c r="AS59" s="138" t="s">
        <v>355</v>
      </c>
      <c r="AT59" s="173"/>
      <c r="AU59" s="272"/>
      <c r="AV59" s="272"/>
      <c r="AW59" s="386" t="s">
        <v>300</v>
      </c>
      <c r="AX59" s="387"/>
    </row>
    <row r="60" spans="1:50" ht="23.25" hidden="1" customHeight="1" x14ac:dyDescent="0.15">
      <c r="A60" s="536"/>
      <c r="B60" s="534"/>
      <c r="C60" s="534"/>
      <c r="D60" s="534"/>
      <c r="E60" s="534"/>
      <c r="F60" s="535"/>
      <c r="G60" s="561"/>
      <c r="H60" s="562"/>
      <c r="I60" s="562"/>
      <c r="J60" s="562"/>
      <c r="K60" s="562"/>
      <c r="L60" s="562"/>
      <c r="M60" s="562"/>
      <c r="N60" s="562"/>
      <c r="O60" s="563"/>
      <c r="P60" s="162"/>
      <c r="Q60" s="162"/>
      <c r="R60" s="162"/>
      <c r="S60" s="162"/>
      <c r="T60" s="162"/>
      <c r="U60" s="162"/>
      <c r="V60" s="162"/>
      <c r="W60" s="162"/>
      <c r="X60" s="232"/>
      <c r="Y60" s="345" t="s">
        <v>12</v>
      </c>
      <c r="Z60" s="570"/>
      <c r="AA60" s="571"/>
      <c r="AB60" s="572"/>
      <c r="AC60" s="572"/>
      <c r="AD60" s="572"/>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37"/>
      <c r="B61" s="538"/>
      <c r="C61" s="538"/>
      <c r="D61" s="538"/>
      <c r="E61" s="538"/>
      <c r="F61" s="539"/>
      <c r="G61" s="564"/>
      <c r="H61" s="565"/>
      <c r="I61" s="565"/>
      <c r="J61" s="565"/>
      <c r="K61" s="565"/>
      <c r="L61" s="565"/>
      <c r="M61" s="565"/>
      <c r="N61" s="565"/>
      <c r="O61" s="566"/>
      <c r="P61" s="234"/>
      <c r="Q61" s="234"/>
      <c r="R61" s="234"/>
      <c r="S61" s="234"/>
      <c r="T61" s="234"/>
      <c r="U61" s="234"/>
      <c r="V61" s="234"/>
      <c r="W61" s="234"/>
      <c r="X61" s="235"/>
      <c r="Y61" s="304" t="s">
        <v>54</v>
      </c>
      <c r="Z61" s="299"/>
      <c r="AA61" s="300"/>
      <c r="AB61" s="543"/>
      <c r="AC61" s="543"/>
      <c r="AD61" s="543"/>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37"/>
      <c r="B62" s="538"/>
      <c r="C62" s="538"/>
      <c r="D62" s="538"/>
      <c r="E62" s="538"/>
      <c r="F62" s="539"/>
      <c r="G62" s="567"/>
      <c r="H62" s="568"/>
      <c r="I62" s="568"/>
      <c r="J62" s="568"/>
      <c r="K62" s="568"/>
      <c r="L62" s="568"/>
      <c r="M62" s="568"/>
      <c r="N62" s="568"/>
      <c r="O62" s="569"/>
      <c r="P62" s="165"/>
      <c r="Q62" s="165"/>
      <c r="R62" s="165"/>
      <c r="S62" s="165"/>
      <c r="T62" s="165"/>
      <c r="U62" s="165"/>
      <c r="V62" s="165"/>
      <c r="W62" s="165"/>
      <c r="X62" s="237"/>
      <c r="Y62" s="304" t="s">
        <v>13</v>
      </c>
      <c r="Z62" s="299"/>
      <c r="AA62" s="300"/>
      <c r="AB62" s="518" t="s">
        <v>14</v>
      </c>
      <c r="AC62" s="518"/>
      <c r="AD62" s="518"/>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22" t="s">
        <v>504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1" t="s">
        <v>472</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467</v>
      </c>
      <c r="X65" s="893"/>
      <c r="Y65" s="896"/>
      <c r="Z65" s="896"/>
      <c r="AA65" s="897"/>
      <c r="AB65" s="890" t="s">
        <v>11</v>
      </c>
      <c r="AC65" s="886"/>
      <c r="AD65" s="887"/>
      <c r="AE65" s="375" t="s">
        <v>534</v>
      </c>
      <c r="AF65" s="376"/>
      <c r="AG65" s="376"/>
      <c r="AH65" s="377"/>
      <c r="AI65" s="375" t="s">
        <v>531</v>
      </c>
      <c r="AJ65" s="376"/>
      <c r="AK65" s="376"/>
      <c r="AL65" s="377"/>
      <c r="AM65" s="382" t="s">
        <v>526</v>
      </c>
      <c r="AN65" s="382"/>
      <c r="AO65" s="382"/>
      <c r="AP65" s="375"/>
      <c r="AQ65" s="890" t="s">
        <v>354</v>
      </c>
      <c r="AR65" s="886"/>
      <c r="AS65" s="886"/>
      <c r="AT65" s="887"/>
      <c r="AU65" s="1001" t="s">
        <v>253</v>
      </c>
      <c r="AV65" s="1001"/>
      <c r="AW65" s="1001"/>
      <c r="AX65" s="1002"/>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9"/>
      <c r="AF66" s="340"/>
      <c r="AG66" s="340"/>
      <c r="AH66" s="341"/>
      <c r="AI66" s="339"/>
      <c r="AJ66" s="340"/>
      <c r="AK66" s="340"/>
      <c r="AL66" s="341"/>
      <c r="AM66" s="383"/>
      <c r="AN66" s="383"/>
      <c r="AO66" s="383"/>
      <c r="AP66" s="339"/>
      <c r="AQ66" s="271"/>
      <c r="AR66" s="272"/>
      <c r="AS66" s="888" t="s">
        <v>355</v>
      </c>
      <c r="AT66" s="889"/>
      <c r="AU66" s="272"/>
      <c r="AV66" s="272"/>
      <c r="AW66" s="888" t="s">
        <v>470</v>
      </c>
      <c r="AX66" s="1003"/>
    </row>
    <row r="67" spans="1:50" ht="23.25" hidden="1" customHeight="1" x14ac:dyDescent="0.15">
      <c r="A67" s="874"/>
      <c r="B67" s="875"/>
      <c r="C67" s="875"/>
      <c r="D67" s="875"/>
      <c r="E67" s="875"/>
      <c r="F67" s="876"/>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494</v>
      </c>
      <c r="AC67" s="976"/>
      <c r="AD67" s="976"/>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74"/>
      <c r="B68" s="875"/>
      <c r="C68" s="875"/>
      <c r="D68" s="875"/>
      <c r="E68" s="875"/>
      <c r="F68" s="876"/>
      <c r="G68" s="964"/>
      <c r="H68" s="990"/>
      <c r="I68" s="991"/>
      <c r="J68" s="991"/>
      <c r="K68" s="991"/>
      <c r="L68" s="991"/>
      <c r="M68" s="991"/>
      <c r="N68" s="991"/>
      <c r="O68" s="992"/>
      <c r="P68" s="990"/>
      <c r="Q68" s="991"/>
      <c r="R68" s="991"/>
      <c r="S68" s="991"/>
      <c r="T68" s="991"/>
      <c r="U68" s="991"/>
      <c r="V68" s="992"/>
      <c r="W68" s="995"/>
      <c r="X68" s="996"/>
      <c r="Y68" s="185" t="s">
        <v>54</v>
      </c>
      <c r="Z68" s="185"/>
      <c r="AA68" s="186"/>
      <c r="AB68" s="999" t="s">
        <v>494</v>
      </c>
      <c r="AC68" s="999"/>
      <c r="AD68" s="999"/>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74"/>
      <c r="B69" s="875"/>
      <c r="C69" s="875"/>
      <c r="D69" s="875"/>
      <c r="E69" s="875"/>
      <c r="F69" s="876"/>
      <c r="G69" s="1005"/>
      <c r="H69" s="990"/>
      <c r="I69" s="991"/>
      <c r="J69" s="991"/>
      <c r="K69" s="991"/>
      <c r="L69" s="991"/>
      <c r="M69" s="991"/>
      <c r="N69" s="991"/>
      <c r="O69" s="992"/>
      <c r="P69" s="990"/>
      <c r="Q69" s="991"/>
      <c r="R69" s="991"/>
      <c r="S69" s="991"/>
      <c r="T69" s="991"/>
      <c r="U69" s="991"/>
      <c r="V69" s="992"/>
      <c r="W69" s="997"/>
      <c r="X69" s="998"/>
      <c r="Y69" s="185" t="s">
        <v>13</v>
      </c>
      <c r="Z69" s="185"/>
      <c r="AA69" s="186"/>
      <c r="AB69" s="1000" t="s">
        <v>495</v>
      </c>
      <c r="AC69" s="1000"/>
      <c r="AD69" s="1000"/>
      <c r="AE69" s="837"/>
      <c r="AF69" s="838"/>
      <c r="AG69" s="838"/>
      <c r="AH69" s="838"/>
      <c r="AI69" s="837"/>
      <c r="AJ69" s="838"/>
      <c r="AK69" s="838"/>
      <c r="AL69" s="838"/>
      <c r="AM69" s="837"/>
      <c r="AN69" s="838"/>
      <c r="AO69" s="838"/>
      <c r="AP69" s="838"/>
      <c r="AQ69" s="371"/>
      <c r="AR69" s="372"/>
      <c r="AS69" s="372"/>
      <c r="AT69" s="373"/>
      <c r="AU69" s="372"/>
      <c r="AV69" s="372"/>
      <c r="AW69" s="372"/>
      <c r="AX69" s="374"/>
    </row>
    <row r="70" spans="1:50" ht="23.25" hidden="1" customHeight="1" x14ac:dyDescent="0.15">
      <c r="A70" s="874" t="s">
        <v>477</v>
      </c>
      <c r="B70" s="875"/>
      <c r="C70" s="875"/>
      <c r="D70" s="875"/>
      <c r="E70" s="875"/>
      <c r="F70" s="876"/>
      <c r="G70" s="964" t="s">
        <v>357</v>
      </c>
      <c r="H70" s="965"/>
      <c r="I70" s="965"/>
      <c r="J70" s="965"/>
      <c r="K70" s="965"/>
      <c r="L70" s="965"/>
      <c r="M70" s="965"/>
      <c r="N70" s="965"/>
      <c r="O70" s="965"/>
      <c r="P70" s="965"/>
      <c r="Q70" s="965"/>
      <c r="R70" s="965"/>
      <c r="S70" s="965"/>
      <c r="T70" s="965"/>
      <c r="U70" s="965"/>
      <c r="V70" s="965"/>
      <c r="W70" s="968" t="s">
        <v>493</v>
      </c>
      <c r="X70" s="969"/>
      <c r="Y70" s="974" t="s">
        <v>12</v>
      </c>
      <c r="Z70" s="974"/>
      <c r="AA70" s="975"/>
      <c r="AB70" s="976" t="s">
        <v>494</v>
      </c>
      <c r="AC70" s="976"/>
      <c r="AD70" s="976"/>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74"/>
      <c r="B71" s="875"/>
      <c r="C71" s="875"/>
      <c r="D71" s="875"/>
      <c r="E71" s="875"/>
      <c r="F71" s="876"/>
      <c r="G71" s="964"/>
      <c r="H71" s="966"/>
      <c r="I71" s="966"/>
      <c r="J71" s="966"/>
      <c r="K71" s="966"/>
      <c r="L71" s="966"/>
      <c r="M71" s="966"/>
      <c r="N71" s="966"/>
      <c r="O71" s="966"/>
      <c r="P71" s="966"/>
      <c r="Q71" s="966"/>
      <c r="R71" s="966"/>
      <c r="S71" s="966"/>
      <c r="T71" s="966"/>
      <c r="U71" s="966"/>
      <c r="V71" s="966"/>
      <c r="W71" s="970"/>
      <c r="X71" s="971"/>
      <c r="Y71" s="185" t="s">
        <v>54</v>
      </c>
      <c r="Z71" s="185"/>
      <c r="AA71" s="186"/>
      <c r="AB71" s="999" t="s">
        <v>494</v>
      </c>
      <c r="AC71" s="999"/>
      <c r="AD71" s="999"/>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7"/>
      <c r="B72" s="878"/>
      <c r="C72" s="878"/>
      <c r="D72" s="878"/>
      <c r="E72" s="878"/>
      <c r="F72" s="879"/>
      <c r="G72" s="964"/>
      <c r="H72" s="967"/>
      <c r="I72" s="967"/>
      <c r="J72" s="967"/>
      <c r="K72" s="967"/>
      <c r="L72" s="967"/>
      <c r="M72" s="967"/>
      <c r="N72" s="967"/>
      <c r="O72" s="967"/>
      <c r="P72" s="967"/>
      <c r="Q72" s="967"/>
      <c r="R72" s="967"/>
      <c r="S72" s="967"/>
      <c r="T72" s="967"/>
      <c r="U72" s="967"/>
      <c r="V72" s="967"/>
      <c r="W72" s="972"/>
      <c r="X72" s="973"/>
      <c r="Y72" s="185" t="s">
        <v>13</v>
      </c>
      <c r="Z72" s="185"/>
      <c r="AA72" s="186"/>
      <c r="AB72" s="1000" t="s">
        <v>495</v>
      </c>
      <c r="AC72" s="1000"/>
      <c r="AD72" s="1000"/>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60" t="s">
        <v>472</v>
      </c>
      <c r="B73" s="861"/>
      <c r="C73" s="861"/>
      <c r="D73" s="861"/>
      <c r="E73" s="861"/>
      <c r="F73" s="862"/>
      <c r="G73" s="829"/>
      <c r="H73" s="170" t="s">
        <v>265</v>
      </c>
      <c r="I73" s="170"/>
      <c r="J73" s="170"/>
      <c r="K73" s="170"/>
      <c r="L73" s="170"/>
      <c r="M73" s="170"/>
      <c r="N73" s="170"/>
      <c r="O73" s="171"/>
      <c r="P73" s="177" t="s">
        <v>59</v>
      </c>
      <c r="Q73" s="170"/>
      <c r="R73" s="170"/>
      <c r="S73" s="170"/>
      <c r="T73" s="170"/>
      <c r="U73" s="170"/>
      <c r="V73" s="170"/>
      <c r="W73" s="170"/>
      <c r="X73" s="171"/>
      <c r="Y73" s="831"/>
      <c r="Z73" s="832"/>
      <c r="AA73" s="833"/>
      <c r="AB73" s="177" t="s">
        <v>11</v>
      </c>
      <c r="AC73" s="170"/>
      <c r="AD73" s="171"/>
      <c r="AE73" s="375" t="s">
        <v>534</v>
      </c>
      <c r="AF73" s="376"/>
      <c r="AG73" s="376"/>
      <c r="AH73" s="377"/>
      <c r="AI73" s="375" t="s">
        <v>531</v>
      </c>
      <c r="AJ73" s="376"/>
      <c r="AK73" s="376"/>
      <c r="AL73" s="377"/>
      <c r="AM73" s="382" t="s">
        <v>526</v>
      </c>
      <c r="AN73" s="382"/>
      <c r="AO73" s="382"/>
      <c r="AP73" s="375"/>
      <c r="AQ73" s="177" t="s">
        <v>354</v>
      </c>
      <c r="AR73" s="170"/>
      <c r="AS73" s="170"/>
      <c r="AT73" s="171"/>
      <c r="AU73" s="274" t="s">
        <v>253</v>
      </c>
      <c r="AV73" s="135"/>
      <c r="AW73" s="135"/>
      <c r="AX73" s="136"/>
    </row>
    <row r="74" spans="1:50" ht="18.75" hidden="1" customHeight="1" x14ac:dyDescent="0.15">
      <c r="A74" s="863"/>
      <c r="B74" s="864"/>
      <c r="C74" s="864"/>
      <c r="D74" s="864"/>
      <c r="E74" s="864"/>
      <c r="F74" s="865"/>
      <c r="G74" s="830"/>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9"/>
      <c r="AF74" s="340"/>
      <c r="AG74" s="340"/>
      <c r="AH74" s="341"/>
      <c r="AI74" s="339"/>
      <c r="AJ74" s="340"/>
      <c r="AK74" s="340"/>
      <c r="AL74" s="341"/>
      <c r="AM74" s="383"/>
      <c r="AN74" s="383"/>
      <c r="AO74" s="383"/>
      <c r="AP74" s="339"/>
      <c r="AQ74" s="218"/>
      <c r="AR74" s="137"/>
      <c r="AS74" s="138" t="s">
        <v>355</v>
      </c>
      <c r="AT74" s="173"/>
      <c r="AU74" s="218"/>
      <c r="AV74" s="137"/>
      <c r="AW74" s="138" t="s">
        <v>300</v>
      </c>
      <c r="AX74" s="139"/>
    </row>
    <row r="75" spans="1:50" ht="23.25" hidden="1" customHeight="1" x14ac:dyDescent="0.15">
      <c r="A75" s="863"/>
      <c r="B75" s="864"/>
      <c r="C75" s="864"/>
      <c r="D75" s="864"/>
      <c r="E75" s="864"/>
      <c r="F75" s="865"/>
      <c r="G75" s="804"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63"/>
      <c r="B76" s="864"/>
      <c r="C76" s="864"/>
      <c r="D76" s="864"/>
      <c r="E76" s="864"/>
      <c r="F76" s="865"/>
      <c r="G76" s="805"/>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63"/>
      <c r="B77" s="864"/>
      <c r="C77" s="864"/>
      <c r="D77" s="864"/>
      <c r="E77" s="864"/>
      <c r="F77" s="865"/>
      <c r="G77" s="806"/>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x14ac:dyDescent="0.15">
      <c r="A78" s="936" t="s">
        <v>507</v>
      </c>
      <c r="B78" s="937"/>
      <c r="C78" s="937"/>
      <c r="D78" s="937"/>
      <c r="E78" s="934" t="s">
        <v>449</v>
      </c>
      <c r="F78" s="935"/>
      <c r="G78" s="57" t="s">
        <v>357</v>
      </c>
      <c r="H78" s="815"/>
      <c r="I78" s="245"/>
      <c r="J78" s="245"/>
      <c r="K78" s="245"/>
      <c r="L78" s="245"/>
      <c r="M78" s="245"/>
      <c r="N78" s="245"/>
      <c r="O78" s="816"/>
      <c r="P78" s="262"/>
      <c r="Q78" s="262"/>
      <c r="R78" s="262"/>
      <c r="S78" s="262"/>
      <c r="T78" s="262"/>
      <c r="U78" s="262"/>
      <c r="V78" s="262"/>
      <c r="W78" s="262"/>
      <c r="X78" s="262"/>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9" t="s">
        <v>466</v>
      </c>
      <c r="AP79" s="150"/>
      <c r="AQ79" s="150"/>
      <c r="AR79" s="81" t="s">
        <v>464</v>
      </c>
      <c r="AS79" s="149"/>
      <c r="AT79" s="150"/>
      <c r="AU79" s="150"/>
      <c r="AV79" s="150"/>
      <c r="AW79" s="150"/>
      <c r="AX79" s="151"/>
    </row>
    <row r="80" spans="1:50" ht="18.75" hidden="1" customHeight="1" x14ac:dyDescent="0.15">
      <c r="A80" s="540" t="s">
        <v>266</v>
      </c>
      <c r="B80" s="869" t="s">
        <v>463</v>
      </c>
      <c r="C80" s="870"/>
      <c r="D80" s="870"/>
      <c r="E80" s="870"/>
      <c r="F80" s="871"/>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559</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1"/>
      <c r="B81" s="872"/>
      <c r="C81" s="573"/>
      <c r="D81" s="573"/>
      <c r="E81" s="573"/>
      <c r="F81" s="574"/>
      <c r="G81" s="386"/>
      <c r="H81" s="386"/>
      <c r="I81" s="386"/>
      <c r="J81" s="386"/>
      <c r="K81" s="386"/>
      <c r="L81" s="386"/>
      <c r="M81" s="386"/>
      <c r="N81" s="386"/>
      <c r="O81" s="386"/>
      <c r="P81" s="386"/>
      <c r="Q81" s="386"/>
      <c r="R81" s="386"/>
      <c r="S81" s="386"/>
      <c r="T81" s="386"/>
      <c r="U81" s="386"/>
      <c r="V81" s="386"/>
      <c r="W81" s="386"/>
      <c r="X81" s="386"/>
      <c r="Y81" s="386"/>
      <c r="Z81" s="386"/>
      <c r="AA81" s="589"/>
      <c r="AB81" s="60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41"/>
      <c r="B82" s="872"/>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5"/>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72"/>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6"/>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73"/>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7"/>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264</v>
      </c>
      <c r="C85" s="573"/>
      <c r="D85" s="573"/>
      <c r="E85" s="573"/>
      <c r="F85" s="574"/>
      <c r="G85" s="817" t="s">
        <v>61</v>
      </c>
      <c r="H85" s="802"/>
      <c r="I85" s="802"/>
      <c r="J85" s="802"/>
      <c r="K85" s="802"/>
      <c r="L85" s="802"/>
      <c r="M85" s="802"/>
      <c r="N85" s="802"/>
      <c r="O85" s="803"/>
      <c r="P85" s="801" t="s">
        <v>63</v>
      </c>
      <c r="Q85" s="802"/>
      <c r="R85" s="802"/>
      <c r="S85" s="802"/>
      <c r="T85" s="802"/>
      <c r="U85" s="802"/>
      <c r="V85" s="802"/>
      <c r="W85" s="802"/>
      <c r="X85" s="803"/>
      <c r="Y85" s="174"/>
      <c r="Z85" s="175"/>
      <c r="AA85" s="176"/>
      <c r="AB85" s="479" t="s">
        <v>11</v>
      </c>
      <c r="AC85" s="480"/>
      <c r="AD85" s="481"/>
      <c r="AE85" s="375" t="s">
        <v>534</v>
      </c>
      <c r="AF85" s="376"/>
      <c r="AG85" s="376"/>
      <c r="AH85" s="377"/>
      <c r="AI85" s="375" t="s">
        <v>531</v>
      </c>
      <c r="AJ85" s="376"/>
      <c r="AK85" s="376"/>
      <c r="AL85" s="377"/>
      <c r="AM85" s="382" t="s">
        <v>526</v>
      </c>
      <c r="AN85" s="382"/>
      <c r="AO85" s="382"/>
      <c r="AP85" s="375"/>
      <c r="AQ85" s="177" t="s">
        <v>354</v>
      </c>
      <c r="AR85" s="170"/>
      <c r="AS85" s="170"/>
      <c r="AT85" s="171"/>
      <c r="AU85" s="380" t="s">
        <v>253</v>
      </c>
      <c r="AV85" s="380"/>
      <c r="AW85" s="380"/>
      <c r="AX85" s="381"/>
      <c r="AY85" s="10"/>
      <c r="AZ85" s="10"/>
      <c r="BA85" s="10"/>
      <c r="BB85" s="10"/>
      <c r="BC85" s="10"/>
    </row>
    <row r="86" spans="1:60" ht="18.75" hidden="1" customHeight="1" x14ac:dyDescent="0.15">
      <c r="A86" s="541"/>
      <c r="B86" s="573"/>
      <c r="C86" s="573"/>
      <c r="D86" s="573"/>
      <c r="E86" s="573"/>
      <c r="F86" s="574"/>
      <c r="G86" s="588"/>
      <c r="H86" s="386"/>
      <c r="I86" s="386"/>
      <c r="J86" s="386"/>
      <c r="K86" s="386"/>
      <c r="L86" s="386"/>
      <c r="M86" s="386"/>
      <c r="N86" s="386"/>
      <c r="O86" s="589"/>
      <c r="P86" s="601"/>
      <c r="Q86" s="386"/>
      <c r="R86" s="386"/>
      <c r="S86" s="386"/>
      <c r="T86" s="386"/>
      <c r="U86" s="386"/>
      <c r="V86" s="386"/>
      <c r="W86" s="386"/>
      <c r="X86" s="589"/>
      <c r="Y86" s="174"/>
      <c r="Z86" s="175"/>
      <c r="AA86" s="176"/>
      <c r="AB86" s="339"/>
      <c r="AC86" s="340"/>
      <c r="AD86" s="341"/>
      <c r="AE86" s="339"/>
      <c r="AF86" s="340"/>
      <c r="AG86" s="340"/>
      <c r="AH86" s="341"/>
      <c r="AI86" s="339"/>
      <c r="AJ86" s="340"/>
      <c r="AK86" s="340"/>
      <c r="AL86" s="341"/>
      <c r="AM86" s="383"/>
      <c r="AN86" s="383"/>
      <c r="AO86" s="383"/>
      <c r="AP86" s="339"/>
      <c r="AQ86" s="271"/>
      <c r="AR86" s="272"/>
      <c r="AS86" s="138" t="s">
        <v>355</v>
      </c>
      <c r="AT86" s="173"/>
      <c r="AU86" s="272"/>
      <c r="AV86" s="272"/>
      <c r="AW86" s="386" t="s">
        <v>300</v>
      </c>
      <c r="AX86" s="387"/>
      <c r="AY86" s="10"/>
      <c r="AZ86" s="10"/>
      <c r="BA86" s="10"/>
      <c r="BB86" s="10"/>
      <c r="BC86" s="10"/>
      <c r="BD86" s="10"/>
      <c r="BE86" s="10"/>
      <c r="BF86" s="10"/>
      <c r="BG86" s="10"/>
      <c r="BH86" s="10"/>
    </row>
    <row r="87" spans="1:60" ht="23.25" hidden="1" customHeight="1" x14ac:dyDescent="0.15">
      <c r="A87" s="541"/>
      <c r="B87" s="573"/>
      <c r="C87" s="573"/>
      <c r="D87" s="573"/>
      <c r="E87" s="573"/>
      <c r="F87" s="574"/>
      <c r="G87" s="231"/>
      <c r="H87" s="162"/>
      <c r="I87" s="162"/>
      <c r="J87" s="162"/>
      <c r="K87" s="162"/>
      <c r="L87" s="162"/>
      <c r="M87" s="162"/>
      <c r="N87" s="162"/>
      <c r="O87" s="232"/>
      <c r="P87" s="162"/>
      <c r="Q87" s="822"/>
      <c r="R87" s="822"/>
      <c r="S87" s="822"/>
      <c r="T87" s="822"/>
      <c r="U87" s="822"/>
      <c r="V87" s="822"/>
      <c r="W87" s="822"/>
      <c r="X87" s="823"/>
      <c r="Y87" s="778" t="s">
        <v>62</v>
      </c>
      <c r="Z87" s="779"/>
      <c r="AA87" s="780"/>
      <c r="AB87" s="572"/>
      <c r="AC87" s="572"/>
      <c r="AD87" s="572"/>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41"/>
      <c r="B88" s="573"/>
      <c r="C88" s="573"/>
      <c r="D88" s="573"/>
      <c r="E88" s="573"/>
      <c r="F88" s="574"/>
      <c r="G88" s="233"/>
      <c r="H88" s="234"/>
      <c r="I88" s="234"/>
      <c r="J88" s="234"/>
      <c r="K88" s="234"/>
      <c r="L88" s="234"/>
      <c r="M88" s="234"/>
      <c r="N88" s="234"/>
      <c r="O88" s="235"/>
      <c r="P88" s="824"/>
      <c r="Q88" s="824"/>
      <c r="R88" s="824"/>
      <c r="S88" s="824"/>
      <c r="T88" s="824"/>
      <c r="U88" s="824"/>
      <c r="V88" s="824"/>
      <c r="W88" s="824"/>
      <c r="X88" s="825"/>
      <c r="Y88" s="752" t="s">
        <v>54</v>
      </c>
      <c r="Z88" s="753"/>
      <c r="AA88" s="754"/>
      <c r="AB88" s="543"/>
      <c r="AC88" s="543"/>
      <c r="AD88" s="543"/>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41"/>
      <c r="B89" s="575"/>
      <c r="C89" s="575"/>
      <c r="D89" s="575"/>
      <c r="E89" s="575"/>
      <c r="F89" s="576"/>
      <c r="G89" s="236"/>
      <c r="H89" s="165"/>
      <c r="I89" s="165"/>
      <c r="J89" s="165"/>
      <c r="K89" s="165"/>
      <c r="L89" s="165"/>
      <c r="M89" s="165"/>
      <c r="N89" s="165"/>
      <c r="O89" s="237"/>
      <c r="P89" s="305"/>
      <c r="Q89" s="305"/>
      <c r="R89" s="305"/>
      <c r="S89" s="305"/>
      <c r="T89" s="305"/>
      <c r="U89" s="305"/>
      <c r="V89" s="305"/>
      <c r="W89" s="305"/>
      <c r="X89" s="826"/>
      <c r="Y89" s="752" t="s">
        <v>13</v>
      </c>
      <c r="Z89" s="753"/>
      <c r="AA89" s="754"/>
      <c r="AB89" s="482" t="s">
        <v>14</v>
      </c>
      <c r="AC89" s="482"/>
      <c r="AD89" s="482"/>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41"/>
      <c r="B90" s="573" t="s">
        <v>264</v>
      </c>
      <c r="C90" s="573"/>
      <c r="D90" s="573"/>
      <c r="E90" s="573"/>
      <c r="F90" s="574"/>
      <c r="G90" s="817" t="s">
        <v>61</v>
      </c>
      <c r="H90" s="802"/>
      <c r="I90" s="802"/>
      <c r="J90" s="802"/>
      <c r="K90" s="802"/>
      <c r="L90" s="802"/>
      <c r="M90" s="802"/>
      <c r="N90" s="802"/>
      <c r="O90" s="803"/>
      <c r="P90" s="801" t="s">
        <v>63</v>
      </c>
      <c r="Q90" s="802"/>
      <c r="R90" s="802"/>
      <c r="S90" s="802"/>
      <c r="T90" s="802"/>
      <c r="U90" s="802"/>
      <c r="V90" s="802"/>
      <c r="W90" s="802"/>
      <c r="X90" s="803"/>
      <c r="Y90" s="174"/>
      <c r="Z90" s="175"/>
      <c r="AA90" s="176"/>
      <c r="AB90" s="479" t="s">
        <v>11</v>
      </c>
      <c r="AC90" s="480"/>
      <c r="AD90" s="481"/>
      <c r="AE90" s="375" t="s">
        <v>534</v>
      </c>
      <c r="AF90" s="376"/>
      <c r="AG90" s="376"/>
      <c r="AH90" s="377"/>
      <c r="AI90" s="375" t="s">
        <v>531</v>
      </c>
      <c r="AJ90" s="376"/>
      <c r="AK90" s="376"/>
      <c r="AL90" s="377"/>
      <c r="AM90" s="382" t="s">
        <v>526</v>
      </c>
      <c r="AN90" s="382"/>
      <c r="AO90" s="382"/>
      <c r="AP90" s="375"/>
      <c r="AQ90" s="177" t="s">
        <v>354</v>
      </c>
      <c r="AR90" s="170"/>
      <c r="AS90" s="170"/>
      <c r="AT90" s="171"/>
      <c r="AU90" s="380" t="s">
        <v>253</v>
      </c>
      <c r="AV90" s="380"/>
      <c r="AW90" s="380"/>
      <c r="AX90" s="381"/>
    </row>
    <row r="91" spans="1:60" ht="18.75" hidden="1" customHeight="1" x14ac:dyDescent="0.15">
      <c r="A91" s="541"/>
      <c r="B91" s="573"/>
      <c r="C91" s="573"/>
      <c r="D91" s="573"/>
      <c r="E91" s="573"/>
      <c r="F91" s="574"/>
      <c r="G91" s="588"/>
      <c r="H91" s="386"/>
      <c r="I91" s="386"/>
      <c r="J91" s="386"/>
      <c r="K91" s="386"/>
      <c r="L91" s="386"/>
      <c r="M91" s="386"/>
      <c r="N91" s="386"/>
      <c r="O91" s="589"/>
      <c r="P91" s="601"/>
      <c r="Q91" s="386"/>
      <c r="R91" s="386"/>
      <c r="S91" s="386"/>
      <c r="T91" s="386"/>
      <c r="U91" s="386"/>
      <c r="V91" s="386"/>
      <c r="W91" s="386"/>
      <c r="X91" s="589"/>
      <c r="Y91" s="174"/>
      <c r="Z91" s="175"/>
      <c r="AA91" s="176"/>
      <c r="AB91" s="339"/>
      <c r="AC91" s="340"/>
      <c r="AD91" s="341"/>
      <c r="AE91" s="339"/>
      <c r="AF91" s="340"/>
      <c r="AG91" s="340"/>
      <c r="AH91" s="341"/>
      <c r="AI91" s="339"/>
      <c r="AJ91" s="340"/>
      <c r="AK91" s="340"/>
      <c r="AL91" s="341"/>
      <c r="AM91" s="383"/>
      <c r="AN91" s="383"/>
      <c r="AO91" s="383"/>
      <c r="AP91" s="339"/>
      <c r="AQ91" s="271"/>
      <c r="AR91" s="272"/>
      <c r="AS91" s="138" t="s">
        <v>355</v>
      </c>
      <c r="AT91" s="173"/>
      <c r="AU91" s="272"/>
      <c r="AV91" s="272"/>
      <c r="AW91" s="386" t="s">
        <v>300</v>
      </c>
      <c r="AX91" s="387"/>
      <c r="AY91" s="10"/>
      <c r="AZ91" s="10"/>
      <c r="BA91" s="10"/>
      <c r="BB91" s="10"/>
      <c r="BC91" s="10"/>
    </row>
    <row r="92" spans="1:60" ht="23.25" hidden="1" customHeight="1" x14ac:dyDescent="0.15">
      <c r="A92" s="541"/>
      <c r="B92" s="573"/>
      <c r="C92" s="573"/>
      <c r="D92" s="573"/>
      <c r="E92" s="573"/>
      <c r="F92" s="574"/>
      <c r="G92" s="231"/>
      <c r="H92" s="162"/>
      <c r="I92" s="162"/>
      <c r="J92" s="162"/>
      <c r="K92" s="162"/>
      <c r="L92" s="162"/>
      <c r="M92" s="162"/>
      <c r="N92" s="162"/>
      <c r="O92" s="232"/>
      <c r="P92" s="162"/>
      <c r="Q92" s="822"/>
      <c r="R92" s="822"/>
      <c r="S92" s="822"/>
      <c r="T92" s="822"/>
      <c r="U92" s="822"/>
      <c r="V92" s="822"/>
      <c r="W92" s="822"/>
      <c r="X92" s="823"/>
      <c r="Y92" s="778" t="s">
        <v>62</v>
      </c>
      <c r="Z92" s="779"/>
      <c r="AA92" s="780"/>
      <c r="AB92" s="572"/>
      <c r="AC92" s="572"/>
      <c r="AD92" s="572"/>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41"/>
      <c r="B93" s="573"/>
      <c r="C93" s="573"/>
      <c r="D93" s="573"/>
      <c r="E93" s="573"/>
      <c r="F93" s="574"/>
      <c r="G93" s="233"/>
      <c r="H93" s="234"/>
      <c r="I93" s="234"/>
      <c r="J93" s="234"/>
      <c r="K93" s="234"/>
      <c r="L93" s="234"/>
      <c r="M93" s="234"/>
      <c r="N93" s="234"/>
      <c r="O93" s="235"/>
      <c r="P93" s="824"/>
      <c r="Q93" s="824"/>
      <c r="R93" s="824"/>
      <c r="S93" s="824"/>
      <c r="T93" s="824"/>
      <c r="U93" s="824"/>
      <c r="V93" s="824"/>
      <c r="W93" s="824"/>
      <c r="X93" s="825"/>
      <c r="Y93" s="752" t="s">
        <v>54</v>
      </c>
      <c r="Z93" s="753"/>
      <c r="AA93" s="754"/>
      <c r="AB93" s="543"/>
      <c r="AC93" s="543"/>
      <c r="AD93" s="543"/>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41"/>
      <c r="B94" s="575"/>
      <c r="C94" s="575"/>
      <c r="D94" s="575"/>
      <c r="E94" s="575"/>
      <c r="F94" s="576"/>
      <c r="G94" s="236"/>
      <c r="H94" s="165"/>
      <c r="I94" s="165"/>
      <c r="J94" s="165"/>
      <c r="K94" s="165"/>
      <c r="L94" s="165"/>
      <c r="M94" s="165"/>
      <c r="N94" s="165"/>
      <c r="O94" s="237"/>
      <c r="P94" s="305"/>
      <c r="Q94" s="305"/>
      <c r="R94" s="305"/>
      <c r="S94" s="305"/>
      <c r="T94" s="305"/>
      <c r="U94" s="305"/>
      <c r="V94" s="305"/>
      <c r="W94" s="305"/>
      <c r="X94" s="826"/>
      <c r="Y94" s="752" t="s">
        <v>13</v>
      </c>
      <c r="Z94" s="753"/>
      <c r="AA94" s="754"/>
      <c r="AB94" s="482" t="s">
        <v>14</v>
      </c>
      <c r="AC94" s="482"/>
      <c r="AD94" s="482"/>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41"/>
      <c r="B95" s="573" t="s">
        <v>264</v>
      </c>
      <c r="C95" s="573"/>
      <c r="D95" s="573"/>
      <c r="E95" s="573"/>
      <c r="F95" s="574"/>
      <c r="G95" s="817" t="s">
        <v>61</v>
      </c>
      <c r="H95" s="802"/>
      <c r="I95" s="802"/>
      <c r="J95" s="802"/>
      <c r="K95" s="802"/>
      <c r="L95" s="802"/>
      <c r="M95" s="802"/>
      <c r="N95" s="802"/>
      <c r="O95" s="803"/>
      <c r="P95" s="801" t="s">
        <v>63</v>
      </c>
      <c r="Q95" s="802"/>
      <c r="R95" s="802"/>
      <c r="S95" s="802"/>
      <c r="T95" s="802"/>
      <c r="U95" s="802"/>
      <c r="V95" s="802"/>
      <c r="W95" s="802"/>
      <c r="X95" s="803"/>
      <c r="Y95" s="174"/>
      <c r="Z95" s="175"/>
      <c r="AA95" s="176"/>
      <c r="AB95" s="479" t="s">
        <v>11</v>
      </c>
      <c r="AC95" s="480"/>
      <c r="AD95" s="481"/>
      <c r="AE95" s="375" t="s">
        <v>534</v>
      </c>
      <c r="AF95" s="376"/>
      <c r="AG95" s="376"/>
      <c r="AH95" s="377"/>
      <c r="AI95" s="375" t="s">
        <v>531</v>
      </c>
      <c r="AJ95" s="376"/>
      <c r="AK95" s="376"/>
      <c r="AL95" s="377"/>
      <c r="AM95" s="382" t="s">
        <v>526</v>
      </c>
      <c r="AN95" s="382"/>
      <c r="AO95" s="382"/>
      <c r="AP95" s="375"/>
      <c r="AQ95" s="177" t="s">
        <v>354</v>
      </c>
      <c r="AR95" s="170"/>
      <c r="AS95" s="170"/>
      <c r="AT95" s="171"/>
      <c r="AU95" s="380" t="s">
        <v>253</v>
      </c>
      <c r="AV95" s="380"/>
      <c r="AW95" s="380"/>
      <c r="AX95" s="381"/>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386"/>
      <c r="I96" s="386"/>
      <c r="J96" s="386"/>
      <c r="K96" s="386"/>
      <c r="L96" s="386"/>
      <c r="M96" s="386"/>
      <c r="N96" s="386"/>
      <c r="O96" s="589"/>
      <c r="P96" s="601"/>
      <c r="Q96" s="386"/>
      <c r="R96" s="386"/>
      <c r="S96" s="386"/>
      <c r="T96" s="386"/>
      <c r="U96" s="386"/>
      <c r="V96" s="386"/>
      <c r="W96" s="386"/>
      <c r="X96" s="589"/>
      <c r="Y96" s="174"/>
      <c r="Z96" s="175"/>
      <c r="AA96" s="176"/>
      <c r="AB96" s="339"/>
      <c r="AC96" s="340"/>
      <c r="AD96" s="341"/>
      <c r="AE96" s="339"/>
      <c r="AF96" s="340"/>
      <c r="AG96" s="340"/>
      <c r="AH96" s="341"/>
      <c r="AI96" s="339"/>
      <c r="AJ96" s="340"/>
      <c r="AK96" s="340"/>
      <c r="AL96" s="341"/>
      <c r="AM96" s="383"/>
      <c r="AN96" s="383"/>
      <c r="AO96" s="383"/>
      <c r="AP96" s="339"/>
      <c r="AQ96" s="271"/>
      <c r="AR96" s="272"/>
      <c r="AS96" s="138" t="s">
        <v>355</v>
      </c>
      <c r="AT96" s="173"/>
      <c r="AU96" s="272"/>
      <c r="AV96" s="272"/>
      <c r="AW96" s="386" t="s">
        <v>300</v>
      </c>
      <c r="AX96" s="387"/>
    </row>
    <row r="97" spans="1:60" ht="23.25" hidden="1" customHeight="1" x14ac:dyDescent="0.15">
      <c r="A97" s="541"/>
      <c r="B97" s="573"/>
      <c r="C97" s="573"/>
      <c r="D97" s="573"/>
      <c r="E97" s="573"/>
      <c r="F97" s="574"/>
      <c r="G97" s="231"/>
      <c r="H97" s="162"/>
      <c r="I97" s="162"/>
      <c r="J97" s="162"/>
      <c r="K97" s="162"/>
      <c r="L97" s="162"/>
      <c r="M97" s="162"/>
      <c r="N97" s="162"/>
      <c r="O97" s="232"/>
      <c r="P97" s="162"/>
      <c r="Q97" s="822"/>
      <c r="R97" s="822"/>
      <c r="S97" s="822"/>
      <c r="T97" s="822"/>
      <c r="U97" s="822"/>
      <c r="V97" s="822"/>
      <c r="W97" s="822"/>
      <c r="X97" s="823"/>
      <c r="Y97" s="778" t="s">
        <v>62</v>
      </c>
      <c r="Z97" s="779"/>
      <c r="AA97" s="780"/>
      <c r="AB97" s="412"/>
      <c r="AC97" s="413"/>
      <c r="AD97" s="414"/>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41"/>
      <c r="B98" s="573"/>
      <c r="C98" s="573"/>
      <c r="D98" s="573"/>
      <c r="E98" s="573"/>
      <c r="F98" s="574"/>
      <c r="G98" s="233"/>
      <c r="H98" s="234"/>
      <c r="I98" s="234"/>
      <c r="J98" s="234"/>
      <c r="K98" s="234"/>
      <c r="L98" s="234"/>
      <c r="M98" s="234"/>
      <c r="N98" s="234"/>
      <c r="O98" s="235"/>
      <c r="P98" s="824"/>
      <c r="Q98" s="824"/>
      <c r="R98" s="824"/>
      <c r="S98" s="824"/>
      <c r="T98" s="824"/>
      <c r="U98" s="824"/>
      <c r="V98" s="824"/>
      <c r="W98" s="824"/>
      <c r="X98" s="825"/>
      <c r="Y98" s="752" t="s">
        <v>54</v>
      </c>
      <c r="Z98" s="753"/>
      <c r="AA98" s="754"/>
      <c r="AB98" s="301"/>
      <c r="AC98" s="302"/>
      <c r="AD98" s="303"/>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42"/>
      <c r="B99" s="903"/>
      <c r="C99" s="903"/>
      <c r="D99" s="903"/>
      <c r="E99" s="903"/>
      <c r="F99" s="904"/>
      <c r="G99" s="827"/>
      <c r="H99" s="248"/>
      <c r="I99" s="248"/>
      <c r="J99" s="248"/>
      <c r="K99" s="248"/>
      <c r="L99" s="248"/>
      <c r="M99" s="248"/>
      <c r="N99" s="248"/>
      <c r="O99" s="828"/>
      <c r="P99" s="866"/>
      <c r="Q99" s="866"/>
      <c r="R99" s="866"/>
      <c r="S99" s="866"/>
      <c r="T99" s="866"/>
      <c r="U99" s="866"/>
      <c r="V99" s="866"/>
      <c r="W99" s="866"/>
      <c r="X99" s="867"/>
      <c r="Y99" s="501" t="s">
        <v>13</v>
      </c>
      <c r="Z99" s="502"/>
      <c r="AA99" s="503"/>
      <c r="AB99" s="483" t="s">
        <v>14</v>
      </c>
      <c r="AC99" s="484"/>
      <c r="AD99" s="485"/>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473</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6"/>
      <c r="Z100" s="487"/>
      <c r="AA100" s="488"/>
      <c r="AB100" s="880" t="s">
        <v>11</v>
      </c>
      <c r="AC100" s="880"/>
      <c r="AD100" s="880"/>
      <c r="AE100" s="846" t="s">
        <v>534</v>
      </c>
      <c r="AF100" s="847"/>
      <c r="AG100" s="847"/>
      <c r="AH100" s="848"/>
      <c r="AI100" s="846" t="s">
        <v>531</v>
      </c>
      <c r="AJ100" s="847"/>
      <c r="AK100" s="847"/>
      <c r="AL100" s="848"/>
      <c r="AM100" s="846" t="s">
        <v>527</v>
      </c>
      <c r="AN100" s="847"/>
      <c r="AO100" s="847"/>
      <c r="AP100" s="848"/>
      <c r="AQ100" s="953" t="s">
        <v>520</v>
      </c>
      <c r="AR100" s="954"/>
      <c r="AS100" s="954"/>
      <c r="AT100" s="955"/>
      <c r="AU100" s="953" t="s">
        <v>517</v>
      </c>
      <c r="AV100" s="954"/>
      <c r="AW100" s="954"/>
      <c r="AX100" s="956"/>
    </row>
    <row r="101" spans="1:60" ht="23.25" customHeight="1" x14ac:dyDescent="0.15">
      <c r="A101" s="512"/>
      <c r="B101" s="513"/>
      <c r="C101" s="513"/>
      <c r="D101" s="513"/>
      <c r="E101" s="513"/>
      <c r="F101" s="514"/>
      <c r="G101" s="162" t="s">
        <v>579</v>
      </c>
      <c r="H101" s="162"/>
      <c r="I101" s="162"/>
      <c r="J101" s="162"/>
      <c r="K101" s="162"/>
      <c r="L101" s="162"/>
      <c r="M101" s="162"/>
      <c r="N101" s="162"/>
      <c r="O101" s="162"/>
      <c r="P101" s="162"/>
      <c r="Q101" s="162"/>
      <c r="R101" s="162"/>
      <c r="S101" s="162"/>
      <c r="T101" s="162"/>
      <c r="U101" s="162"/>
      <c r="V101" s="162"/>
      <c r="W101" s="162"/>
      <c r="X101" s="232"/>
      <c r="Y101" s="836" t="s">
        <v>55</v>
      </c>
      <c r="Z101" s="738"/>
      <c r="AA101" s="739"/>
      <c r="AB101" s="572" t="s">
        <v>581</v>
      </c>
      <c r="AC101" s="572"/>
      <c r="AD101" s="572"/>
      <c r="AE101" s="371">
        <v>1112</v>
      </c>
      <c r="AF101" s="372"/>
      <c r="AG101" s="372"/>
      <c r="AH101" s="373"/>
      <c r="AI101" s="371">
        <v>1061</v>
      </c>
      <c r="AJ101" s="372"/>
      <c r="AK101" s="372"/>
      <c r="AL101" s="373"/>
      <c r="AM101" s="371">
        <f>87+1063</f>
        <v>1150</v>
      </c>
      <c r="AN101" s="372"/>
      <c r="AO101" s="372"/>
      <c r="AP101" s="373"/>
      <c r="AQ101" s="371" t="s">
        <v>652</v>
      </c>
      <c r="AR101" s="372"/>
      <c r="AS101" s="372"/>
      <c r="AT101" s="373"/>
      <c r="AU101" s="371" t="s">
        <v>652</v>
      </c>
      <c r="AV101" s="372"/>
      <c r="AW101" s="372"/>
      <c r="AX101" s="373"/>
    </row>
    <row r="102" spans="1:60" ht="23.25" customHeight="1" x14ac:dyDescent="0.15">
      <c r="A102" s="515"/>
      <c r="B102" s="516"/>
      <c r="C102" s="516"/>
      <c r="D102" s="516"/>
      <c r="E102" s="516"/>
      <c r="F102" s="517"/>
      <c r="G102" s="165"/>
      <c r="H102" s="165"/>
      <c r="I102" s="165"/>
      <c r="J102" s="165"/>
      <c r="K102" s="165"/>
      <c r="L102" s="165"/>
      <c r="M102" s="165"/>
      <c r="N102" s="165"/>
      <c r="O102" s="165"/>
      <c r="P102" s="165"/>
      <c r="Q102" s="165"/>
      <c r="R102" s="165"/>
      <c r="S102" s="165"/>
      <c r="T102" s="165"/>
      <c r="U102" s="165"/>
      <c r="V102" s="165"/>
      <c r="W102" s="165"/>
      <c r="X102" s="237"/>
      <c r="Y102" s="495" t="s">
        <v>56</v>
      </c>
      <c r="Z102" s="346"/>
      <c r="AA102" s="347"/>
      <c r="AB102" s="572" t="s">
        <v>581</v>
      </c>
      <c r="AC102" s="572"/>
      <c r="AD102" s="572"/>
      <c r="AE102" s="365">
        <v>1760</v>
      </c>
      <c r="AF102" s="365"/>
      <c r="AG102" s="365"/>
      <c r="AH102" s="365"/>
      <c r="AI102" s="365">
        <v>1476</v>
      </c>
      <c r="AJ102" s="365"/>
      <c r="AK102" s="365"/>
      <c r="AL102" s="365"/>
      <c r="AM102" s="365">
        <v>2188</v>
      </c>
      <c r="AN102" s="365"/>
      <c r="AO102" s="365"/>
      <c r="AP102" s="365"/>
      <c r="AQ102" s="837">
        <v>1703</v>
      </c>
      <c r="AR102" s="838"/>
      <c r="AS102" s="838"/>
      <c r="AT102" s="839"/>
      <c r="AU102" s="837" t="s">
        <v>652</v>
      </c>
      <c r="AV102" s="838"/>
      <c r="AW102" s="838"/>
      <c r="AX102" s="839"/>
    </row>
    <row r="103" spans="1:60" ht="31.5" hidden="1" customHeight="1" x14ac:dyDescent="0.15">
      <c r="A103" s="509" t="s">
        <v>473</v>
      </c>
      <c r="B103" s="510"/>
      <c r="C103" s="510"/>
      <c r="D103" s="510"/>
      <c r="E103" s="510"/>
      <c r="F103" s="511"/>
      <c r="G103" s="753" t="s">
        <v>60</v>
      </c>
      <c r="H103" s="753"/>
      <c r="I103" s="753"/>
      <c r="J103" s="753"/>
      <c r="K103" s="753"/>
      <c r="L103" s="753"/>
      <c r="M103" s="753"/>
      <c r="N103" s="753"/>
      <c r="O103" s="753"/>
      <c r="P103" s="753"/>
      <c r="Q103" s="753"/>
      <c r="R103" s="753"/>
      <c r="S103" s="753"/>
      <c r="T103" s="753"/>
      <c r="U103" s="753"/>
      <c r="V103" s="753"/>
      <c r="W103" s="753"/>
      <c r="X103" s="754"/>
      <c r="Y103" s="489"/>
      <c r="Z103" s="490"/>
      <c r="AA103" s="491"/>
      <c r="AB103" s="304" t="s">
        <v>11</v>
      </c>
      <c r="AC103" s="299"/>
      <c r="AD103" s="300"/>
      <c r="AE103" s="304" t="s">
        <v>534</v>
      </c>
      <c r="AF103" s="299"/>
      <c r="AG103" s="299"/>
      <c r="AH103" s="300"/>
      <c r="AI103" s="304" t="s">
        <v>531</v>
      </c>
      <c r="AJ103" s="299"/>
      <c r="AK103" s="299"/>
      <c r="AL103" s="300"/>
      <c r="AM103" s="304" t="s">
        <v>527</v>
      </c>
      <c r="AN103" s="299"/>
      <c r="AO103" s="299"/>
      <c r="AP103" s="300"/>
      <c r="AQ103" s="367" t="s">
        <v>520</v>
      </c>
      <c r="AR103" s="368"/>
      <c r="AS103" s="368"/>
      <c r="AT103" s="369"/>
      <c r="AU103" s="367" t="s">
        <v>517</v>
      </c>
      <c r="AV103" s="368"/>
      <c r="AW103" s="368"/>
      <c r="AX103" s="370"/>
    </row>
    <row r="104" spans="1:60" ht="23.25" hidden="1" customHeight="1" x14ac:dyDescent="0.15">
      <c r="A104" s="512"/>
      <c r="B104" s="513"/>
      <c r="C104" s="513"/>
      <c r="D104" s="513"/>
      <c r="E104" s="513"/>
      <c r="F104" s="514"/>
      <c r="G104" s="162"/>
      <c r="H104" s="162"/>
      <c r="I104" s="162"/>
      <c r="J104" s="162"/>
      <c r="K104" s="162"/>
      <c r="L104" s="162"/>
      <c r="M104" s="162"/>
      <c r="N104" s="162"/>
      <c r="O104" s="162"/>
      <c r="P104" s="162"/>
      <c r="Q104" s="162"/>
      <c r="R104" s="162"/>
      <c r="S104" s="162"/>
      <c r="T104" s="162"/>
      <c r="U104" s="162"/>
      <c r="V104" s="162"/>
      <c r="W104" s="162"/>
      <c r="X104" s="232"/>
      <c r="Y104" s="498" t="s">
        <v>55</v>
      </c>
      <c r="Z104" s="499"/>
      <c r="AA104" s="500"/>
      <c r="AB104" s="492"/>
      <c r="AC104" s="493"/>
      <c r="AD104" s="494"/>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15"/>
      <c r="B105" s="516"/>
      <c r="C105" s="516"/>
      <c r="D105" s="516"/>
      <c r="E105" s="516"/>
      <c r="F105" s="517"/>
      <c r="G105" s="165"/>
      <c r="H105" s="165"/>
      <c r="I105" s="165"/>
      <c r="J105" s="165"/>
      <c r="K105" s="165"/>
      <c r="L105" s="165"/>
      <c r="M105" s="165"/>
      <c r="N105" s="165"/>
      <c r="O105" s="165"/>
      <c r="P105" s="165"/>
      <c r="Q105" s="165"/>
      <c r="R105" s="165"/>
      <c r="S105" s="165"/>
      <c r="T105" s="165"/>
      <c r="U105" s="165"/>
      <c r="V105" s="165"/>
      <c r="W105" s="165"/>
      <c r="X105" s="237"/>
      <c r="Y105" s="495" t="s">
        <v>56</v>
      </c>
      <c r="Z105" s="496"/>
      <c r="AA105" s="497"/>
      <c r="AB105" s="412"/>
      <c r="AC105" s="413"/>
      <c r="AD105" s="414"/>
      <c r="AE105" s="365"/>
      <c r="AF105" s="365"/>
      <c r="AG105" s="365"/>
      <c r="AH105" s="365"/>
      <c r="AI105" s="365"/>
      <c r="AJ105" s="365"/>
      <c r="AK105" s="365"/>
      <c r="AL105" s="365"/>
      <c r="AM105" s="365"/>
      <c r="AN105" s="365"/>
      <c r="AO105" s="365"/>
      <c r="AP105" s="365"/>
      <c r="AQ105" s="371"/>
      <c r="AR105" s="372"/>
      <c r="AS105" s="372"/>
      <c r="AT105" s="373"/>
      <c r="AU105" s="837"/>
      <c r="AV105" s="838"/>
      <c r="AW105" s="838"/>
      <c r="AX105" s="839"/>
    </row>
    <row r="106" spans="1:60" ht="31.5" hidden="1" customHeight="1" x14ac:dyDescent="0.15">
      <c r="A106" s="509" t="s">
        <v>473</v>
      </c>
      <c r="B106" s="510"/>
      <c r="C106" s="510"/>
      <c r="D106" s="510"/>
      <c r="E106" s="510"/>
      <c r="F106" s="511"/>
      <c r="G106" s="753" t="s">
        <v>60</v>
      </c>
      <c r="H106" s="753"/>
      <c r="I106" s="753"/>
      <c r="J106" s="753"/>
      <c r="K106" s="753"/>
      <c r="L106" s="753"/>
      <c r="M106" s="753"/>
      <c r="N106" s="753"/>
      <c r="O106" s="753"/>
      <c r="P106" s="753"/>
      <c r="Q106" s="753"/>
      <c r="R106" s="753"/>
      <c r="S106" s="753"/>
      <c r="T106" s="753"/>
      <c r="U106" s="753"/>
      <c r="V106" s="753"/>
      <c r="W106" s="753"/>
      <c r="X106" s="754"/>
      <c r="Y106" s="489"/>
      <c r="Z106" s="490"/>
      <c r="AA106" s="491"/>
      <c r="AB106" s="304" t="s">
        <v>11</v>
      </c>
      <c r="AC106" s="299"/>
      <c r="AD106" s="300"/>
      <c r="AE106" s="304" t="s">
        <v>534</v>
      </c>
      <c r="AF106" s="299"/>
      <c r="AG106" s="299"/>
      <c r="AH106" s="300"/>
      <c r="AI106" s="304" t="s">
        <v>531</v>
      </c>
      <c r="AJ106" s="299"/>
      <c r="AK106" s="299"/>
      <c r="AL106" s="300"/>
      <c r="AM106" s="304" t="s">
        <v>526</v>
      </c>
      <c r="AN106" s="299"/>
      <c r="AO106" s="299"/>
      <c r="AP106" s="300"/>
      <c r="AQ106" s="367" t="s">
        <v>520</v>
      </c>
      <c r="AR106" s="368"/>
      <c r="AS106" s="368"/>
      <c r="AT106" s="369"/>
      <c r="AU106" s="367" t="s">
        <v>517</v>
      </c>
      <c r="AV106" s="368"/>
      <c r="AW106" s="368"/>
      <c r="AX106" s="370"/>
    </row>
    <row r="107" spans="1:60" ht="23.25" hidden="1" customHeight="1" x14ac:dyDescent="0.15">
      <c r="A107" s="512"/>
      <c r="B107" s="513"/>
      <c r="C107" s="513"/>
      <c r="D107" s="513"/>
      <c r="E107" s="513"/>
      <c r="F107" s="514"/>
      <c r="G107" s="162"/>
      <c r="H107" s="162"/>
      <c r="I107" s="162"/>
      <c r="J107" s="162"/>
      <c r="K107" s="162"/>
      <c r="L107" s="162"/>
      <c r="M107" s="162"/>
      <c r="N107" s="162"/>
      <c r="O107" s="162"/>
      <c r="P107" s="162"/>
      <c r="Q107" s="162"/>
      <c r="R107" s="162"/>
      <c r="S107" s="162"/>
      <c r="T107" s="162"/>
      <c r="U107" s="162"/>
      <c r="V107" s="162"/>
      <c r="W107" s="162"/>
      <c r="X107" s="232"/>
      <c r="Y107" s="498" t="s">
        <v>55</v>
      </c>
      <c r="Z107" s="499"/>
      <c r="AA107" s="500"/>
      <c r="AB107" s="492"/>
      <c r="AC107" s="493"/>
      <c r="AD107" s="494"/>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15"/>
      <c r="B108" s="516"/>
      <c r="C108" s="516"/>
      <c r="D108" s="516"/>
      <c r="E108" s="516"/>
      <c r="F108" s="517"/>
      <c r="G108" s="165"/>
      <c r="H108" s="165"/>
      <c r="I108" s="165"/>
      <c r="J108" s="165"/>
      <c r="K108" s="165"/>
      <c r="L108" s="165"/>
      <c r="M108" s="165"/>
      <c r="N108" s="165"/>
      <c r="O108" s="165"/>
      <c r="P108" s="165"/>
      <c r="Q108" s="165"/>
      <c r="R108" s="165"/>
      <c r="S108" s="165"/>
      <c r="T108" s="165"/>
      <c r="U108" s="165"/>
      <c r="V108" s="165"/>
      <c r="W108" s="165"/>
      <c r="X108" s="237"/>
      <c r="Y108" s="495" t="s">
        <v>56</v>
      </c>
      <c r="Z108" s="496"/>
      <c r="AA108" s="497"/>
      <c r="AB108" s="412"/>
      <c r="AC108" s="413"/>
      <c r="AD108" s="414"/>
      <c r="AE108" s="365"/>
      <c r="AF108" s="365"/>
      <c r="AG108" s="365"/>
      <c r="AH108" s="365"/>
      <c r="AI108" s="365"/>
      <c r="AJ108" s="365"/>
      <c r="AK108" s="365"/>
      <c r="AL108" s="365"/>
      <c r="AM108" s="365"/>
      <c r="AN108" s="365"/>
      <c r="AO108" s="365"/>
      <c r="AP108" s="365"/>
      <c r="AQ108" s="371"/>
      <c r="AR108" s="372"/>
      <c r="AS108" s="372"/>
      <c r="AT108" s="373"/>
      <c r="AU108" s="837"/>
      <c r="AV108" s="838"/>
      <c r="AW108" s="838"/>
      <c r="AX108" s="839"/>
    </row>
    <row r="109" spans="1:60" ht="31.5" hidden="1" customHeight="1" x14ac:dyDescent="0.15">
      <c r="A109" s="509" t="s">
        <v>473</v>
      </c>
      <c r="B109" s="510"/>
      <c r="C109" s="510"/>
      <c r="D109" s="510"/>
      <c r="E109" s="510"/>
      <c r="F109" s="511"/>
      <c r="G109" s="753" t="s">
        <v>60</v>
      </c>
      <c r="H109" s="753"/>
      <c r="I109" s="753"/>
      <c r="J109" s="753"/>
      <c r="K109" s="753"/>
      <c r="L109" s="753"/>
      <c r="M109" s="753"/>
      <c r="N109" s="753"/>
      <c r="O109" s="753"/>
      <c r="P109" s="753"/>
      <c r="Q109" s="753"/>
      <c r="R109" s="753"/>
      <c r="S109" s="753"/>
      <c r="T109" s="753"/>
      <c r="U109" s="753"/>
      <c r="V109" s="753"/>
      <c r="W109" s="753"/>
      <c r="X109" s="754"/>
      <c r="Y109" s="489"/>
      <c r="Z109" s="490"/>
      <c r="AA109" s="491"/>
      <c r="AB109" s="304" t="s">
        <v>11</v>
      </c>
      <c r="AC109" s="299"/>
      <c r="AD109" s="300"/>
      <c r="AE109" s="304" t="s">
        <v>534</v>
      </c>
      <c r="AF109" s="299"/>
      <c r="AG109" s="299"/>
      <c r="AH109" s="300"/>
      <c r="AI109" s="304" t="s">
        <v>531</v>
      </c>
      <c r="AJ109" s="299"/>
      <c r="AK109" s="299"/>
      <c r="AL109" s="300"/>
      <c r="AM109" s="304" t="s">
        <v>527</v>
      </c>
      <c r="AN109" s="299"/>
      <c r="AO109" s="299"/>
      <c r="AP109" s="300"/>
      <c r="AQ109" s="367" t="s">
        <v>520</v>
      </c>
      <c r="AR109" s="368"/>
      <c r="AS109" s="368"/>
      <c r="AT109" s="369"/>
      <c r="AU109" s="367" t="s">
        <v>517</v>
      </c>
      <c r="AV109" s="368"/>
      <c r="AW109" s="368"/>
      <c r="AX109" s="370"/>
    </row>
    <row r="110" spans="1:60" ht="23.25" hidden="1" customHeight="1" x14ac:dyDescent="0.15">
      <c r="A110" s="512"/>
      <c r="B110" s="513"/>
      <c r="C110" s="513"/>
      <c r="D110" s="513"/>
      <c r="E110" s="513"/>
      <c r="F110" s="514"/>
      <c r="G110" s="162"/>
      <c r="H110" s="162"/>
      <c r="I110" s="162"/>
      <c r="J110" s="162"/>
      <c r="K110" s="162"/>
      <c r="L110" s="162"/>
      <c r="M110" s="162"/>
      <c r="N110" s="162"/>
      <c r="O110" s="162"/>
      <c r="P110" s="162"/>
      <c r="Q110" s="162"/>
      <c r="R110" s="162"/>
      <c r="S110" s="162"/>
      <c r="T110" s="162"/>
      <c r="U110" s="162"/>
      <c r="V110" s="162"/>
      <c r="W110" s="162"/>
      <c r="X110" s="232"/>
      <c r="Y110" s="498" t="s">
        <v>55</v>
      </c>
      <c r="Z110" s="499"/>
      <c r="AA110" s="500"/>
      <c r="AB110" s="492"/>
      <c r="AC110" s="493"/>
      <c r="AD110" s="49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15"/>
      <c r="B111" s="516"/>
      <c r="C111" s="516"/>
      <c r="D111" s="516"/>
      <c r="E111" s="516"/>
      <c r="F111" s="517"/>
      <c r="G111" s="165"/>
      <c r="H111" s="165"/>
      <c r="I111" s="165"/>
      <c r="J111" s="165"/>
      <c r="K111" s="165"/>
      <c r="L111" s="165"/>
      <c r="M111" s="165"/>
      <c r="N111" s="165"/>
      <c r="O111" s="165"/>
      <c r="P111" s="165"/>
      <c r="Q111" s="165"/>
      <c r="R111" s="165"/>
      <c r="S111" s="165"/>
      <c r="T111" s="165"/>
      <c r="U111" s="165"/>
      <c r="V111" s="165"/>
      <c r="W111" s="165"/>
      <c r="X111" s="237"/>
      <c r="Y111" s="495" t="s">
        <v>56</v>
      </c>
      <c r="Z111" s="496"/>
      <c r="AA111" s="497"/>
      <c r="AB111" s="412"/>
      <c r="AC111" s="413"/>
      <c r="AD111" s="414"/>
      <c r="AE111" s="365"/>
      <c r="AF111" s="365"/>
      <c r="AG111" s="365"/>
      <c r="AH111" s="365"/>
      <c r="AI111" s="365"/>
      <c r="AJ111" s="365"/>
      <c r="AK111" s="365"/>
      <c r="AL111" s="365"/>
      <c r="AM111" s="365"/>
      <c r="AN111" s="365"/>
      <c r="AO111" s="365"/>
      <c r="AP111" s="365"/>
      <c r="AQ111" s="371"/>
      <c r="AR111" s="372"/>
      <c r="AS111" s="372"/>
      <c r="AT111" s="373"/>
      <c r="AU111" s="837"/>
      <c r="AV111" s="838"/>
      <c r="AW111" s="838"/>
      <c r="AX111" s="839"/>
    </row>
    <row r="112" spans="1:60" ht="31.5" hidden="1" customHeight="1" x14ac:dyDescent="0.15">
      <c r="A112" s="509" t="s">
        <v>473</v>
      </c>
      <c r="B112" s="510"/>
      <c r="C112" s="510"/>
      <c r="D112" s="510"/>
      <c r="E112" s="510"/>
      <c r="F112" s="511"/>
      <c r="G112" s="753" t="s">
        <v>60</v>
      </c>
      <c r="H112" s="753"/>
      <c r="I112" s="753"/>
      <c r="J112" s="753"/>
      <c r="K112" s="753"/>
      <c r="L112" s="753"/>
      <c r="M112" s="753"/>
      <c r="N112" s="753"/>
      <c r="O112" s="753"/>
      <c r="P112" s="753"/>
      <c r="Q112" s="753"/>
      <c r="R112" s="753"/>
      <c r="S112" s="753"/>
      <c r="T112" s="753"/>
      <c r="U112" s="753"/>
      <c r="V112" s="753"/>
      <c r="W112" s="753"/>
      <c r="X112" s="754"/>
      <c r="Y112" s="489"/>
      <c r="Z112" s="490"/>
      <c r="AA112" s="491"/>
      <c r="AB112" s="304" t="s">
        <v>11</v>
      </c>
      <c r="AC112" s="299"/>
      <c r="AD112" s="300"/>
      <c r="AE112" s="304" t="s">
        <v>534</v>
      </c>
      <c r="AF112" s="299"/>
      <c r="AG112" s="299"/>
      <c r="AH112" s="300"/>
      <c r="AI112" s="304" t="s">
        <v>531</v>
      </c>
      <c r="AJ112" s="299"/>
      <c r="AK112" s="299"/>
      <c r="AL112" s="300"/>
      <c r="AM112" s="304" t="s">
        <v>526</v>
      </c>
      <c r="AN112" s="299"/>
      <c r="AO112" s="299"/>
      <c r="AP112" s="300"/>
      <c r="AQ112" s="367" t="s">
        <v>520</v>
      </c>
      <c r="AR112" s="368"/>
      <c r="AS112" s="368"/>
      <c r="AT112" s="369"/>
      <c r="AU112" s="367" t="s">
        <v>517</v>
      </c>
      <c r="AV112" s="368"/>
      <c r="AW112" s="368"/>
      <c r="AX112" s="370"/>
    </row>
    <row r="113" spans="1:50" ht="23.25" hidden="1" customHeight="1" x14ac:dyDescent="0.15">
      <c r="A113" s="512"/>
      <c r="B113" s="513"/>
      <c r="C113" s="513"/>
      <c r="D113" s="513"/>
      <c r="E113" s="513"/>
      <c r="F113" s="514"/>
      <c r="G113" s="162"/>
      <c r="H113" s="162"/>
      <c r="I113" s="162"/>
      <c r="J113" s="162"/>
      <c r="K113" s="162"/>
      <c r="L113" s="162"/>
      <c r="M113" s="162"/>
      <c r="N113" s="162"/>
      <c r="O113" s="162"/>
      <c r="P113" s="162"/>
      <c r="Q113" s="162"/>
      <c r="R113" s="162"/>
      <c r="S113" s="162"/>
      <c r="T113" s="162"/>
      <c r="U113" s="162"/>
      <c r="V113" s="162"/>
      <c r="W113" s="162"/>
      <c r="X113" s="232"/>
      <c r="Y113" s="498" t="s">
        <v>55</v>
      </c>
      <c r="Z113" s="499"/>
      <c r="AA113" s="500"/>
      <c r="AB113" s="492"/>
      <c r="AC113" s="493"/>
      <c r="AD113" s="49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15"/>
      <c r="B114" s="516"/>
      <c r="C114" s="516"/>
      <c r="D114" s="516"/>
      <c r="E114" s="516"/>
      <c r="F114" s="517"/>
      <c r="G114" s="165"/>
      <c r="H114" s="165"/>
      <c r="I114" s="165"/>
      <c r="J114" s="165"/>
      <c r="K114" s="165"/>
      <c r="L114" s="165"/>
      <c r="M114" s="165"/>
      <c r="N114" s="165"/>
      <c r="O114" s="165"/>
      <c r="P114" s="165"/>
      <c r="Q114" s="165"/>
      <c r="R114" s="165"/>
      <c r="S114" s="165"/>
      <c r="T114" s="165"/>
      <c r="U114" s="165"/>
      <c r="V114" s="165"/>
      <c r="W114" s="165"/>
      <c r="X114" s="237"/>
      <c r="Y114" s="495" t="s">
        <v>56</v>
      </c>
      <c r="Z114" s="496"/>
      <c r="AA114" s="497"/>
      <c r="AB114" s="412"/>
      <c r="AC114" s="413"/>
      <c r="AD114" s="414"/>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4"/>
      <c r="Z115" s="505"/>
      <c r="AA115" s="506"/>
      <c r="AB115" s="304" t="s">
        <v>11</v>
      </c>
      <c r="AC115" s="299"/>
      <c r="AD115" s="300"/>
      <c r="AE115" s="304" t="s">
        <v>534</v>
      </c>
      <c r="AF115" s="299"/>
      <c r="AG115" s="299"/>
      <c r="AH115" s="300"/>
      <c r="AI115" s="304" t="s">
        <v>531</v>
      </c>
      <c r="AJ115" s="299"/>
      <c r="AK115" s="299"/>
      <c r="AL115" s="300"/>
      <c r="AM115" s="304" t="s">
        <v>526</v>
      </c>
      <c r="AN115" s="299"/>
      <c r="AO115" s="299"/>
      <c r="AP115" s="300"/>
      <c r="AQ115" s="342" t="s">
        <v>521</v>
      </c>
      <c r="AR115" s="343"/>
      <c r="AS115" s="343"/>
      <c r="AT115" s="343"/>
      <c r="AU115" s="343"/>
      <c r="AV115" s="343"/>
      <c r="AW115" s="343"/>
      <c r="AX115" s="344"/>
    </row>
    <row r="116" spans="1:50" ht="23.25" customHeight="1" x14ac:dyDescent="0.15">
      <c r="A116" s="293"/>
      <c r="B116" s="294"/>
      <c r="C116" s="294"/>
      <c r="D116" s="294"/>
      <c r="E116" s="294"/>
      <c r="F116" s="295"/>
      <c r="G116" s="358" t="s">
        <v>580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1" t="s">
        <v>582</v>
      </c>
      <c r="AC116" s="302"/>
      <c r="AD116" s="303"/>
      <c r="AE116" s="365">
        <v>5.4</v>
      </c>
      <c r="AF116" s="365"/>
      <c r="AG116" s="365"/>
      <c r="AH116" s="365"/>
      <c r="AI116" s="365">
        <v>5.7</v>
      </c>
      <c r="AJ116" s="365"/>
      <c r="AK116" s="365"/>
      <c r="AL116" s="365"/>
      <c r="AM116" s="365">
        <v>6.3</v>
      </c>
      <c r="AN116" s="365"/>
      <c r="AO116" s="365"/>
      <c r="AP116" s="365"/>
      <c r="AQ116" s="371">
        <v>7.1</v>
      </c>
      <c r="AR116" s="372"/>
      <c r="AS116" s="372"/>
      <c r="AT116" s="372"/>
      <c r="AU116" s="372"/>
      <c r="AV116" s="372"/>
      <c r="AW116" s="372"/>
      <c r="AX116" s="374"/>
    </row>
    <row r="117" spans="1:50" ht="46.5" customHeight="1" thickBot="1" x14ac:dyDescent="0.2">
      <c r="A117" s="296"/>
      <c r="B117" s="297"/>
      <c r="C117" s="297"/>
      <c r="D117" s="297"/>
      <c r="E117" s="297"/>
      <c r="F117" s="298"/>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583</v>
      </c>
      <c r="AC117" s="349"/>
      <c r="AD117" s="350"/>
      <c r="AE117" s="307" t="s">
        <v>584</v>
      </c>
      <c r="AF117" s="307"/>
      <c r="AG117" s="307"/>
      <c r="AH117" s="307"/>
      <c r="AI117" s="307" t="s">
        <v>664</v>
      </c>
      <c r="AJ117" s="307"/>
      <c r="AK117" s="307"/>
      <c r="AL117" s="307"/>
      <c r="AM117" s="307" t="s">
        <v>663</v>
      </c>
      <c r="AN117" s="307"/>
      <c r="AO117" s="307"/>
      <c r="AP117" s="307"/>
      <c r="AQ117" s="307" t="s">
        <v>660</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4"/>
      <c r="Z118" s="505"/>
      <c r="AA118" s="506"/>
      <c r="AB118" s="304" t="s">
        <v>11</v>
      </c>
      <c r="AC118" s="299"/>
      <c r="AD118" s="300"/>
      <c r="AE118" s="304" t="s">
        <v>534</v>
      </c>
      <c r="AF118" s="299"/>
      <c r="AG118" s="299"/>
      <c r="AH118" s="300"/>
      <c r="AI118" s="304" t="s">
        <v>531</v>
      </c>
      <c r="AJ118" s="299"/>
      <c r="AK118" s="299"/>
      <c r="AL118" s="300"/>
      <c r="AM118" s="304" t="s">
        <v>526</v>
      </c>
      <c r="AN118" s="299"/>
      <c r="AO118" s="299"/>
      <c r="AP118" s="300"/>
      <c r="AQ118" s="342" t="s">
        <v>521</v>
      </c>
      <c r="AR118" s="343"/>
      <c r="AS118" s="343"/>
      <c r="AT118" s="343"/>
      <c r="AU118" s="343"/>
      <c r="AV118" s="343"/>
      <c r="AW118" s="343"/>
      <c r="AX118" s="344"/>
    </row>
    <row r="119" spans="1:50" ht="23.25" hidden="1" customHeight="1" x14ac:dyDescent="0.15">
      <c r="A119" s="293"/>
      <c r="B119" s="294"/>
      <c r="C119" s="294"/>
      <c r="D119" s="294"/>
      <c r="E119" s="294"/>
      <c r="F119" s="295"/>
      <c r="G119" s="358" t="s">
        <v>481</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1"/>
      <c r="AC119" s="302"/>
      <c r="AD119" s="303"/>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6"/>
      <c r="B120" s="297"/>
      <c r="C120" s="297"/>
      <c r="D120" s="297"/>
      <c r="E120" s="297"/>
      <c r="F120" s="298"/>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480</v>
      </c>
      <c r="AC120" s="349"/>
      <c r="AD120" s="350"/>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4"/>
      <c r="Z121" s="505"/>
      <c r="AA121" s="506"/>
      <c r="AB121" s="304" t="s">
        <v>11</v>
      </c>
      <c r="AC121" s="299"/>
      <c r="AD121" s="300"/>
      <c r="AE121" s="304" t="s">
        <v>534</v>
      </c>
      <c r="AF121" s="299"/>
      <c r="AG121" s="299"/>
      <c r="AH121" s="300"/>
      <c r="AI121" s="304" t="s">
        <v>531</v>
      </c>
      <c r="AJ121" s="299"/>
      <c r="AK121" s="299"/>
      <c r="AL121" s="300"/>
      <c r="AM121" s="304" t="s">
        <v>526</v>
      </c>
      <c r="AN121" s="299"/>
      <c r="AO121" s="299"/>
      <c r="AP121" s="300"/>
      <c r="AQ121" s="342" t="s">
        <v>521</v>
      </c>
      <c r="AR121" s="343"/>
      <c r="AS121" s="343"/>
      <c r="AT121" s="343"/>
      <c r="AU121" s="343"/>
      <c r="AV121" s="343"/>
      <c r="AW121" s="343"/>
      <c r="AX121" s="344"/>
    </row>
    <row r="122" spans="1:50" ht="23.25" hidden="1" customHeight="1" x14ac:dyDescent="0.15">
      <c r="A122" s="293"/>
      <c r="B122" s="294"/>
      <c r="C122" s="294"/>
      <c r="D122" s="294"/>
      <c r="E122" s="294"/>
      <c r="F122" s="295"/>
      <c r="G122" s="358" t="s">
        <v>482</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1"/>
      <c r="AC122" s="302"/>
      <c r="AD122" s="303"/>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6"/>
      <c r="B123" s="297"/>
      <c r="C123" s="297"/>
      <c r="D123" s="297"/>
      <c r="E123" s="297"/>
      <c r="F123" s="298"/>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483</v>
      </c>
      <c r="AC123" s="349"/>
      <c r="AD123" s="350"/>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4"/>
      <c r="Z124" s="505"/>
      <c r="AA124" s="506"/>
      <c r="AB124" s="304" t="s">
        <v>11</v>
      </c>
      <c r="AC124" s="299"/>
      <c r="AD124" s="300"/>
      <c r="AE124" s="304" t="s">
        <v>535</v>
      </c>
      <c r="AF124" s="299"/>
      <c r="AG124" s="299"/>
      <c r="AH124" s="300"/>
      <c r="AI124" s="304" t="s">
        <v>531</v>
      </c>
      <c r="AJ124" s="299"/>
      <c r="AK124" s="299"/>
      <c r="AL124" s="300"/>
      <c r="AM124" s="304" t="s">
        <v>526</v>
      </c>
      <c r="AN124" s="299"/>
      <c r="AO124" s="299"/>
      <c r="AP124" s="300"/>
      <c r="AQ124" s="342" t="s">
        <v>521</v>
      </c>
      <c r="AR124" s="343"/>
      <c r="AS124" s="343"/>
      <c r="AT124" s="343"/>
      <c r="AU124" s="343"/>
      <c r="AV124" s="343"/>
      <c r="AW124" s="343"/>
      <c r="AX124" s="344"/>
    </row>
    <row r="125" spans="1:50" ht="23.25" hidden="1" customHeight="1" x14ac:dyDescent="0.15">
      <c r="A125" s="293"/>
      <c r="B125" s="294"/>
      <c r="C125" s="294"/>
      <c r="D125" s="294"/>
      <c r="E125" s="294"/>
      <c r="F125" s="295"/>
      <c r="G125" s="358" t="s">
        <v>482</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1"/>
      <c r="AC125" s="302"/>
      <c r="AD125" s="303"/>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6"/>
      <c r="B126" s="297"/>
      <c r="C126" s="297"/>
      <c r="D126" s="297"/>
      <c r="E126" s="297"/>
      <c r="F126" s="298"/>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480</v>
      </c>
      <c r="AC126" s="349"/>
      <c r="AD126" s="350"/>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7" t="s">
        <v>15</v>
      </c>
      <c r="B127" s="294"/>
      <c r="C127" s="294"/>
      <c r="D127" s="294"/>
      <c r="E127" s="294"/>
      <c r="F127" s="295"/>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4" t="s">
        <v>534</v>
      </c>
      <c r="AF127" s="299"/>
      <c r="AG127" s="299"/>
      <c r="AH127" s="300"/>
      <c r="AI127" s="304" t="s">
        <v>531</v>
      </c>
      <c r="AJ127" s="299"/>
      <c r="AK127" s="299"/>
      <c r="AL127" s="300"/>
      <c r="AM127" s="304" t="s">
        <v>526</v>
      </c>
      <c r="AN127" s="299"/>
      <c r="AO127" s="299"/>
      <c r="AP127" s="300"/>
      <c r="AQ127" s="342" t="s">
        <v>521</v>
      </c>
      <c r="AR127" s="343"/>
      <c r="AS127" s="343"/>
      <c r="AT127" s="343"/>
      <c r="AU127" s="343"/>
      <c r="AV127" s="343"/>
      <c r="AW127" s="343"/>
      <c r="AX127" s="344"/>
    </row>
    <row r="128" spans="1:50" ht="23.25" hidden="1" customHeight="1" x14ac:dyDescent="0.15">
      <c r="A128" s="293"/>
      <c r="B128" s="294"/>
      <c r="C128" s="294"/>
      <c r="D128" s="294"/>
      <c r="E128" s="294"/>
      <c r="F128" s="295"/>
      <c r="G128" s="358" t="s">
        <v>482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1"/>
      <c r="AC128" s="302"/>
      <c r="AD128" s="303"/>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6"/>
      <c r="B129" s="297"/>
      <c r="C129" s="297"/>
      <c r="D129" s="297"/>
      <c r="E129" s="297"/>
      <c r="F129" s="298"/>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480</v>
      </c>
      <c r="AC129" s="349"/>
      <c r="AD129" s="350"/>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8" t="s">
        <v>564</v>
      </c>
      <c r="B130" s="1016"/>
      <c r="C130" s="1015" t="s">
        <v>358</v>
      </c>
      <c r="D130" s="1016"/>
      <c r="E130" s="309" t="s">
        <v>387</v>
      </c>
      <c r="F130" s="310"/>
      <c r="G130" s="311" t="s">
        <v>585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9"/>
      <c r="B131" s="253"/>
      <c r="C131" s="252"/>
      <c r="D131" s="253"/>
      <c r="E131" s="239" t="s">
        <v>386</v>
      </c>
      <c r="F131" s="240"/>
      <c r="G131" s="236" t="s">
        <v>586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9"/>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101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v>32</v>
      </c>
      <c r="AV133" s="137"/>
      <c r="AW133" s="138" t="s">
        <v>300</v>
      </c>
      <c r="AX133" s="139"/>
    </row>
    <row r="134" spans="1:50" ht="39.75" customHeight="1" x14ac:dyDescent="0.15">
      <c r="A134" s="1019"/>
      <c r="B134" s="253"/>
      <c r="C134" s="252"/>
      <c r="D134" s="253"/>
      <c r="E134" s="252"/>
      <c r="F134" s="315"/>
      <c r="G134" s="231" t="s">
        <v>587</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495</v>
      </c>
      <c r="AC134" s="222"/>
      <c r="AD134" s="222"/>
      <c r="AE134" s="267" t="s">
        <v>588</v>
      </c>
      <c r="AF134" s="112"/>
      <c r="AG134" s="112"/>
      <c r="AH134" s="112"/>
      <c r="AI134" s="267" t="s">
        <v>588</v>
      </c>
      <c r="AJ134" s="112"/>
      <c r="AK134" s="112"/>
      <c r="AL134" s="112"/>
      <c r="AM134" s="267" t="s">
        <v>588</v>
      </c>
      <c r="AN134" s="112"/>
      <c r="AO134" s="112"/>
      <c r="AP134" s="112"/>
      <c r="AQ134" s="267" t="s">
        <v>588</v>
      </c>
      <c r="AR134" s="112"/>
      <c r="AS134" s="112"/>
      <c r="AT134" s="112"/>
      <c r="AU134" s="267" t="s">
        <v>588</v>
      </c>
      <c r="AV134" s="112"/>
      <c r="AW134" s="112"/>
      <c r="AX134" s="223"/>
    </row>
    <row r="135" spans="1:50" ht="39.75" customHeight="1" x14ac:dyDescent="0.15">
      <c r="A135" s="1019"/>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4"/>
      <c r="AA135" s="125"/>
      <c r="AB135" s="287" t="s">
        <v>495</v>
      </c>
      <c r="AC135" s="134"/>
      <c r="AD135" s="134"/>
      <c r="AE135" s="267" t="s">
        <v>588</v>
      </c>
      <c r="AF135" s="112"/>
      <c r="AG135" s="112"/>
      <c r="AH135" s="112"/>
      <c r="AI135" s="267" t="s">
        <v>588</v>
      </c>
      <c r="AJ135" s="112"/>
      <c r="AK135" s="112"/>
      <c r="AL135" s="112"/>
      <c r="AM135" s="267" t="s">
        <v>588</v>
      </c>
      <c r="AN135" s="112"/>
      <c r="AO135" s="112"/>
      <c r="AP135" s="112"/>
      <c r="AQ135" s="267" t="s">
        <v>588</v>
      </c>
      <c r="AR135" s="112"/>
      <c r="AS135" s="112"/>
      <c r="AT135" s="112"/>
      <c r="AU135" s="267">
        <v>95</v>
      </c>
      <c r="AV135" s="112"/>
      <c r="AW135" s="112"/>
      <c r="AX135" s="223"/>
    </row>
    <row r="136" spans="1:50" ht="18.75" hidden="1" customHeight="1" x14ac:dyDescent="0.15">
      <c r="A136" s="1019"/>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101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19"/>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19"/>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4"/>
      <c r="AA139" s="125"/>
      <c r="AB139" s="287"/>
      <c r="AC139" s="134"/>
      <c r="AD139" s="134"/>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19"/>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101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19"/>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19"/>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4"/>
      <c r="AA143" s="125"/>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19"/>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101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19"/>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19"/>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4"/>
      <c r="AA147" s="125"/>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19"/>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101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19"/>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19"/>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4"/>
      <c r="AA151" s="125"/>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19"/>
      <c r="B152" s="253"/>
      <c r="C152" s="252"/>
      <c r="D152" s="253"/>
      <c r="E152" s="252"/>
      <c r="F152" s="315"/>
      <c r="G152" s="273"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88"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8"/>
    </row>
    <row r="153" spans="1:50" ht="22.5" hidden="1" customHeight="1" x14ac:dyDescent="0.15">
      <c r="A153" s="101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19"/>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4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9"/>
      <c r="B155" s="253"/>
      <c r="C155" s="252"/>
      <c r="D155" s="253"/>
      <c r="E155" s="252"/>
      <c r="F155" s="315"/>
      <c r="G155" s="233"/>
      <c r="H155" s="234"/>
      <c r="I155" s="234"/>
      <c r="J155" s="234"/>
      <c r="K155" s="234"/>
      <c r="L155" s="234"/>
      <c r="M155" s="234"/>
      <c r="N155" s="234"/>
      <c r="O155" s="234"/>
      <c r="P155" s="235"/>
      <c r="Q155" s="449"/>
      <c r="R155" s="234"/>
      <c r="S155" s="234"/>
      <c r="T155" s="234"/>
      <c r="U155" s="234"/>
      <c r="V155" s="234"/>
      <c r="W155" s="234"/>
      <c r="X155" s="234"/>
      <c r="Y155" s="234"/>
      <c r="Z155" s="234"/>
      <c r="AA155" s="94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9"/>
      <c r="B156" s="253"/>
      <c r="C156" s="252"/>
      <c r="D156" s="253"/>
      <c r="E156" s="252"/>
      <c r="F156" s="315"/>
      <c r="G156" s="233"/>
      <c r="H156" s="234"/>
      <c r="I156" s="234"/>
      <c r="J156" s="234"/>
      <c r="K156" s="234"/>
      <c r="L156" s="234"/>
      <c r="M156" s="234"/>
      <c r="N156" s="234"/>
      <c r="O156" s="234"/>
      <c r="P156" s="235"/>
      <c r="Q156" s="449"/>
      <c r="R156" s="234"/>
      <c r="S156" s="234"/>
      <c r="T156" s="234"/>
      <c r="U156" s="234"/>
      <c r="V156" s="234"/>
      <c r="W156" s="234"/>
      <c r="X156" s="234"/>
      <c r="Y156" s="234"/>
      <c r="Z156" s="234"/>
      <c r="AA156" s="949"/>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9"/>
      <c r="B157" s="253"/>
      <c r="C157" s="252"/>
      <c r="D157" s="253"/>
      <c r="E157" s="252"/>
      <c r="F157" s="315"/>
      <c r="G157" s="233"/>
      <c r="H157" s="234"/>
      <c r="I157" s="234"/>
      <c r="J157" s="234"/>
      <c r="K157" s="234"/>
      <c r="L157" s="234"/>
      <c r="M157" s="234"/>
      <c r="N157" s="234"/>
      <c r="O157" s="234"/>
      <c r="P157" s="235"/>
      <c r="Q157" s="449"/>
      <c r="R157" s="234"/>
      <c r="S157" s="234"/>
      <c r="T157" s="234"/>
      <c r="U157" s="234"/>
      <c r="V157" s="234"/>
      <c r="W157" s="234"/>
      <c r="X157" s="234"/>
      <c r="Y157" s="234"/>
      <c r="Z157" s="234"/>
      <c r="AA157" s="949"/>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19"/>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50"/>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9"/>
      <c r="B159" s="253"/>
      <c r="C159" s="252"/>
      <c r="D159" s="253"/>
      <c r="E159" s="252"/>
      <c r="F159" s="315"/>
      <c r="G159" s="273"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88" t="s">
        <v>458</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9"/>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4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9"/>
      <c r="B162" s="253"/>
      <c r="C162" s="252"/>
      <c r="D162" s="253"/>
      <c r="E162" s="252"/>
      <c r="F162" s="315"/>
      <c r="G162" s="233"/>
      <c r="H162" s="234"/>
      <c r="I162" s="234"/>
      <c r="J162" s="234"/>
      <c r="K162" s="234"/>
      <c r="L162" s="234"/>
      <c r="M162" s="234"/>
      <c r="N162" s="234"/>
      <c r="O162" s="234"/>
      <c r="P162" s="235"/>
      <c r="Q162" s="449"/>
      <c r="R162" s="234"/>
      <c r="S162" s="234"/>
      <c r="T162" s="234"/>
      <c r="U162" s="234"/>
      <c r="V162" s="234"/>
      <c r="W162" s="234"/>
      <c r="X162" s="234"/>
      <c r="Y162" s="234"/>
      <c r="Z162" s="234"/>
      <c r="AA162" s="94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9"/>
      <c r="B163" s="253"/>
      <c r="C163" s="252"/>
      <c r="D163" s="253"/>
      <c r="E163" s="252"/>
      <c r="F163" s="315"/>
      <c r="G163" s="233"/>
      <c r="H163" s="234"/>
      <c r="I163" s="234"/>
      <c r="J163" s="234"/>
      <c r="K163" s="234"/>
      <c r="L163" s="234"/>
      <c r="M163" s="234"/>
      <c r="N163" s="234"/>
      <c r="O163" s="234"/>
      <c r="P163" s="235"/>
      <c r="Q163" s="449"/>
      <c r="R163" s="234"/>
      <c r="S163" s="234"/>
      <c r="T163" s="234"/>
      <c r="U163" s="234"/>
      <c r="V163" s="234"/>
      <c r="W163" s="234"/>
      <c r="X163" s="234"/>
      <c r="Y163" s="234"/>
      <c r="Z163" s="234"/>
      <c r="AA163" s="949"/>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9"/>
      <c r="B164" s="253"/>
      <c r="C164" s="252"/>
      <c r="D164" s="253"/>
      <c r="E164" s="252"/>
      <c r="F164" s="315"/>
      <c r="G164" s="233"/>
      <c r="H164" s="234"/>
      <c r="I164" s="234"/>
      <c r="J164" s="234"/>
      <c r="K164" s="234"/>
      <c r="L164" s="234"/>
      <c r="M164" s="234"/>
      <c r="N164" s="234"/>
      <c r="O164" s="234"/>
      <c r="P164" s="235"/>
      <c r="Q164" s="449"/>
      <c r="R164" s="234"/>
      <c r="S164" s="234"/>
      <c r="T164" s="234"/>
      <c r="U164" s="234"/>
      <c r="V164" s="234"/>
      <c r="W164" s="234"/>
      <c r="X164" s="234"/>
      <c r="Y164" s="234"/>
      <c r="Z164" s="234"/>
      <c r="AA164" s="949"/>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9"/>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50"/>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9"/>
      <c r="B166" s="253"/>
      <c r="C166" s="252"/>
      <c r="D166" s="253"/>
      <c r="E166" s="252"/>
      <c r="F166" s="315"/>
      <c r="G166" s="273"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88" t="s">
        <v>458</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9"/>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4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9"/>
      <c r="B169" s="253"/>
      <c r="C169" s="252"/>
      <c r="D169" s="253"/>
      <c r="E169" s="252"/>
      <c r="F169" s="315"/>
      <c r="G169" s="233"/>
      <c r="H169" s="234"/>
      <c r="I169" s="234"/>
      <c r="J169" s="234"/>
      <c r="K169" s="234"/>
      <c r="L169" s="234"/>
      <c r="M169" s="234"/>
      <c r="N169" s="234"/>
      <c r="O169" s="234"/>
      <c r="P169" s="235"/>
      <c r="Q169" s="449"/>
      <c r="R169" s="234"/>
      <c r="S169" s="234"/>
      <c r="T169" s="234"/>
      <c r="U169" s="234"/>
      <c r="V169" s="234"/>
      <c r="W169" s="234"/>
      <c r="X169" s="234"/>
      <c r="Y169" s="234"/>
      <c r="Z169" s="234"/>
      <c r="AA169" s="94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9"/>
      <c r="B170" s="253"/>
      <c r="C170" s="252"/>
      <c r="D170" s="253"/>
      <c r="E170" s="252"/>
      <c r="F170" s="315"/>
      <c r="G170" s="233"/>
      <c r="H170" s="234"/>
      <c r="I170" s="234"/>
      <c r="J170" s="234"/>
      <c r="K170" s="234"/>
      <c r="L170" s="234"/>
      <c r="M170" s="234"/>
      <c r="N170" s="234"/>
      <c r="O170" s="234"/>
      <c r="P170" s="235"/>
      <c r="Q170" s="449"/>
      <c r="R170" s="234"/>
      <c r="S170" s="234"/>
      <c r="T170" s="234"/>
      <c r="U170" s="234"/>
      <c r="V170" s="234"/>
      <c r="W170" s="234"/>
      <c r="X170" s="234"/>
      <c r="Y170" s="234"/>
      <c r="Z170" s="234"/>
      <c r="AA170" s="949"/>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9"/>
      <c r="B171" s="253"/>
      <c r="C171" s="252"/>
      <c r="D171" s="253"/>
      <c r="E171" s="252"/>
      <c r="F171" s="315"/>
      <c r="G171" s="233"/>
      <c r="H171" s="234"/>
      <c r="I171" s="234"/>
      <c r="J171" s="234"/>
      <c r="K171" s="234"/>
      <c r="L171" s="234"/>
      <c r="M171" s="234"/>
      <c r="N171" s="234"/>
      <c r="O171" s="234"/>
      <c r="P171" s="235"/>
      <c r="Q171" s="449"/>
      <c r="R171" s="234"/>
      <c r="S171" s="234"/>
      <c r="T171" s="234"/>
      <c r="U171" s="234"/>
      <c r="V171" s="234"/>
      <c r="W171" s="234"/>
      <c r="X171" s="234"/>
      <c r="Y171" s="234"/>
      <c r="Z171" s="234"/>
      <c r="AA171" s="949"/>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9"/>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50"/>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9"/>
      <c r="B173" s="253"/>
      <c r="C173" s="252"/>
      <c r="D173" s="253"/>
      <c r="E173" s="252"/>
      <c r="F173" s="315"/>
      <c r="G173" s="273"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88" t="s">
        <v>458</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9"/>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4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9"/>
      <c r="B176" s="253"/>
      <c r="C176" s="252"/>
      <c r="D176" s="253"/>
      <c r="E176" s="252"/>
      <c r="F176" s="315"/>
      <c r="G176" s="233"/>
      <c r="H176" s="234"/>
      <c r="I176" s="234"/>
      <c r="J176" s="234"/>
      <c r="K176" s="234"/>
      <c r="L176" s="234"/>
      <c r="M176" s="234"/>
      <c r="N176" s="234"/>
      <c r="O176" s="234"/>
      <c r="P176" s="235"/>
      <c r="Q176" s="449"/>
      <c r="R176" s="234"/>
      <c r="S176" s="234"/>
      <c r="T176" s="234"/>
      <c r="U176" s="234"/>
      <c r="V176" s="234"/>
      <c r="W176" s="234"/>
      <c r="X176" s="234"/>
      <c r="Y176" s="234"/>
      <c r="Z176" s="234"/>
      <c r="AA176" s="94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9"/>
      <c r="B177" s="253"/>
      <c r="C177" s="252"/>
      <c r="D177" s="253"/>
      <c r="E177" s="252"/>
      <c r="F177" s="315"/>
      <c r="G177" s="233"/>
      <c r="H177" s="234"/>
      <c r="I177" s="234"/>
      <c r="J177" s="234"/>
      <c r="K177" s="234"/>
      <c r="L177" s="234"/>
      <c r="M177" s="234"/>
      <c r="N177" s="234"/>
      <c r="O177" s="234"/>
      <c r="P177" s="235"/>
      <c r="Q177" s="449"/>
      <c r="R177" s="234"/>
      <c r="S177" s="234"/>
      <c r="T177" s="234"/>
      <c r="U177" s="234"/>
      <c r="V177" s="234"/>
      <c r="W177" s="234"/>
      <c r="X177" s="234"/>
      <c r="Y177" s="234"/>
      <c r="Z177" s="234"/>
      <c r="AA177" s="949"/>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9"/>
      <c r="B178" s="253"/>
      <c r="C178" s="252"/>
      <c r="D178" s="253"/>
      <c r="E178" s="252"/>
      <c r="F178" s="315"/>
      <c r="G178" s="233"/>
      <c r="H178" s="234"/>
      <c r="I178" s="234"/>
      <c r="J178" s="234"/>
      <c r="K178" s="234"/>
      <c r="L178" s="234"/>
      <c r="M178" s="234"/>
      <c r="N178" s="234"/>
      <c r="O178" s="234"/>
      <c r="P178" s="235"/>
      <c r="Q178" s="449"/>
      <c r="R178" s="234"/>
      <c r="S178" s="234"/>
      <c r="T178" s="234"/>
      <c r="U178" s="234"/>
      <c r="V178" s="234"/>
      <c r="W178" s="234"/>
      <c r="X178" s="234"/>
      <c r="Y178" s="234"/>
      <c r="Z178" s="234"/>
      <c r="AA178" s="949"/>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9"/>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50"/>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9"/>
      <c r="B180" s="253"/>
      <c r="C180" s="252"/>
      <c r="D180" s="253"/>
      <c r="E180" s="252"/>
      <c r="F180" s="315"/>
      <c r="G180" s="273"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88" t="s">
        <v>458</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9"/>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4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9"/>
      <c r="B183" s="253"/>
      <c r="C183" s="252"/>
      <c r="D183" s="253"/>
      <c r="E183" s="252"/>
      <c r="F183" s="315"/>
      <c r="G183" s="233"/>
      <c r="H183" s="234"/>
      <c r="I183" s="234"/>
      <c r="J183" s="234"/>
      <c r="K183" s="234"/>
      <c r="L183" s="234"/>
      <c r="M183" s="234"/>
      <c r="N183" s="234"/>
      <c r="O183" s="234"/>
      <c r="P183" s="235"/>
      <c r="Q183" s="449"/>
      <c r="R183" s="234"/>
      <c r="S183" s="234"/>
      <c r="T183" s="234"/>
      <c r="U183" s="234"/>
      <c r="V183" s="234"/>
      <c r="W183" s="234"/>
      <c r="X183" s="234"/>
      <c r="Y183" s="234"/>
      <c r="Z183" s="234"/>
      <c r="AA183" s="94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9"/>
      <c r="B184" s="253"/>
      <c r="C184" s="252"/>
      <c r="D184" s="253"/>
      <c r="E184" s="252"/>
      <c r="F184" s="315"/>
      <c r="G184" s="233"/>
      <c r="H184" s="234"/>
      <c r="I184" s="234"/>
      <c r="J184" s="234"/>
      <c r="K184" s="234"/>
      <c r="L184" s="234"/>
      <c r="M184" s="234"/>
      <c r="N184" s="234"/>
      <c r="O184" s="234"/>
      <c r="P184" s="235"/>
      <c r="Q184" s="449"/>
      <c r="R184" s="234"/>
      <c r="S184" s="234"/>
      <c r="T184" s="234"/>
      <c r="U184" s="234"/>
      <c r="V184" s="234"/>
      <c r="W184" s="234"/>
      <c r="X184" s="234"/>
      <c r="Y184" s="234"/>
      <c r="Z184" s="234"/>
      <c r="AA184" s="949"/>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9"/>
      <c r="B185" s="253"/>
      <c r="C185" s="252"/>
      <c r="D185" s="253"/>
      <c r="E185" s="252"/>
      <c r="F185" s="315"/>
      <c r="G185" s="233"/>
      <c r="H185" s="234"/>
      <c r="I185" s="234"/>
      <c r="J185" s="234"/>
      <c r="K185" s="234"/>
      <c r="L185" s="234"/>
      <c r="M185" s="234"/>
      <c r="N185" s="234"/>
      <c r="O185" s="234"/>
      <c r="P185" s="235"/>
      <c r="Q185" s="449"/>
      <c r="R185" s="234"/>
      <c r="S185" s="234"/>
      <c r="T185" s="234"/>
      <c r="U185" s="234"/>
      <c r="V185" s="234"/>
      <c r="W185" s="234"/>
      <c r="X185" s="234"/>
      <c r="Y185" s="234"/>
      <c r="Z185" s="234"/>
      <c r="AA185" s="949"/>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9"/>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50"/>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19"/>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19"/>
      <c r="B188" s="253"/>
      <c r="C188" s="252"/>
      <c r="D188" s="253"/>
      <c r="E188" s="161" t="s">
        <v>589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19"/>
      <c r="B189" s="253"/>
      <c r="C189" s="252"/>
      <c r="D189" s="253"/>
      <c r="E189" s="44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0"/>
    </row>
    <row r="190" spans="1:50" ht="45" hidden="1" customHeight="1" x14ac:dyDescent="0.15">
      <c r="A190" s="1019"/>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9"/>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9"/>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101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19"/>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19"/>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4"/>
      <c r="AA195" s="125"/>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19"/>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101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19"/>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19"/>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4"/>
      <c r="AA199" s="125"/>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19"/>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101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19"/>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19"/>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4"/>
      <c r="AA203" s="125"/>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19"/>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101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19"/>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19"/>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4"/>
      <c r="AA207" s="125"/>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19"/>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101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19"/>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19"/>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4"/>
      <c r="AA211" s="125"/>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19"/>
      <c r="B212" s="253"/>
      <c r="C212" s="252"/>
      <c r="D212" s="253"/>
      <c r="E212" s="252"/>
      <c r="F212" s="315"/>
      <c r="G212" s="273"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88"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8"/>
    </row>
    <row r="213" spans="1:50" ht="22.5" hidden="1" customHeight="1" x14ac:dyDescent="0.15">
      <c r="A213" s="101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19"/>
      <c r="B214" s="253"/>
      <c r="C214" s="252"/>
      <c r="D214" s="253"/>
      <c r="E214" s="252"/>
      <c r="F214" s="315"/>
      <c r="G214" s="231"/>
      <c r="H214" s="162"/>
      <c r="I214" s="162"/>
      <c r="J214" s="162"/>
      <c r="K214" s="162"/>
      <c r="L214" s="162"/>
      <c r="M214" s="162"/>
      <c r="N214" s="162"/>
      <c r="O214" s="162"/>
      <c r="P214" s="232"/>
      <c r="Q214" s="1006"/>
      <c r="R214" s="1007"/>
      <c r="S214" s="1007"/>
      <c r="T214" s="1007"/>
      <c r="U214" s="1007"/>
      <c r="V214" s="1007"/>
      <c r="W214" s="1007"/>
      <c r="X214" s="1007"/>
      <c r="Y214" s="1007"/>
      <c r="Z214" s="1007"/>
      <c r="AA214" s="100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9"/>
      <c r="B215" s="253"/>
      <c r="C215" s="252"/>
      <c r="D215" s="253"/>
      <c r="E215" s="252"/>
      <c r="F215" s="315"/>
      <c r="G215" s="233"/>
      <c r="H215" s="234"/>
      <c r="I215" s="234"/>
      <c r="J215" s="234"/>
      <c r="K215" s="234"/>
      <c r="L215" s="234"/>
      <c r="M215" s="234"/>
      <c r="N215" s="234"/>
      <c r="O215" s="234"/>
      <c r="P215" s="235"/>
      <c r="Q215" s="1009"/>
      <c r="R215" s="1010"/>
      <c r="S215" s="1010"/>
      <c r="T215" s="1010"/>
      <c r="U215" s="1010"/>
      <c r="V215" s="1010"/>
      <c r="W215" s="1010"/>
      <c r="X215" s="1010"/>
      <c r="Y215" s="1010"/>
      <c r="Z215" s="1010"/>
      <c r="AA215" s="101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9"/>
      <c r="B216" s="253"/>
      <c r="C216" s="252"/>
      <c r="D216" s="253"/>
      <c r="E216" s="252"/>
      <c r="F216" s="315"/>
      <c r="G216" s="233"/>
      <c r="H216" s="234"/>
      <c r="I216" s="234"/>
      <c r="J216" s="234"/>
      <c r="K216" s="234"/>
      <c r="L216" s="234"/>
      <c r="M216" s="234"/>
      <c r="N216" s="234"/>
      <c r="O216" s="234"/>
      <c r="P216" s="235"/>
      <c r="Q216" s="1009"/>
      <c r="R216" s="1010"/>
      <c r="S216" s="1010"/>
      <c r="T216" s="1010"/>
      <c r="U216" s="1010"/>
      <c r="V216" s="1010"/>
      <c r="W216" s="1010"/>
      <c r="X216" s="1010"/>
      <c r="Y216" s="1010"/>
      <c r="Z216" s="1010"/>
      <c r="AA216" s="1011"/>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9"/>
      <c r="B217" s="253"/>
      <c r="C217" s="252"/>
      <c r="D217" s="253"/>
      <c r="E217" s="252"/>
      <c r="F217" s="315"/>
      <c r="G217" s="233"/>
      <c r="H217" s="234"/>
      <c r="I217" s="234"/>
      <c r="J217" s="234"/>
      <c r="K217" s="234"/>
      <c r="L217" s="234"/>
      <c r="M217" s="234"/>
      <c r="N217" s="234"/>
      <c r="O217" s="234"/>
      <c r="P217" s="235"/>
      <c r="Q217" s="1009"/>
      <c r="R217" s="1010"/>
      <c r="S217" s="1010"/>
      <c r="T217" s="1010"/>
      <c r="U217" s="1010"/>
      <c r="V217" s="1010"/>
      <c r="W217" s="1010"/>
      <c r="X217" s="1010"/>
      <c r="Y217" s="1010"/>
      <c r="Z217" s="1010"/>
      <c r="AA217" s="101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9"/>
      <c r="B218" s="253"/>
      <c r="C218" s="252"/>
      <c r="D218" s="253"/>
      <c r="E218" s="252"/>
      <c r="F218" s="315"/>
      <c r="G218" s="236"/>
      <c r="H218" s="165"/>
      <c r="I218" s="165"/>
      <c r="J218" s="165"/>
      <c r="K218" s="165"/>
      <c r="L218" s="165"/>
      <c r="M218" s="165"/>
      <c r="N218" s="165"/>
      <c r="O218" s="165"/>
      <c r="P218" s="237"/>
      <c r="Q218" s="1012"/>
      <c r="R218" s="1013"/>
      <c r="S218" s="1013"/>
      <c r="T218" s="1013"/>
      <c r="U218" s="1013"/>
      <c r="V218" s="1013"/>
      <c r="W218" s="1013"/>
      <c r="X218" s="1013"/>
      <c r="Y218" s="1013"/>
      <c r="Z218" s="1013"/>
      <c r="AA218" s="101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9"/>
      <c r="B219" s="253"/>
      <c r="C219" s="252"/>
      <c r="D219" s="253"/>
      <c r="E219" s="252"/>
      <c r="F219" s="315"/>
      <c r="G219" s="273"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88" t="s">
        <v>458</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1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9"/>
      <c r="B221" s="253"/>
      <c r="C221" s="252"/>
      <c r="D221" s="253"/>
      <c r="E221" s="252"/>
      <c r="F221" s="315"/>
      <c r="G221" s="231"/>
      <c r="H221" s="162"/>
      <c r="I221" s="162"/>
      <c r="J221" s="162"/>
      <c r="K221" s="162"/>
      <c r="L221" s="162"/>
      <c r="M221" s="162"/>
      <c r="N221" s="162"/>
      <c r="O221" s="162"/>
      <c r="P221" s="232"/>
      <c r="Q221" s="1006"/>
      <c r="R221" s="1007"/>
      <c r="S221" s="1007"/>
      <c r="T221" s="1007"/>
      <c r="U221" s="1007"/>
      <c r="V221" s="1007"/>
      <c r="W221" s="1007"/>
      <c r="X221" s="1007"/>
      <c r="Y221" s="1007"/>
      <c r="Z221" s="1007"/>
      <c r="AA221" s="100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9"/>
      <c r="B222" s="253"/>
      <c r="C222" s="252"/>
      <c r="D222" s="253"/>
      <c r="E222" s="252"/>
      <c r="F222" s="315"/>
      <c r="G222" s="233"/>
      <c r="H222" s="234"/>
      <c r="I222" s="234"/>
      <c r="J222" s="234"/>
      <c r="K222" s="234"/>
      <c r="L222" s="234"/>
      <c r="M222" s="234"/>
      <c r="N222" s="234"/>
      <c r="O222" s="234"/>
      <c r="P222" s="235"/>
      <c r="Q222" s="1009"/>
      <c r="R222" s="1010"/>
      <c r="S222" s="1010"/>
      <c r="T222" s="1010"/>
      <c r="U222" s="1010"/>
      <c r="V222" s="1010"/>
      <c r="W222" s="1010"/>
      <c r="X222" s="1010"/>
      <c r="Y222" s="1010"/>
      <c r="Z222" s="1010"/>
      <c r="AA222" s="101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9"/>
      <c r="B223" s="253"/>
      <c r="C223" s="252"/>
      <c r="D223" s="253"/>
      <c r="E223" s="252"/>
      <c r="F223" s="315"/>
      <c r="G223" s="233"/>
      <c r="H223" s="234"/>
      <c r="I223" s="234"/>
      <c r="J223" s="234"/>
      <c r="K223" s="234"/>
      <c r="L223" s="234"/>
      <c r="M223" s="234"/>
      <c r="N223" s="234"/>
      <c r="O223" s="234"/>
      <c r="P223" s="235"/>
      <c r="Q223" s="1009"/>
      <c r="R223" s="1010"/>
      <c r="S223" s="1010"/>
      <c r="T223" s="1010"/>
      <c r="U223" s="1010"/>
      <c r="V223" s="1010"/>
      <c r="W223" s="1010"/>
      <c r="X223" s="1010"/>
      <c r="Y223" s="1010"/>
      <c r="Z223" s="1010"/>
      <c r="AA223" s="1011"/>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9"/>
      <c r="B224" s="253"/>
      <c r="C224" s="252"/>
      <c r="D224" s="253"/>
      <c r="E224" s="252"/>
      <c r="F224" s="315"/>
      <c r="G224" s="233"/>
      <c r="H224" s="234"/>
      <c r="I224" s="234"/>
      <c r="J224" s="234"/>
      <c r="K224" s="234"/>
      <c r="L224" s="234"/>
      <c r="M224" s="234"/>
      <c r="N224" s="234"/>
      <c r="O224" s="234"/>
      <c r="P224" s="235"/>
      <c r="Q224" s="1009"/>
      <c r="R224" s="1010"/>
      <c r="S224" s="1010"/>
      <c r="T224" s="1010"/>
      <c r="U224" s="1010"/>
      <c r="V224" s="1010"/>
      <c r="W224" s="1010"/>
      <c r="X224" s="1010"/>
      <c r="Y224" s="1010"/>
      <c r="Z224" s="1010"/>
      <c r="AA224" s="101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9"/>
      <c r="B225" s="253"/>
      <c r="C225" s="252"/>
      <c r="D225" s="253"/>
      <c r="E225" s="252"/>
      <c r="F225" s="315"/>
      <c r="G225" s="236"/>
      <c r="H225" s="165"/>
      <c r="I225" s="165"/>
      <c r="J225" s="165"/>
      <c r="K225" s="165"/>
      <c r="L225" s="165"/>
      <c r="M225" s="165"/>
      <c r="N225" s="165"/>
      <c r="O225" s="165"/>
      <c r="P225" s="237"/>
      <c r="Q225" s="1012"/>
      <c r="R225" s="1013"/>
      <c r="S225" s="1013"/>
      <c r="T225" s="1013"/>
      <c r="U225" s="1013"/>
      <c r="V225" s="1013"/>
      <c r="W225" s="1013"/>
      <c r="X225" s="1013"/>
      <c r="Y225" s="1013"/>
      <c r="Z225" s="1013"/>
      <c r="AA225" s="101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9"/>
      <c r="B226" s="253"/>
      <c r="C226" s="252"/>
      <c r="D226" s="253"/>
      <c r="E226" s="252"/>
      <c r="F226" s="315"/>
      <c r="G226" s="273"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88" t="s">
        <v>458</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9"/>
      <c r="B228" s="253"/>
      <c r="C228" s="252"/>
      <c r="D228" s="253"/>
      <c r="E228" s="252"/>
      <c r="F228" s="315"/>
      <c r="G228" s="231"/>
      <c r="H228" s="162"/>
      <c r="I228" s="162"/>
      <c r="J228" s="162"/>
      <c r="K228" s="162"/>
      <c r="L228" s="162"/>
      <c r="M228" s="162"/>
      <c r="N228" s="162"/>
      <c r="O228" s="162"/>
      <c r="P228" s="232"/>
      <c r="Q228" s="1006"/>
      <c r="R228" s="1007"/>
      <c r="S228" s="1007"/>
      <c r="T228" s="1007"/>
      <c r="U228" s="1007"/>
      <c r="V228" s="1007"/>
      <c r="W228" s="1007"/>
      <c r="X228" s="1007"/>
      <c r="Y228" s="1007"/>
      <c r="Z228" s="1007"/>
      <c r="AA228" s="100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9"/>
      <c r="B229" s="253"/>
      <c r="C229" s="252"/>
      <c r="D229" s="253"/>
      <c r="E229" s="252"/>
      <c r="F229" s="315"/>
      <c r="G229" s="233"/>
      <c r="H229" s="234"/>
      <c r="I229" s="234"/>
      <c r="J229" s="234"/>
      <c r="K229" s="234"/>
      <c r="L229" s="234"/>
      <c r="M229" s="234"/>
      <c r="N229" s="234"/>
      <c r="O229" s="234"/>
      <c r="P229" s="235"/>
      <c r="Q229" s="1009"/>
      <c r="R229" s="1010"/>
      <c r="S229" s="1010"/>
      <c r="T229" s="1010"/>
      <c r="U229" s="1010"/>
      <c r="V229" s="1010"/>
      <c r="W229" s="1010"/>
      <c r="X229" s="1010"/>
      <c r="Y229" s="1010"/>
      <c r="Z229" s="1010"/>
      <c r="AA229" s="101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9"/>
      <c r="B230" s="253"/>
      <c r="C230" s="252"/>
      <c r="D230" s="253"/>
      <c r="E230" s="252"/>
      <c r="F230" s="315"/>
      <c r="G230" s="233"/>
      <c r="H230" s="234"/>
      <c r="I230" s="234"/>
      <c r="J230" s="234"/>
      <c r="K230" s="234"/>
      <c r="L230" s="234"/>
      <c r="M230" s="234"/>
      <c r="N230" s="234"/>
      <c r="O230" s="234"/>
      <c r="P230" s="235"/>
      <c r="Q230" s="1009"/>
      <c r="R230" s="1010"/>
      <c r="S230" s="1010"/>
      <c r="T230" s="1010"/>
      <c r="U230" s="1010"/>
      <c r="V230" s="1010"/>
      <c r="W230" s="1010"/>
      <c r="X230" s="1010"/>
      <c r="Y230" s="1010"/>
      <c r="Z230" s="1010"/>
      <c r="AA230" s="1011"/>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9"/>
      <c r="B231" s="253"/>
      <c r="C231" s="252"/>
      <c r="D231" s="253"/>
      <c r="E231" s="252"/>
      <c r="F231" s="315"/>
      <c r="G231" s="233"/>
      <c r="H231" s="234"/>
      <c r="I231" s="234"/>
      <c r="J231" s="234"/>
      <c r="K231" s="234"/>
      <c r="L231" s="234"/>
      <c r="M231" s="234"/>
      <c r="N231" s="234"/>
      <c r="O231" s="234"/>
      <c r="P231" s="235"/>
      <c r="Q231" s="1009"/>
      <c r="R231" s="1010"/>
      <c r="S231" s="1010"/>
      <c r="T231" s="1010"/>
      <c r="U231" s="1010"/>
      <c r="V231" s="1010"/>
      <c r="W231" s="1010"/>
      <c r="X231" s="1010"/>
      <c r="Y231" s="1010"/>
      <c r="Z231" s="1010"/>
      <c r="AA231" s="101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9"/>
      <c r="B232" s="253"/>
      <c r="C232" s="252"/>
      <c r="D232" s="253"/>
      <c r="E232" s="252"/>
      <c r="F232" s="315"/>
      <c r="G232" s="236"/>
      <c r="H232" s="165"/>
      <c r="I232" s="165"/>
      <c r="J232" s="165"/>
      <c r="K232" s="165"/>
      <c r="L232" s="165"/>
      <c r="M232" s="165"/>
      <c r="N232" s="165"/>
      <c r="O232" s="165"/>
      <c r="P232" s="237"/>
      <c r="Q232" s="1012"/>
      <c r="R232" s="1013"/>
      <c r="S232" s="1013"/>
      <c r="T232" s="1013"/>
      <c r="U232" s="1013"/>
      <c r="V232" s="1013"/>
      <c r="W232" s="1013"/>
      <c r="X232" s="1013"/>
      <c r="Y232" s="1013"/>
      <c r="Z232" s="1013"/>
      <c r="AA232" s="101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9"/>
      <c r="B233" s="253"/>
      <c r="C233" s="252"/>
      <c r="D233" s="253"/>
      <c r="E233" s="252"/>
      <c r="F233" s="315"/>
      <c r="G233" s="273"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88" t="s">
        <v>458</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9"/>
      <c r="B235" s="253"/>
      <c r="C235" s="252"/>
      <c r="D235" s="253"/>
      <c r="E235" s="252"/>
      <c r="F235" s="315"/>
      <c r="G235" s="231"/>
      <c r="H235" s="162"/>
      <c r="I235" s="162"/>
      <c r="J235" s="162"/>
      <c r="K235" s="162"/>
      <c r="L235" s="162"/>
      <c r="M235" s="162"/>
      <c r="N235" s="162"/>
      <c r="O235" s="162"/>
      <c r="P235" s="232"/>
      <c r="Q235" s="1006"/>
      <c r="R235" s="1007"/>
      <c r="S235" s="1007"/>
      <c r="T235" s="1007"/>
      <c r="U235" s="1007"/>
      <c r="V235" s="1007"/>
      <c r="W235" s="1007"/>
      <c r="X235" s="1007"/>
      <c r="Y235" s="1007"/>
      <c r="Z235" s="1007"/>
      <c r="AA235" s="100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9"/>
      <c r="B236" s="253"/>
      <c r="C236" s="252"/>
      <c r="D236" s="253"/>
      <c r="E236" s="252"/>
      <c r="F236" s="315"/>
      <c r="G236" s="233"/>
      <c r="H236" s="234"/>
      <c r="I236" s="234"/>
      <c r="J236" s="234"/>
      <c r="K236" s="234"/>
      <c r="L236" s="234"/>
      <c r="M236" s="234"/>
      <c r="N236" s="234"/>
      <c r="O236" s="234"/>
      <c r="P236" s="235"/>
      <c r="Q236" s="1009"/>
      <c r="R236" s="1010"/>
      <c r="S236" s="1010"/>
      <c r="T236" s="1010"/>
      <c r="U236" s="1010"/>
      <c r="V236" s="1010"/>
      <c r="W236" s="1010"/>
      <c r="X236" s="1010"/>
      <c r="Y236" s="1010"/>
      <c r="Z236" s="1010"/>
      <c r="AA236" s="101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9"/>
      <c r="B237" s="253"/>
      <c r="C237" s="252"/>
      <c r="D237" s="253"/>
      <c r="E237" s="252"/>
      <c r="F237" s="315"/>
      <c r="G237" s="233"/>
      <c r="H237" s="234"/>
      <c r="I237" s="234"/>
      <c r="J237" s="234"/>
      <c r="K237" s="234"/>
      <c r="L237" s="234"/>
      <c r="M237" s="234"/>
      <c r="N237" s="234"/>
      <c r="O237" s="234"/>
      <c r="P237" s="235"/>
      <c r="Q237" s="1009"/>
      <c r="R237" s="1010"/>
      <c r="S237" s="1010"/>
      <c r="T237" s="1010"/>
      <c r="U237" s="1010"/>
      <c r="V237" s="1010"/>
      <c r="W237" s="1010"/>
      <c r="X237" s="1010"/>
      <c r="Y237" s="1010"/>
      <c r="Z237" s="1010"/>
      <c r="AA237" s="1011"/>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9"/>
      <c r="B238" s="253"/>
      <c r="C238" s="252"/>
      <c r="D238" s="253"/>
      <c r="E238" s="252"/>
      <c r="F238" s="315"/>
      <c r="G238" s="233"/>
      <c r="H238" s="234"/>
      <c r="I238" s="234"/>
      <c r="J238" s="234"/>
      <c r="K238" s="234"/>
      <c r="L238" s="234"/>
      <c r="M238" s="234"/>
      <c r="N238" s="234"/>
      <c r="O238" s="234"/>
      <c r="P238" s="235"/>
      <c r="Q238" s="1009"/>
      <c r="R238" s="1010"/>
      <c r="S238" s="1010"/>
      <c r="T238" s="1010"/>
      <c r="U238" s="1010"/>
      <c r="V238" s="1010"/>
      <c r="W238" s="1010"/>
      <c r="X238" s="1010"/>
      <c r="Y238" s="1010"/>
      <c r="Z238" s="1010"/>
      <c r="AA238" s="101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9"/>
      <c r="B239" s="253"/>
      <c r="C239" s="252"/>
      <c r="D239" s="253"/>
      <c r="E239" s="252"/>
      <c r="F239" s="315"/>
      <c r="G239" s="236"/>
      <c r="H239" s="165"/>
      <c r="I239" s="165"/>
      <c r="J239" s="165"/>
      <c r="K239" s="165"/>
      <c r="L239" s="165"/>
      <c r="M239" s="165"/>
      <c r="N239" s="165"/>
      <c r="O239" s="165"/>
      <c r="P239" s="237"/>
      <c r="Q239" s="1012"/>
      <c r="R239" s="1013"/>
      <c r="S239" s="1013"/>
      <c r="T239" s="1013"/>
      <c r="U239" s="1013"/>
      <c r="V239" s="1013"/>
      <c r="W239" s="1013"/>
      <c r="X239" s="1013"/>
      <c r="Y239" s="1013"/>
      <c r="Z239" s="1013"/>
      <c r="AA239" s="101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9"/>
      <c r="B240" s="253"/>
      <c r="C240" s="252"/>
      <c r="D240" s="253"/>
      <c r="E240" s="252"/>
      <c r="F240" s="315"/>
      <c r="G240" s="273"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88" t="s">
        <v>458</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9"/>
      <c r="B242" s="253"/>
      <c r="C242" s="252"/>
      <c r="D242" s="253"/>
      <c r="E242" s="252"/>
      <c r="F242" s="315"/>
      <c r="G242" s="231"/>
      <c r="H242" s="162"/>
      <c r="I242" s="162"/>
      <c r="J242" s="162"/>
      <c r="K242" s="162"/>
      <c r="L242" s="162"/>
      <c r="M242" s="162"/>
      <c r="N242" s="162"/>
      <c r="O242" s="162"/>
      <c r="P242" s="232"/>
      <c r="Q242" s="1006"/>
      <c r="R242" s="1007"/>
      <c r="S242" s="1007"/>
      <c r="T242" s="1007"/>
      <c r="U242" s="1007"/>
      <c r="V242" s="1007"/>
      <c r="W242" s="1007"/>
      <c r="X242" s="1007"/>
      <c r="Y242" s="1007"/>
      <c r="Z242" s="1007"/>
      <c r="AA242" s="100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9"/>
      <c r="B243" s="253"/>
      <c r="C243" s="252"/>
      <c r="D243" s="253"/>
      <c r="E243" s="252"/>
      <c r="F243" s="315"/>
      <c r="G243" s="233"/>
      <c r="H243" s="234"/>
      <c r="I243" s="234"/>
      <c r="J243" s="234"/>
      <c r="K243" s="234"/>
      <c r="L243" s="234"/>
      <c r="M243" s="234"/>
      <c r="N243" s="234"/>
      <c r="O243" s="234"/>
      <c r="P243" s="235"/>
      <c r="Q243" s="1009"/>
      <c r="R243" s="1010"/>
      <c r="S243" s="1010"/>
      <c r="T243" s="1010"/>
      <c r="U243" s="1010"/>
      <c r="V243" s="1010"/>
      <c r="W243" s="1010"/>
      <c r="X243" s="1010"/>
      <c r="Y243" s="1010"/>
      <c r="Z243" s="1010"/>
      <c r="AA243" s="101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9"/>
      <c r="B244" s="253"/>
      <c r="C244" s="252"/>
      <c r="D244" s="253"/>
      <c r="E244" s="252"/>
      <c r="F244" s="315"/>
      <c r="G244" s="233"/>
      <c r="H244" s="234"/>
      <c r="I244" s="234"/>
      <c r="J244" s="234"/>
      <c r="K244" s="234"/>
      <c r="L244" s="234"/>
      <c r="M244" s="234"/>
      <c r="N244" s="234"/>
      <c r="O244" s="234"/>
      <c r="P244" s="235"/>
      <c r="Q244" s="1009"/>
      <c r="R244" s="1010"/>
      <c r="S244" s="1010"/>
      <c r="T244" s="1010"/>
      <c r="U244" s="1010"/>
      <c r="V244" s="1010"/>
      <c r="W244" s="1010"/>
      <c r="X244" s="1010"/>
      <c r="Y244" s="1010"/>
      <c r="Z244" s="1010"/>
      <c r="AA244" s="1011"/>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9"/>
      <c r="B245" s="253"/>
      <c r="C245" s="252"/>
      <c r="D245" s="253"/>
      <c r="E245" s="252"/>
      <c r="F245" s="315"/>
      <c r="G245" s="233"/>
      <c r="H245" s="234"/>
      <c r="I245" s="234"/>
      <c r="J245" s="234"/>
      <c r="K245" s="234"/>
      <c r="L245" s="234"/>
      <c r="M245" s="234"/>
      <c r="N245" s="234"/>
      <c r="O245" s="234"/>
      <c r="P245" s="235"/>
      <c r="Q245" s="1009"/>
      <c r="R245" s="1010"/>
      <c r="S245" s="1010"/>
      <c r="T245" s="1010"/>
      <c r="U245" s="1010"/>
      <c r="V245" s="1010"/>
      <c r="W245" s="1010"/>
      <c r="X245" s="1010"/>
      <c r="Y245" s="1010"/>
      <c r="Z245" s="1010"/>
      <c r="AA245" s="101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9"/>
      <c r="B246" s="253"/>
      <c r="C246" s="252"/>
      <c r="D246" s="253"/>
      <c r="E246" s="316"/>
      <c r="F246" s="317"/>
      <c r="G246" s="236"/>
      <c r="H246" s="165"/>
      <c r="I246" s="165"/>
      <c r="J246" s="165"/>
      <c r="K246" s="165"/>
      <c r="L246" s="165"/>
      <c r="M246" s="165"/>
      <c r="N246" s="165"/>
      <c r="O246" s="165"/>
      <c r="P246" s="237"/>
      <c r="Q246" s="1012"/>
      <c r="R246" s="1013"/>
      <c r="S246" s="1013"/>
      <c r="T246" s="1013"/>
      <c r="U246" s="1013"/>
      <c r="V246" s="1013"/>
      <c r="W246" s="1013"/>
      <c r="X246" s="1013"/>
      <c r="Y246" s="1013"/>
      <c r="Z246" s="1013"/>
      <c r="AA246" s="101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9"/>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9"/>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19"/>
      <c r="B249" s="253"/>
      <c r="C249" s="252"/>
      <c r="D249" s="253"/>
      <c r="E249" s="44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0"/>
    </row>
    <row r="250" spans="1:50" ht="45" hidden="1" customHeight="1" x14ac:dyDescent="0.15">
      <c r="A250" s="1019"/>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9"/>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9"/>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101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19"/>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19"/>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4"/>
      <c r="AA255" s="125"/>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19"/>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101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19"/>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19"/>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4"/>
      <c r="AA259" s="125"/>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19"/>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101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19"/>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19"/>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4"/>
      <c r="AA263" s="125"/>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19"/>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101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19"/>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19"/>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4"/>
      <c r="AA267" s="125"/>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19"/>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101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19"/>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19"/>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4"/>
      <c r="AA271" s="125"/>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19"/>
      <c r="B272" s="253"/>
      <c r="C272" s="252"/>
      <c r="D272" s="253"/>
      <c r="E272" s="252"/>
      <c r="F272" s="315"/>
      <c r="G272" s="273"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88"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8"/>
    </row>
    <row r="273" spans="1:50" ht="22.5" hidden="1" customHeight="1" x14ac:dyDescent="0.15">
      <c r="A273" s="101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9"/>
      <c r="B274" s="253"/>
      <c r="C274" s="252"/>
      <c r="D274" s="253"/>
      <c r="E274" s="252"/>
      <c r="F274" s="315"/>
      <c r="G274" s="231"/>
      <c r="H274" s="162"/>
      <c r="I274" s="162"/>
      <c r="J274" s="162"/>
      <c r="K274" s="162"/>
      <c r="L274" s="162"/>
      <c r="M274" s="162"/>
      <c r="N274" s="162"/>
      <c r="O274" s="162"/>
      <c r="P274" s="232"/>
      <c r="Q274" s="1006"/>
      <c r="R274" s="1007"/>
      <c r="S274" s="1007"/>
      <c r="T274" s="1007"/>
      <c r="U274" s="1007"/>
      <c r="V274" s="1007"/>
      <c r="W274" s="1007"/>
      <c r="X274" s="1007"/>
      <c r="Y274" s="1007"/>
      <c r="Z274" s="1007"/>
      <c r="AA274" s="100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9"/>
      <c r="B275" s="253"/>
      <c r="C275" s="252"/>
      <c r="D275" s="253"/>
      <c r="E275" s="252"/>
      <c r="F275" s="315"/>
      <c r="G275" s="233"/>
      <c r="H275" s="234"/>
      <c r="I275" s="234"/>
      <c r="J275" s="234"/>
      <c r="K275" s="234"/>
      <c r="L275" s="234"/>
      <c r="M275" s="234"/>
      <c r="N275" s="234"/>
      <c r="O275" s="234"/>
      <c r="P275" s="235"/>
      <c r="Q275" s="1009"/>
      <c r="R275" s="1010"/>
      <c r="S275" s="1010"/>
      <c r="T275" s="1010"/>
      <c r="U275" s="1010"/>
      <c r="V275" s="1010"/>
      <c r="W275" s="1010"/>
      <c r="X275" s="1010"/>
      <c r="Y275" s="1010"/>
      <c r="Z275" s="1010"/>
      <c r="AA275" s="101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9"/>
      <c r="B276" s="253"/>
      <c r="C276" s="252"/>
      <c r="D276" s="253"/>
      <c r="E276" s="252"/>
      <c r="F276" s="315"/>
      <c r="G276" s="233"/>
      <c r="H276" s="234"/>
      <c r="I276" s="234"/>
      <c r="J276" s="234"/>
      <c r="K276" s="234"/>
      <c r="L276" s="234"/>
      <c r="M276" s="234"/>
      <c r="N276" s="234"/>
      <c r="O276" s="234"/>
      <c r="P276" s="235"/>
      <c r="Q276" s="1009"/>
      <c r="R276" s="1010"/>
      <c r="S276" s="1010"/>
      <c r="T276" s="1010"/>
      <c r="U276" s="1010"/>
      <c r="V276" s="1010"/>
      <c r="W276" s="1010"/>
      <c r="X276" s="1010"/>
      <c r="Y276" s="1010"/>
      <c r="Z276" s="1010"/>
      <c r="AA276" s="1011"/>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9"/>
      <c r="B277" s="253"/>
      <c r="C277" s="252"/>
      <c r="D277" s="253"/>
      <c r="E277" s="252"/>
      <c r="F277" s="315"/>
      <c r="G277" s="233"/>
      <c r="H277" s="234"/>
      <c r="I277" s="234"/>
      <c r="J277" s="234"/>
      <c r="K277" s="234"/>
      <c r="L277" s="234"/>
      <c r="M277" s="234"/>
      <c r="N277" s="234"/>
      <c r="O277" s="234"/>
      <c r="P277" s="235"/>
      <c r="Q277" s="1009"/>
      <c r="R277" s="1010"/>
      <c r="S277" s="1010"/>
      <c r="T277" s="1010"/>
      <c r="U277" s="1010"/>
      <c r="V277" s="1010"/>
      <c r="W277" s="1010"/>
      <c r="X277" s="1010"/>
      <c r="Y277" s="1010"/>
      <c r="Z277" s="1010"/>
      <c r="AA277" s="101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9"/>
      <c r="B278" s="253"/>
      <c r="C278" s="252"/>
      <c r="D278" s="253"/>
      <c r="E278" s="252"/>
      <c r="F278" s="315"/>
      <c r="G278" s="236"/>
      <c r="H278" s="165"/>
      <c r="I278" s="165"/>
      <c r="J278" s="165"/>
      <c r="K278" s="165"/>
      <c r="L278" s="165"/>
      <c r="M278" s="165"/>
      <c r="N278" s="165"/>
      <c r="O278" s="165"/>
      <c r="P278" s="237"/>
      <c r="Q278" s="1012"/>
      <c r="R278" s="1013"/>
      <c r="S278" s="1013"/>
      <c r="T278" s="1013"/>
      <c r="U278" s="1013"/>
      <c r="V278" s="1013"/>
      <c r="W278" s="1013"/>
      <c r="X278" s="1013"/>
      <c r="Y278" s="1013"/>
      <c r="Z278" s="1013"/>
      <c r="AA278" s="101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9"/>
      <c r="B279" s="253"/>
      <c r="C279" s="252"/>
      <c r="D279" s="253"/>
      <c r="E279" s="252"/>
      <c r="F279" s="315"/>
      <c r="G279" s="273"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88" t="s">
        <v>458</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9"/>
      <c r="B281" s="253"/>
      <c r="C281" s="252"/>
      <c r="D281" s="253"/>
      <c r="E281" s="252"/>
      <c r="F281" s="315"/>
      <c r="G281" s="231"/>
      <c r="H281" s="162"/>
      <c r="I281" s="162"/>
      <c r="J281" s="162"/>
      <c r="K281" s="162"/>
      <c r="L281" s="162"/>
      <c r="M281" s="162"/>
      <c r="N281" s="162"/>
      <c r="O281" s="162"/>
      <c r="P281" s="232"/>
      <c r="Q281" s="1006"/>
      <c r="R281" s="1007"/>
      <c r="S281" s="1007"/>
      <c r="T281" s="1007"/>
      <c r="U281" s="1007"/>
      <c r="V281" s="1007"/>
      <c r="W281" s="1007"/>
      <c r="X281" s="1007"/>
      <c r="Y281" s="1007"/>
      <c r="Z281" s="1007"/>
      <c r="AA281" s="100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9"/>
      <c r="B282" s="253"/>
      <c r="C282" s="252"/>
      <c r="D282" s="253"/>
      <c r="E282" s="252"/>
      <c r="F282" s="315"/>
      <c r="G282" s="233"/>
      <c r="H282" s="234"/>
      <c r="I282" s="234"/>
      <c r="J282" s="234"/>
      <c r="K282" s="234"/>
      <c r="L282" s="234"/>
      <c r="M282" s="234"/>
      <c r="N282" s="234"/>
      <c r="O282" s="234"/>
      <c r="P282" s="235"/>
      <c r="Q282" s="1009"/>
      <c r="R282" s="1010"/>
      <c r="S282" s="1010"/>
      <c r="T282" s="1010"/>
      <c r="U282" s="1010"/>
      <c r="V282" s="1010"/>
      <c r="W282" s="1010"/>
      <c r="X282" s="1010"/>
      <c r="Y282" s="1010"/>
      <c r="Z282" s="1010"/>
      <c r="AA282" s="101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9"/>
      <c r="B283" s="253"/>
      <c r="C283" s="252"/>
      <c r="D283" s="253"/>
      <c r="E283" s="252"/>
      <c r="F283" s="315"/>
      <c r="G283" s="233"/>
      <c r="H283" s="234"/>
      <c r="I283" s="234"/>
      <c r="J283" s="234"/>
      <c r="K283" s="234"/>
      <c r="L283" s="234"/>
      <c r="M283" s="234"/>
      <c r="N283" s="234"/>
      <c r="O283" s="234"/>
      <c r="P283" s="235"/>
      <c r="Q283" s="1009"/>
      <c r="R283" s="1010"/>
      <c r="S283" s="1010"/>
      <c r="T283" s="1010"/>
      <c r="U283" s="1010"/>
      <c r="V283" s="1010"/>
      <c r="W283" s="1010"/>
      <c r="X283" s="1010"/>
      <c r="Y283" s="1010"/>
      <c r="Z283" s="1010"/>
      <c r="AA283" s="1011"/>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9"/>
      <c r="B284" s="253"/>
      <c r="C284" s="252"/>
      <c r="D284" s="253"/>
      <c r="E284" s="252"/>
      <c r="F284" s="315"/>
      <c r="G284" s="233"/>
      <c r="H284" s="234"/>
      <c r="I284" s="234"/>
      <c r="J284" s="234"/>
      <c r="K284" s="234"/>
      <c r="L284" s="234"/>
      <c r="M284" s="234"/>
      <c r="N284" s="234"/>
      <c r="O284" s="234"/>
      <c r="P284" s="235"/>
      <c r="Q284" s="1009"/>
      <c r="R284" s="1010"/>
      <c r="S284" s="1010"/>
      <c r="T284" s="1010"/>
      <c r="U284" s="1010"/>
      <c r="V284" s="1010"/>
      <c r="W284" s="1010"/>
      <c r="X284" s="1010"/>
      <c r="Y284" s="1010"/>
      <c r="Z284" s="1010"/>
      <c r="AA284" s="101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9"/>
      <c r="B285" s="253"/>
      <c r="C285" s="252"/>
      <c r="D285" s="253"/>
      <c r="E285" s="252"/>
      <c r="F285" s="315"/>
      <c r="G285" s="236"/>
      <c r="H285" s="165"/>
      <c r="I285" s="165"/>
      <c r="J285" s="165"/>
      <c r="K285" s="165"/>
      <c r="L285" s="165"/>
      <c r="M285" s="165"/>
      <c r="N285" s="165"/>
      <c r="O285" s="165"/>
      <c r="P285" s="237"/>
      <c r="Q285" s="1012"/>
      <c r="R285" s="1013"/>
      <c r="S285" s="1013"/>
      <c r="T285" s="1013"/>
      <c r="U285" s="1013"/>
      <c r="V285" s="1013"/>
      <c r="W285" s="1013"/>
      <c r="X285" s="1013"/>
      <c r="Y285" s="1013"/>
      <c r="Z285" s="1013"/>
      <c r="AA285" s="101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9"/>
      <c r="B286" s="253"/>
      <c r="C286" s="252"/>
      <c r="D286" s="253"/>
      <c r="E286" s="252"/>
      <c r="F286" s="315"/>
      <c r="G286" s="273"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88" t="s">
        <v>458</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9"/>
      <c r="B288" s="253"/>
      <c r="C288" s="252"/>
      <c r="D288" s="253"/>
      <c r="E288" s="252"/>
      <c r="F288" s="315"/>
      <c r="G288" s="231"/>
      <c r="H288" s="162"/>
      <c r="I288" s="162"/>
      <c r="J288" s="162"/>
      <c r="K288" s="162"/>
      <c r="L288" s="162"/>
      <c r="M288" s="162"/>
      <c r="N288" s="162"/>
      <c r="O288" s="162"/>
      <c r="P288" s="232"/>
      <c r="Q288" s="1006"/>
      <c r="R288" s="1007"/>
      <c r="S288" s="1007"/>
      <c r="T288" s="1007"/>
      <c r="U288" s="1007"/>
      <c r="V288" s="1007"/>
      <c r="W288" s="1007"/>
      <c r="X288" s="1007"/>
      <c r="Y288" s="1007"/>
      <c r="Z288" s="1007"/>
      <c r="AA288" s="100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9"/>
      <c r="B289" s="253"/>
      <c r="C289" s="252"/>
      <c r="D289" s="253"/>
      <c r="E289" s="252"/>
      <c r="F289" s="315"/>
      <c r="G289" s="233"/>
      <c r="H289" s="234"/>
      <c r="I289" s="234"/>
      <c r="J289" s="234"/>
      <c r="K289" s="234"/>
      <c r="L289" s="234"/>
      <c r="M289" s="234"/>
      <c r="N289" s="234"/>
      <c r="O289" s="234"/>
      <c r="P289" s="235"/>
      <c r="Q289" s="1009"/>
      <c r="R289" s="1010"/>
      <c r="S289" s="1010"/>
      <c r="T289" s="1010"/>
      <c r="U289" s="1010"/>
      <c r="V289" s="1010"/>
      <c r="W289" s="1010"/>
      <c r="X289" s="1010"/>
      <c r="Y289" s="1010"/>
      <c r="Z289" s="1010"/>
      <c r="AA289" s="101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9"/>
      <c r="B290" s="253"/>
      <c r="C290" s="252"/>
      <c r="D290" s="253"/>
      <c r="E290" s="252"/>
      <c r="F290" s="315"/>
      <c r="G290" s="233"/>
      <c r="H290" s="234"/>
      <c r="I290" s="234"/>
      <c r="J290" s="234"/>
      <c r="K290" s="234"/>
      <c r="L290" s="234"/>
      <c r="M290" s="234"/>
      <c r="N290" s="234"/>
      <c r="O290" s="234"/>
      <c r="P290" s="235"/>
      <c r="Q290" s="1009"/>
      <c r="R290" s="1010"/>
      <c r="S290" s="1010"/>
      <c r="T290" s="1010"/>
      <c r="U290" s="1010"/>
      <c r="V290" s="1010"/>
      <c r="W290" s="1010"/>
      <c r="X290" s="1010"/>
      <c r="Y290" s="1010"/>
      <c r="Z290" s="1010"/>
      <c r="AA290" s="1011"/>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9"/>
      <c r="B291" s="253"/>
      <c r="C291" s="252"/>
      <c r="D291" s="253"/>
      <c r="E291" s="252"/>
      <c r="F291" s="315"/>
      <c r="G291" s="233"/>
      <c r="H291" s="234"/>
      <c r="I291" s="234"/>
      <c r="J291" s="234"/>
      <c r="K291" s="234"/>
      <c r="L291" s="234"/>
      <c r="M291" s="234"/>
      <c r="N291" s="234"/>
      <c r="O291" s="234"/>
      <c r="P291" s="235"/>
      <c r="Q291" s="1009"/>
      <c r="R291" s="1010"/>
      <c r="S291" s="1010"/>
      <c r="T291" s="1010"/>
      <c r="U291" s="1010"/>
      <c r="V291" s="1010"/>
      <c r="W291" s="1010"/>
      <c r="X291" s="1010"/>
      <c r="Y291" s="1010"/>
      <c r="Z291" s="1010"/>
      <c r="AA291" s="101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9"/>
      <c r="B292" s="253"/>
      <c r="C292" s="252"/>
      <c r="D292" s="253"/>
      <c r="E292" s="252"/>
      <c r="F292" s="315"/>
      <c r="G292" s="236"/>
      <c r="H292" s="165"/>
      <c r="I292" s="165"/>
      <c r="J292" s="165"/>
      <c r="K292" s="165"/>
      <c r="L292" s="165"/>
      <c r="M292" s="165"/>
      <c r="N292" s="165"/>
      <c r="O292" s="165"/>
      <c r="P292" s="237"/>
      <c r="Q292" s="1012"/>
      <c r="R292" s="1013"/>
      <c r="S292" s="1013"/>
      <c r="T292" s="1013"/>
      <c r="U292" s="1013"/>
      <c r="V292" s="1013"/>
      <c r="W292" s="1013"/>
      <c r="X292" s="1013"/>
      <c r="Y292" s="1013"/>
      <c r="Z292" s="1013"/>
      <c r="AA292" s="101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9"/>
      <c r="B293" s="253"/>
      <c r="C293" s="252"/>
      <c r="D293" s="253"/>
      <c r="E293" s="252"/>
      <c r="F293" s="315"/>
      <c r="G293" s="273"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88" t="s">
        <v>458</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9"/>
      <c r="B295" s="253"/>
      <c r="C295" s="252"/>
      <c r="D295" s="253"/>
      <c r="E295" s="252"/>
      <c r="F295" s="315"/>
      <c r="G295" s="231"/>
      <c r="H295" s="162"/>
      <c r="I295" s="162"/>
      <c r="J295" s="162"/>
      <c r="K295" s="162"/>
      <c r="L295" s="162"/>
      <c r="M295" s="162"/>
      <c r="N295" s="162"/>
      <c r="O295" s="162"/>
      <c r="P295" s="232"/>
      <c r="Q295" s="1006"/>
      <c r="R295" s="1007"/>
      <c r="S295" s="1007"/>
      <c r="T295" s="1007"/>
      <c r="U295" s="1007"/>
      <c r="V295" s="1007"/>
      <c r="W295" s="1007"/>
      <c r="X295" s="1007"/>
      <c r="Y295" s="1007"/>
      <c r="Z295" s="1007"/>
      <c r="AA295" s="100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9"/>
      <c r="B296" s="253"/>
      <c r="C296" s="252"/>
      <c r="D296" s="253"/>
      <c r="E296" s="252"/>
      <c r="F296" s="315"/>
      <c r="G296" s="233"/>
      <c r="H296" s="234"/>
      <c r="I296" s="234"/>
      <c r="J296" s="234"/>
      <c r="K296" s="234"/>
      <c r="L296" s="234"/>
      <c r="M296" s="234"/>
      <c r="N296" s="234"/>
      <c r="O296" s="234"/>
      <c r="P296" s="235"/>
      <c r="Q296" s="1009"/>
      <c r="R296" s="1010"/>
      <c r="S296" s="1010"/>
      <c r="T296" s="1010"/>
      <c r="U296" s="1010"/>
      <c r="V296" s="1010"/>
      <c r="W296" s="1010"/>
      <c r="X296" s="1010"/>
      <c r="Y296" s="1010"/>
      <c r="Z296" s="1010"/>
      <c r="AA296" s="101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9"/>
      <c r="B297" s="253"/>
      <c r="C297" s="252"/>
      <c r="D297" s="253"/>
      <c r="E297" s="252"/>
      <c r="F297" s="315"/>
      <c r="G297" s="233"/>
      <c r="H297" s="234"/>
      <c r="I297" s="234"/>
      <c r="J297" s="234"/>
      <c r="K297" s="234"/>
      <c r="L297" s="234"/>
      <c r="M297" s="234"/>
      <c r="N297" s="234"/>
      <c r="O297" s="234"/>
      <c r="P297" s="235"/>
      <c r="Q297" s="1009"/>
      <c r="R297" s="1010"/>
      <c r="S297" s="1010"/>
      <c r="T297" s="1010"/>
      <c r="U297" s="1010"/>
      <c r="V297" s="1010"/>
      <c r="W297" s="1010"/>
      <c r="X297" s="1010"/>
      <c r="Y297" s="1010"/>
      <c r="Z297" s="1010"/>
      <c r="AA297" s="1011"/>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9"/>
      <c r="B298" s="253"/>
      <c r="C298" s="252"/>
      <c r="D298" s="253"/>
      <c r="E298" s="252"/>
      <c r="F298" s="315"/>
      <c r="G298" s="233"/>
      <c r="H298" s="234"/>
      <c r="I298" s="234"/>
      <c r="J298" s="234"/>
      <c r="K298" s="234"/>
      <c r="L298" s="234"/>
      <c r="M298" s="234"/>
      <c r="N298" s="234"/>
      <c r="O298" s="234"/>
      <c r="P298" s="235"/>
      <c r="Q298" s="1009"/>
      <c r="R298" s="1010"/>
      <c r="S298" s="1010"/>
      <c r="T298" s="1010"/>
      <c r="U298" s="1010"/>
      <c r="V298" s="1010"/>
      <c r="W298" s="1010"/>
      <c r="X298" s="1010"/>
      <c r="Y298" s="1010"/>
      <c r="Z298" s="1010"/>
      <c r="AA298" s="101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9"/>
      <c r="B299" s="253"/>
      <c r="C299" s="252"/>
      <c r="D299" s="253"/>
      <c r="E299" s="252"/>
      <c r="F299" s="315"/>
      <c r="G299" s="236"/>
      <c r="H299" s="165"/>
      <c r="I299" s="165"/>
      <c r="J299" s="165"/>
      <c r="K299" s="165"/>
      <c r="L299" s="165"/>
      <c r="M299" s="165"/>
      <c r="N299" s="165"/>
      <c r="O299" s="165"/>
      <c r="P299" s="237"/>
      <c r="Q299" s="1012"/>
      <c r="R299" s="1013"/>
      <c r="S299" s="1013"/>
      <c r="T299" s="1013"/>
      <c r="U299" s="1013"/>
      <c r="V299" s="1013"/>
      <c r="W299" s="1013"/>
      <c r="X299" s="1013"/>
      <c r="Y299" s="1013"/>
      <c r="Z299" s="1013"/>
      <c r="AA299" s="101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9"/>
      <c r="B300" s="253"/>
      <c r="C300" s="252"/>
      <c r="D300" s="253"/>
      <c r="E300" s="252"/>
      <c r="F300" s="315"/>
      <c r="G300" s="273"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88" t="s">
        <v>458</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9"/>
      <c r="B302" s="253"/>
      <c r="C302" s="252"/>
      <c r="D302" s="253"/>
      <c r="E302" s="252"/>
      <c r="F302" s="315"/>
      <c r="G302" s="231"/>
      <c r="H302" s="162"/>
      <c r="I302" s="162"/>
      <c r="J302" s="162"/>
      <c r="K302" s="162"/>
      <c r="L302" s="162"/>
      <c r="M302" s="162"/>
      <c r="N302" s="162"/>
      <c r="O302" s="162"/>
      <c r="P302" s="232"/>
      <c r="Q302" s="1006"/>
      <c r="R302" s="1007"/>
      <c r="S302" s="1007"/>
      <c r="T302" s="1007"/>
      <c r="U302" s="1007"/>
      <c r="V302" s="1007"/>
      <c r="W302" s="1007"/>
      <c r="X302" s="1007"/>
      <c r="Y302" s="1007"/>
      <c r="Z302" s="1007"/>
      <c r="AA302" s="100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9"/>
      <c r="B303" s="253"/>
      <c r="C303" s="252"/>
      <c r="D303" s="253"/>
      <c r="E303" s="252"/>
      <c r="F303" s="315"/>
      <c r="G303" s="233"/>
      <c r="H303" s="234"/>
      <c r="I303" s="234"/>
      <c r="J303" s="234"/>
      <c r="K303" s="234"/>
      <c r="L303" s="234"/>
      <c r="M303" s="234"/>
      <c r="N303" s="234"/>
      <c r="O303" s="234"/>
      <c r="P303" s="235"/>
      <c r="Q303" s="1009"/>
      <c r="R303" s="1010"/>
      <c r="S303" s="1010"/>
      <c r="T303" s="1010"/>
      <c r="U303" s="1010"/>
      <c r="V303" s="1010"/>
      <c r="W303" s="1010"/>
      <c r="X303" s="1010"/>
      <c r="Y303" s="1010"/>
      <c r="Z303" s="1010"/>
      <c r="AA303" s="101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9"/>
      <c r="B304" s="253"/>
      <c r="C304" s="252"/>
      <c r="D304" s="253"/>
      <c r="E304" s="252"/>
      <c r="F304" s="315"/>
      <c r="G304" s="233"/>
      <c r="H304" s="234"/>
      <c r="I304" s="234"/>
      <c r="J304" s="234"/>
      <c r="K304" s="234"/>
      <c r="L304" s="234"/>
      <c r="M304" s="234"/>
      <c r="N304" s="234"/>
      <c r="O304" s="234"/>
      <c r="P304" s="235"/>
      <c r="Q304" s="1009"/>
      <c r="R304" s="1010"/>
      <c r="S304" s="1010"/>
      <c r="T304" s="1010"/>
      <c r="U304" s="1010"/>
      <c r="V304" s="1010"/>
      <c r="W304" s="1010"/>
      <c r="X304" s="1010"/>
      <c r="Y304" s="1010"/>
      <c r="Z304" s="1010"/>
      <c r="AA304" s="1011"/>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9"/>
      <c r="B305" s="253"/>
      <c r="C305" s="252"/>
      <c r="D305" s="253"/>
      <c r="E305" s="252"/>
      <c r="F305" s="315"/>
      <c r="G305" s="233"/>
      <c r="H305" s="234"/>
      <c r="I305" s="234"/>
      <c r="J305" s="234"/>
      <c r="K305" s="234"/>
      <c r="L305" s="234"/>
      <c r="M305" s="234"/>
      <c r="N305" s="234"/>
      <c r="O305" s="234"/>
      <c r="P305" s="235"/>
      <c r="Q305" s="1009"/>
      <c r="R305" s="1010"/>
      <c r="S305" s="1010"/>
      <c r="T305" s="1010"/>
      <c r="U305" s="1010"/>
      <c r="V305" s="1010"/>
      <c r="W305" s="1010"/>
      <c r="X305" s="1010"/>
      <c r="Y305" s="1010"/>
      <c r="Z305" s="1010"/>
      <c r="AA305" s="101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9"/>
      <c r="B306" s="253"/>
      <c r="C306" s="252"/>
      <c r="D306" s="253"/>
      <c r="E306" s="316"/>
      <c r="F306" s="317"/>
      <c r="G306" s="236"/>
      <c r="H306" s="165"/>
      <c r="I306" s="165"/>
      <c r="J306" s="165"/>
      <c r="K306" s="165"/>
      <c r="L306" s="165"/>
      <c r="M306" s="165"/>
      <c r="N306" s="165"/>
      <c r="O306" s="165"/>
      <c r="P306" s="237"/>
      <c r="Q306" s="1012"/>
      <c r="R306" s="1013"/>
      <c r="S306" s="1013"/>
      <c r="T306" s="1013"/>
      <c r="U306" s="1013"/>
      <c r="V306" s="1013"/>
      <c r="W306" s="1013"/>
      <c r="X306" s="1013"/>
      <c r="Y306" s="1013"/>
      <c r="Z306" s="1013"/>
      <c r="AA306" s="101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9"/>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9"/>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9"/>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9"/>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101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19"/>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19"/>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4"/>
      <c r="AA315" s="125"/>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19"/>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101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19"/>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19"/>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4"/>
      <c r="AA319" s="125"/>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19"/>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101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19"/>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19"/>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4"/>
      <c r="AA323" s="125"/>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19"/>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101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19"/>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19"/>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4"/>
      <c r="AA327" s="125"/>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19"/>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101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19"/>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19"/>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4"/>
      <c r="AA331" s="125"/>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19"/>
      <c r="B332" s="253"/>
      <c r="C332" s="252"/>
      <c r="D332" s="253"/>
      <c r="E332" s="252"/>
      <c r="F332" s="315"/>
      <c r="G332" s="273"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88"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8"/>
    </row>
    <row r="333" spans="1:50" ht="22.5" hidden="1" customHeight="1" x14ac:dyDescent="0.15">
      <c r="A333" s="101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9"/>
      <c r="B334" s="253"/>
      <c r="C334" s="252"/>
      <c r="D334" s="253"/>
      <c r="E334" s="252"/>
      <c r="F334" s="315"/>
      <c r="G334" s="231"/>
      <c r="H334" s="162"/>
      <c r="I334" s="162"/>
      <c r="J334" s="162"/>
      <c r="K334" s="162"/>
      <c r="L334" s="162"/>
      <c r="M334" s="162"/>
      <c r="N334" s="162"/>
      <c r="O334" s="162"/>
      <c r="P334" s="232"/>
      <c r="Q334" s="1006"/>
      <c r="R334" s="1007"/>
      <c r="S334" s="1007"/>
      <c r="T334" s="1007"/>
      <c r="U334" s="1007"/>
      <c r="V334" s="1007"/>
      <c r="W334" s="1007"/>
      <c r="X334" s="1007"/>
      <c r="Y334" s="1007"/>
      <c r="Z334" s="1007"/>
      <c r="AA334" s="100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9"/>
      <c r="B335" s="253"/>
      <c r="C335" s="252"/>
      <c r="D335" s="253"/>
      <c r="E335" s="252"/>
      <c r="F335" s="315"/>
      <c r="G335" s="233"/>
      <c r="H335" s="234"/>
      <c r="I335" s="234"/>
      <c r="J335" s="234"/>
      <c r="K335" s="234"/>
      <c r="L335" s="234"/>
      <c r="M335" s="234"/>
      <c r="N335" s="234"/>
      <c r="O335" s="234"/>
      <c r="P335" s="235"/>
      <c r="Q335" s="1009"/>
      <c r="R335" s="1010"/>
      <c r="S335" s="1010"/>
      <c r="T335" s="1010"/>
      <c r="U335" s="1010"/>
      <c r="V335" s="1010"/>
      <c r="W335" s="1010"/>
      <c r="X335" s="1010"/>
      <c r="Y335" s="1010"/>
      <c r="Z335" s="1010"/>
      <c r="AA335" s="101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9"/>
      <c r="B336" s="253"/>
      <c r="C336" s="252"/>
      <c r="D336" s="253"/>
      <c r="E336" s="252"/>
      <c r="F336" s="315"/>
      <c r="G336" s="233"/>
      <c r="H336" s="234"/>
      <c r="I336" s="234"/>
      <c r="J336" s="234"/>
      <c r="K336" s="234"/>
      <c r="L336" s="234"/>
      <c r="M336" s="234"/>
      <c r="N336" s="234"/>
      <c r="O336" s="234"/>
      <c r="P336" s="235"/>
      <c r="Q336" s="1009"/>
      <c r="R336" s="1010"/>
      <c r="S336" s="1010"/>
      <c r="T336" s="1010"/>
      <c r="U336" s="1010"/>
      <c r="V336" s="1010"/>
      <c r="W336" s="1010"/>
      <c r="X336" s="1010"/>
      <c r="Y336" s="1010"/>
      <c r="Z336" s="1010"/>
      <c r="AA336" s="1011"/>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9"/>
      <c r="B337" s="253"/>
      <c r="C337" s="252"/>
      <c r="D337" s="253"/>
      <c r="E337" s="252"/>
      <c r="F337" s="315"/>
      <c r="G337" s="233"/>
      <c r="H337" s="234"/>
      <c r="I337" s="234"/>
      <c r="J337" s="234"/>
      <c r="K337" s="234"/>
      <c r="L337" s="234"/>
      <c r="M337" s="234"/>
      <c r="N337" s="234"/>
      <c r="O337" s="234"/>
      <c r="P337" s="235"/>
      <c r="Q337" s="1009"/>
      <c r="R337" s="1010"/>
      <c r="S337" s="1010"/>
      <c r="T337" s="1010"/>
      <c r="U337" s="1010"/>
      <c r="V337" s="1010"/>
      <c r="W337" s="1010"/>
      <c r="X337" s="1010"/>
      <c r="Y337" s="1010"/>
      <c r="Z337" s="1010"/>
      <c r="AA337" s="101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9"/>
      <c r="B338" s="253"/>
      <c r="C338" s="252"/>
      <c r="D338" s="253"/>
      <c r="E338" s="252"/>
      <c r="F338" s="315"/>
      <c r="G338" s="236"/>
      <c r="H338" s="165"/>
      <c r="I338" s="165"/>
      <c r="J338" s="165"/>
      <c r="K338" s="165"/>
      <c r="L338" s="165"/>
      <c r="M338" s="165"/>
      <c r="N338" s="165"/>
      <c r="O338" s="165"/>
      <c r="P338" s="237"/>
      <c r="Q338" s="1012"/>
      <c r="R338" s="1013"/>
      <c r="S338" s="1013"/>
      <c r="T338" s="1013"/>
      <c r="U338" s="1013"/>
      <c r="V338" s="1013"/>
      <c r="W338" s="1013"/>
      <c r="X338" s="1013"/>
      <c r="Y338" s="1013"/>
      <c r="Z338" s="1013"/>
      <c r="AA338" s="101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9"/>
      <c r="B339" s="253"/>
      <c r="C339" s="252"/>
      <c r="D339" s="253"/>
      <c r="E339" s="252"/>
      <c r="F339" s="315"/>
      <c r="G339" s="273"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88" t="s">
        <v>458</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9"/>
      <c r="B341" s="253"/>
      <c r="C341" s="252"/>
      <c r="D341" s="253"/>
      <c r="E341" s="252"/>
      <c r="F341" s="315"/>
      <c r="G341" s="231"/>
      <c r="H341" s="162"/>
      <c r="I341" s="162"/>
      <c r="J341" s="162"/>
      <c r="K341" s="162"/>
      <c r="L341" s="162"/>
      <c r="M341" s="162"/>
      <c r="N341" s="162"/>
      <c r="O341" s="162"/>
      <c r="P341" s="232"/>
      <c r="Q341" s="1006"/>
      <c r="R341" s="1007"/>
      <c r="S341" s="1007"/>
      <c r="T341" s="1007"/>
      <c r="U341" s="1007"/>
      <c r="V341" s="1007"/>
      <c r="W341" s="1007"/>
      <c r="X341" s="1007"/>
      <c r="Y341" s="1007"/>
      <c r="Z341" s="1007"/>
      <c r="AA341" s="100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9"/>
      <c r="B342" s="253"/>
      <c r="C342" s="252"/>
      <c r="D342" s="253"/>
      <c r="E342" s="252"/>
      <c r="F342" s="315"/>
      <c r="G342" s="233"/>
      <c r="H342" s="234"/>
      <c r="I342" s="234"/>
      <c r="J342" s="234"/>
      <c r="K342" s="234"/>
      <c r="L342" s="234"/>
      <c r="M342" s="234"/>
      <c r="N342" s="234"/>
      <c r="O342" s="234"/>
      <c r="P342" s="235"/>
      <c r="Q342" s="1009"/>
      <c r="R342" s="1010"/>
      <c r="S342" s="1010"/>
      <c r="T342" s="1010"/>
      <c r="U342" s="1010"/>
      <c r="V342" s="1010"/>
      <c r="W342" s="1010"/>
      <c r="X342" s="1010"/>
      <c r="Y342" s="1010"/>
      <c r="Z342" s="1010"/>
      <c r="AA342" s="101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9"/>
      <c r="B343" s="253"/>
      <c r="C343" s="252"/>
      <c r="D343" s="253"/>
      <c r="E343" s="252"/>
      <c r="F343" s="315"/>
      <c r="G343" s="233"/>
      <c r="H343" s="234"/>
      <c r="I343" s="234"/>
      <c r="J343" s="234"/>
      <c r="K343" s="234"/>
      <c r="L343" s="234"/>
      <c r="M343" s="234"/>
      <c r="N343" s="234"/>
      <c r="O343" s="234"/>
      <c r="P343" s="235"/>
      <c r="Q343" s="1009"/>
      <c r="R343" s="1010"/>
      <c r="S343" s="1010"/>
      <c r="T343" s="1010"/>
      <c r="U343" s="1010"/>
      <c r="V343" s="1010"/>
      <c r="W343" s="1010"/>
      <c r="X343" s="1010"/>
      <c r="Y343" s="1010"/>
      <c r="Z343" s="1010"/>
      <c r="AA343" s="1011"/>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9"/>
      <c r="B344" s="253"/>
      <c r="C344" s="252"/>
      <c r="D344" s="253"/>
      <c r="E344" s="252"/>
      <c r="F344" s="315"/>
      <c r="G344" s="233"/>
      <c r="H344" s="234"/>
      <c r="I344" s="234"/>
      <c r="J344" s="234"/>
      <c r="K344" s="234"/>
      <c r="L344" s="234"/>
      <c r="M344" s="234"/>
      <c r="N344" s="234"/>
      <c r="O344" s="234"/>
      <c r="P344" s="235"/>
      <c r="Q344" s="1009"/>
      <c r="R344" s="1010"/>
      <c r="S344" s="1010"/>
      <c r="T344" s="1010"/>
      <c r="U344" s="1010"/>
      <c r="V344" s="1010"/>
      <c r="W344" s="1010"/>
      <c r="X344" s="1010"/>
      <c r="Y344" s="1010"/>
      <c r="Z344" s="1010"/>
      <c r="AA344" s="101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9"/>
      <c r="B345" s="253"/>
      <c r="C345" s="252"/>
      <c r="D345" s="253"/>
      <c r="E345" s="252"/>
      <c r="F345" s="315"/>
      <c r="G345" s="236"/>
      <c r="H345" s="165"/>
      <c r="I345" s="165"/>
      <c r="J345" s="165"/>
      <c r="K345" s="165"/>
      <c r="L345" s="165"/>
      <c r="M345" s="165"/>
      <c r="N345" s="165"/>
      <c r="O345" s="165"/>
      <c r="P345" s="237"/>
      <c r="Q345" s="1012"/>
      <c r="R345" s="1013"/>
      <c r="S345" s="1013"/>
      <c r="T345" s="1013"/>
      <c r="U345" s="1013"/>
      <c r="V345" s="1013"/>
      <c r="W345" s="1013"/>
      <c r="X345" s="1013"/>
      <c r="Y345" s="1013"/>
      <c r="Z345" s="1013"/>
      <c r="AA345" s="101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9"/>
      <c r="B346" s="253"/>
      <c r="C346" s="252"/>
      <c r="D346" s="253"/>
      <c r="E346" s="252"/>
      <c r="F346" s="315"/>
      <c r="G346" s="273"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88" t="s">
        <v>458</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9"/>
      <c r="B348" s="253"/>
      <c r="C348" s="252"/>
      <c r="D348" s="253"/>
      <c r="E348" s="252"/>
      <c r="F348" s="315"/>
      <c r="G348" s="231"/>
      <c r="H348" s="162"/>
      <c r="I348" s="162"/>
      <c r="J348" s="162"/>
      <c r="K348" s="162"/>
      <c r="L348" s="162"/>
      <c r="M348" s="162"/>
      <c r="N348" s="162"/>
      <c r="O348" s="162"/>
      <c r="P348" s="232"/>
      <c r="Q348" s="1006"/>
      <c r="R348" s="1007"/>
      <c r="S348" s="1007"/>
      <c r="T348" s="1007"/>
      <c r="U348" s="1007"/>
      <c r="V348" s="1007"/>
      <c r="W348" s="1007"/>
      <c r="X348" s="1007"/>
      <c r="Y348" s="1007"/>
      <c r="Z348" s="1007"/>
      <c r="AA348" s="100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9"/>
      <c r="B349" s="253"/>
      <c r="C349" s="252"/>
      <c r="D349" s="253"/>
      <c r="E349" s="252"/>
      <c r="F349" s="315"/>
      <c r="G349" s="233"/>
      <c r="H349" s="234"/>
      <c r="I349" s="234"/>
      <c r="J349" s="234"/>
      <c r="K349" s="234"/>
      <c r="L349" s="234"/>
      <c r="M349" s="234"/>
      <c r="N349" s="234"/>
      <c r="O349" s="234"/>
      <c r="P349" s="235"/>
      <c r="Q349" s="1009"/>
      <c r="R349" s="1010"/>
      <c r="S349" s="1010"/>
      <c r="T349" s="1010"/>
      <c r="U349" s="1010"/>
      <c r="V349" s="1010"/>
      <c r="W349" s="1010"/>
      <c r="X349" s="1010"/>
      <c r="Y349" s="1010"/>
      <c r="Z349" s="1010"/>
      <c r="AA349" s="101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9"/>
      <c r="B350" s="253"/>
      <c r="C350" s="252"/>
      <c r="D350" s="253"/>
      <c r="E350" s="252"/>
      <c r="F350" s="315"/>
      <c r="G350" s="233"/>
      <c r="H350" s="234"/>
      <c r="I350" s="234"/>
      <c r="J350" s="234"/>
      <c r="K350" s="234"/>
      <c r="L350" s="234"/>
      <c r="M350" s="234"/>
      <c r="N350" s="234"/>
      <c r="O350" s="234"/>
      <c r="P350" s="235"/>
      <c r="Q350" s="1009"/>
      <c r="R350" s="1010"/>
      <c r="S350" s="1010"/>
      <c r="T350" s="1010"/>
      <c r="U350" s="1010"/>
      <c r="V350" s="1010"/>
      <c r="W350" s="1010"/>
      <c r="X350" s="1010"/>
      <c r="Y350" s="1010"/>
      <c r="Z350" s="1010"/>
      <c r="AA350" s="1011"/>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9"/>
      <c r="B351" s="253"/>
      <c r="C351" s="252"/>
      <c r="D351" s="253"/>
      <c r="E351" s="252"/>
      <c r="F351" s="315"/>
      <c r="G351" s="233"/>
      <c r="H351" s="234"/>
      <c r="I351" s="234"/>
      <c r="J351" s="234"/>
      <c r="K351" s="234"/>
      <c r="L351" s="234"/>
      <c r="M351" s="234"/>
      <c r="N351" s="234"/>
      <c r="O351" s="234"/>
      <c r="P351" s="235"/>
      <c r="Q351" s="1009"/>
      <c r="R351" s="1010"/>
      <c r="S351" s="1010"/>
      <c r="T351" s="1010"/>
      <c r="U351" s="1010"/>
      <c r="V351" s="1010"/>
      <c r="W351" s="1010"/>
      <c r="X351" s="1010"/>
      <c r="Y351" s="1010"/>
      <c r="Z351" s="1010"/>
      <c r="AA351" s="101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9"/>
      <c r="B352" s="253"/>
      <c r="C352" s="252"/>
      <c r="D352" s="253"/>
      <c r="E352" s="252"/>
      <c r="F352" s="315"/>
      <c r="G352" s="236"/>
      <c r="H352" s="165"/>
      <c r="I352" s="165"/>
      <c r="J352" s="165"/>
      <c r="K352" s="165"/>
      <c r="L352" s="165"/>
      <c r="M352" s="165"/>
      <c r="N352" s="165"/>
      <c r="O352" s="165"/>
      <c r="P352" s="237"/>
      <c r="Q352" s="1012"/>
      <c r="R352" s="1013"/>
      <c r="S352" s="1013"/>
      <c r="T352" s="1013"/>
      <c r="U352" s="1013"/>
      <c r="V352" s="1013"/>
      <c r="W352" s="1013"/>
      <c r="X352" s="1013"/>
      <c r="Y352" s="1013"/>
      <c r="Z352" s="1013"/>
      <c r="AA352" s="101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9"/>
      <c r="B353" s="253"/>
      <c r="C353" s="252"/>
      <c r="D353" s="253"/>
      <c r="E353" s="252"/>
      <c r="F353" s="315"/>
      <c r="G353" s="273"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88" t="s">
        <v>458</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9"/>
      <c r="B355" s="253"/>
      <c r="C355" s="252"/>
      <c r="D355" s="253"/>
      <c r="E355" s="252"/>
      <c r="F355" s="315"/>
      <c r="G355" s="231"/>
      <c r="H355" s="162"/>
      <c r="I355" s="162"/>
      <c r="J355" s="162"/>
      <c r="K355" s="162"/>
      <c r="L355" s="162"/>
      <c r="M355" s="162"/>
      <c r="N355" s="162"/>
      <c r="O355" s="162"/>
      <c r="P355" s="232"/>
      <c r="Q355" s="1006"/>
      <c r="R355" s="1007"/>
      <c r="S355" s="1007"/>
      <c r="T355" s="1007"/>
      <c r="U355" s="1007"/>
      <c r="V355" s="1007"/>
      <c r="W355" s="1007"/>
      <c r="X355" s="1007"/>
      <c r="Y355" s="1007"/>
      <c r="Z355" s="1007"/>
      <c r="AA355" s="100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9"/>
      <c r="B356" s="253"/>
      <c r="C356" s="252"/>
      <c r="D356" s="253"/>
      <c r="E356" s="252"/>
      <c r="F356" s="315"/>
      <c r="G356" s="233"/>
      <c r="H356" s="234"/>
      <c r="I356" s="234"/>
      <c r="J356" s="234"/>
      <c r="K356" s="234"/>
      <c r="L356" s="234"/>
      <c r="M356" s="234"/>
      <c r="N356" s="234"/>
      <c r="O356" s="234"/>
      <c r="P356" s="235"/>
      <c r="Q356" s="1009"/>
      <c r="R356" s="1010"/>
      <c r="S356" s="1010"/>
      <c r="T356" s="1010"/>
      <c r="U356" s="1010"/>
      <c r="V356" s="1010"/>
      <c r="W356" s="1010"/>
      <c r="X356" s="1010"/>
      <c r="Y356" s="1010"/>
      <c r="Z356" s="1010"/>
      <c r="AA356" s="101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9"/>
      <c r="B357" s="253"/>
      <c r="C357" s="252"/>
      <c r="D357" s="253"/>
      <c r="E357" s="252"/>
      <c r="F357" s="315"/>
      <c r="G357" s="233"/>
      <c r="H357" s="234"/>
      <c r="I357" s="234"/>
      <c r="J357" s="234"/>
      <c r="K357" s="234"/>
      <c r="L357" s="234"/>
      <c r="M357" s="234"/>
      <c r="N357" s="234"/>
      <c r="O357" s="234"/>
      <c r="P357" s="235"/>
      <c r="Q357" s="1009"/>
      <c r="R357" s="1010"/>
      <c r="S357" s="1010"/>
      <c r="T357" s="1010"/>
      <c r="U357" s="1010"/>
      <c r="V357" s="1010"/>
      <c r="W357" s="1010"/>
      <c r="X357" s="1010"/>
      <c r="Y357" s="1010"/>
      <c r="Z357" s="1010"/>
      <c r="AA357" s="1011"/>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9"/>
      <c r="B358" s="253"/>
      <c r="C358" s="252"/>
      <c r="D358" s="253"/>
      <c r="E358" s="252"/>
      <c r="F358" s="315"/>
      <c r="G358" s="233"/>
      <c r="H358" s="234"/>
      <c r="I358" s="234"/>
      <c r="J358" s="234"/>
      <c r="K358" s="234"/>
      <c r="L358" s="234"/>
      <c r="M358" s="234"/>
      <c r="N358" s="234"/>
      <c r="O358" s="234"/>
      <c r="P358" s="235"/>
      <c r="Q358" s="1009"/>
      <c r="R358" s="1010"/>
      <c r="S358" s="1010"/>
      <c r="T358" s="1010"/>
      <c r="U358" s="1010"/>
      <c r="V358" s="1010"/>
      <c r="W358" s="1010"/>
      <c r="X358" s="1010"/>
      <c r="Y358" s="1010"/>
      <c r="Z358" s="1010"/>
      <c r="AA358" s="101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9"/>
      <c r="B359" s="253"/>
      <c r="C359" s="252"/>
      <c r="D359" s="253"/>
      <c r="E359" s="252"/>
      <c r="F359" s="315"/>
      <c r="G359" s="236"/>
      <c r="H359" s="165"/>
      <c r="I359" s="165"/>
      <c r="J359" s="165"/>
      <c r="K359" s="165"/>
      <c r="L359" s="165"/>
      <c r="M359" s="165"/>
      <c r="N359" s="165"/>
      <c r="O359" s="165"/>
      <c r="P359" s="237"/>
      <c r="Q359" s="1012"/>
      <c r="R359" s="1013"/>
      <c r="S359" s="1013"/>
      <c r="T359" s="1013"/>
      <c r="U359" s="1013"/>
      <c r="V359" s="1013"/>
      <c r="W359" s="1013"/>
      <c r="X359" s="1013"/>
      <c r="Y359" s="1013"/>
      <c r="Z359" s="1013"/>
      <c r="AA359" s="101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9"/>
      <c r="B360" s="253"/>
      <c r="C360" s="252"/>
      <c r="D360" s="253"/>
      <c r="E360" s="252"/>
      <c r="F360" s="315"/>
      <c r="G360" s="273"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88" t="s">
        <v>458</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9"/>
      <c r="B362" s="253"/>
      <c r="C362" s="252"/>
      <c r="D362" s="253"/>
      <c r="E362" s="252"/>
      <c r="F362" s="315"/>
      <c r="G362" s="231"/>
      <c r="H362" s="162"/>
      <c r="I362" s="162"/>
      <c r="J362" s="162"/>
      <c r="K362" s="162"/>
      <c r="L362" s="162"/>
      <c r="M362" s="162"/>
      <c r="N362" s="162"/>
      <c r="O362" s="162"/>
      <c r="P362" s="232"/>
      <c r="Q362" s="1006"/>
      <c r="R362" s="1007"/>
      <c r="S362" s="1007"/>
      <c r="T362" s="1007"/>
      <c r="U362" s="1007"/>
      <c r="V362" s="1007"/>
      <c r="W362" s="1007"/>
      <c r="X362" s="1007"/>
      <c r="Y362" s="1007"/>
      <c r="Z362" s="1007"/>
      <c r="AA362" s="100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9"/>
      <c r="B363" s="253"/>
      <c r="C363" s="252"/>
      <c r="D363" s="253"/>
      <c r="E363" s="252"/>
      <c r="F363" s="315"/>
      <c r="G363" s="233"/>
      <c r="H363" s="234"/>
      <c r="I363" s="234"/>
      <c r="J363" s="234"/>
      <c r="K363" s="234"/>
      <c r="L363" s="234"/>
      <c r="M363" s="234"/>
      <c r="N363" s="234"/>
      <c r="O363" s="234"/>
      <c r="P363" s="235"/>
      <c r="Q363" s="1009"/>
      <c r="R363" s="1010"/>
      <c r="S363" s="1010"/>
      <c r="T363" s="1010"/>
      <c r="U363" s="1010"/>
      <c r="V363" s="1010"/>
      <c r="W363" s="1010"/>
      <c r="X363" s="1010"/>
      <c r="Y363" s="1010"/>
      <c r="Z363" s="1010"/>
      <c r="AA363" s="101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9"/>
      <c r="B364" s="253"/>
      <c r="C364" s="252"/>
      <c r="D364" s="253"/>
      <c r="E364" s="252"/>
      <c r="F364" s="315"/>
      <c r="G364" s="233"/>
      <c r="H364" s="234"/>
      <c r="I364" s="234"/>
      <c r="J364" s="234"/>
      <c r="K364" s="234"/>
      <c r="L364" s="234"/>
      <c r="M364" s="234"/>
      <c r="N364" s="234"/>
      <c r="O364" s="234"/>
      <c r="P364" s="235"/>
      <c r="Q364" s="1009"/>
      <c r="R364" s="1010"/>
      <c r="S364" s="1010"/>
      <c r="T364" s="1010"/>
      <c r="U364" s="1010"/>
      <c r="V364" s="1010"/>
      <c r="W364" s="1010"/>
      <c r="X364" s="1010"/>
      <c r="Y364" s="1010"/>
      <c r="Z364" s="1010"/>
      <c r="AA364" s="1011"/>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9"/>
      <c r="B365" s="253"/>
      <c r="C365" s="252"/>
      <c r="D365" s="253"/>
      <c r="E365" s="252"/>
      <c r="F365" s="315"/>
      <c r="G365" s="233"/>
      <c r="H365" s="234"/>
      <c r="I365" s="234"/>
      <c r="J365" s="234"/>
      <c r="K365" s="234"/>
      <c r="L365" s="234"/>
      <c r="M365" s="234"/>
      <c r="N365" s="234"/>
      <c r="O365" s="234"/>
      <c r="P365" s="235"/>
      <c r="Q365" s="1009"/>
      <c r="R365" s="1010"/>
      <c r="S365" s="1010"/>
      <c r="T365" s="1010"/>
      <c r="U365" s="1010"/>
      <c r="V365" s="1010"/>
      <c r="W365" s="1010"/>
      <c r="X365" s="1010"/>
      <c r="Y365" s="1010"/>
      <c r="Z365" s="1010"/>
      <c r="AA365" s="101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9"/>
      <c r="B366" s="253"/>
      <c r="C366" s="252"/>
      <c r="D366" s="253"/>
      <c r="E366" s="316"/>
      <c r="F366" s="317"/>
      <c r="G366" s="236"/>
      <c r="H366" s="165"/>
      <c r="I366" s="165"/>
      <c r="J366" s="165"/>
      <c r="K366" s="165"/>
      <c r="L366" s="165"/>
      <c r="M366" s="165"/>
      <c r="N366" s="165"/>
      <c r="O366" s="165"/>
      <c r="P366" s="237"/>
      <c r="Q366" s="1012"/>
      <c r="R366" s="1013"/>
      <c r="S366" s="1013"/>
      <c r="T366" s="1013"/>
      <c r="U366" s="1013"/>
      <c r="V366" s="1013"/>
      <c r="W366" s="1013"/>
      <c r="X366" s="1013"/>
      <c r="Y366" s="1013"/>
      <c r="Z366" s="1013"/>
      <c r="AA366" s="101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9"/>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9"/>
      <c r="B369" s="253"/>
      <c r="C369" s="252"/>
      <c r="D369" s="253"/>
      <c r="E369" s="44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0"/>
    </row>
    <row r="370" spans="1:50" ht="45" hidden="1" customHeight="1" x14ac:dyDescent="0.15">
      <c r="A370" s="1019"/>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9"/>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9"/>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101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19"/>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19"/>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4"/>
      <c r="AA375" s="125"/>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19"/>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101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19"/>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19"/>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4"/>
      <c r="AA379" s="125"/>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19"/>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101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19"/>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19"/>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4"/>
      <c r="AA383" s="125"/>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19"/>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101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19"/>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19"/>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4"/>
      <c r="AA387" s="125"/>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19"/>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101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19"/>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19"/>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4"/>
      <c r="AA391" s="125"/>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19"/>
      <c r="B392" s="253"/>
      <c r="C392" s="252"/>
      <c r="D392" s="253"/>
      <c r="E392" s="252"/>
      <c r="F392" s="315"/>
      <c r="G392" s="273"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88"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8"/>
    </row>
    <row r="393" spans="1:50" ht="22.5" hidden="1" customHeight="1" x14ac:dyDescent="0.15">
      <c r="A393" s="101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9"/>
      <c r="B394" s="253"/>
      <c r="C394" s="252"/>
      <c r="D394" s="253"/>
      <c r="E394" s="252"/>
      <c r="F394" s="315"/>
      <c r="G394" s="231"/>
      <c r="H394" s="162"/>
      <c r="I394" s="162"/>
      <c r="J394" s="162"/>
      <c r="K394" s="162"/>
      <c r="L394" s="162"/>
      <c r="M394" s="162"/>
      <c r="N394" s="162"/>
      <c r="O394" s="162"/>
      <c r="P394" s="232"/>
      <c r="Q394" s="1006"/>
      <c r="R394" s="1007"/>
      <c r="S394" s="1007"/>
      <c r="T394" s="1007"/>
      <c r="U394" s="1007"/>
      <c r="V394" s="1007"/>
      <c r="W394" s="1007"/>
      <c r="X394" s="1007"/>
      <c r="Y394" s="1007"/>
      <c r="Z394" s="1007"/>
      <c r="AA394" s="100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9"/>
      <c r="B395" s="253"/>
      <c r="C395" s="252"/>
      <c r="D395" s="253"/>
      <c r="E395" s="252"/>
      <c r="F395" s="315"/>
      <c r="G395" s="233"/>
      <c r="H395" s="234"/>
      <c r="I395" s="234"/>
      <c r="J395" s="234"/>
      <c r="K395" s="234"/>
      <c r="L395" s="234"/>
      <c r="M395" s="234"/>
      <c r="N395" s="234"/>
      <c r="O395" s="234"/>
      <c r="P395" s="235"/>
      <c r="Q395" s="1009"/>
      <c r="R395" s="1010"/>
      <c r="S395" s="1010"/>
      <c r="T395" s="1010"/>
      <c r="U395" s="1010"/>
      <c r="V395" s="1010"/>
      <c r="W395" s="1010"/>
      <c r="X395" s="1010"/>
      <c r="Y395" s="1010"/>
      <c r="Z395" s="1010"/>
      <c r="AA395" s="101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9"/>
      <c r="B396" s="253"/>
      <c r="C396" s="252"/>
      <c r="D396" s="253"/>
      <c r="E396" s="252"/>
      <c r="F396" s="315"/>
      <c r="G396" s="233"/>
      <c r="H396" s="234"/>
      <c r="I396" s="234"/>
      <c r="J396" s="234"/>
      <c r="K396" s="234"/>
      <c r="L396" s="234"/>
      <c r="M396" s="234"/>
      <c r="N396" s="234"/>
      <c r="O396" s="234"/>
      <c r="P396" s="235"/>
      <c r="Q396" s="1009"/>
      <c r="R396" s="1010"/>
      <c r="S396" s="1010"/>
      <c r="T396" s="1010"/>
      <c r="U396" s="1010"/>
      <c r="V396" s="1010"/>
      <c r="W396" s="1010"/>
      <c r="X396" s="1010"/>
      <c r="Y396" s="1010"/>
      <c r="Z396" s="1010"/>
      <c r="AA396" s="1011"/>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9"/>
      <c r="B397" s="253"/>
      <c r="C397" s="252"/>
      <c r="D397" s="253"/>
      <c r="E397" s="252"/>
      <c r="F397" s="315"/>
      <c r="G397" s="233"/>
      <c r="H397" s="234"/>
      <c r="I397" s="234"/>
      <c r="J397" s="234"/>
      <c r="K397" s="234"/>
      <c r="L397" s="234"/>
      <c r="M397" s="234"/>
      <c r="N397" s="234"/>
      <c r="O397" s="234"/>
      <c r="P397" s="235"/>
      <c r="Q397" s="1009"/>
      <c r="R397" s="1010"/>
      <c r="S397" s="1010"/>
      <c r="T397" s="1010"/>
      <c r="U397" s="1010"/>
      <c r="V397" s="1010"/>
      <c r="W397" s="1010"/>
      <c r="X397" s="1010"/>
      <c r="Y397" s="1010"/>
      <c r="Z397" s="1010"/>
      <c r="AA397" s="101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9"/>
      <c r="B398" s="253"/>
      <c r="C398" s="252"/>
      <c r="D398" s="253"/>
      <c r="E398" s="252"/>
      <c r="F398" s="315"/>
      <c r="G398" s="236"/>
      <c r="H398" s="165"/>
      <c r="I398" s="165"/>
      <c r="J398" s="165"/>
      <c r="K398" s="165"/>
      <c r="L398" s="165"/>
      <c r="M398" s="165"/>
      <c r="N398" s="165"/>
      <c r="O398" s="165"/>
      <c r="P398" s="237"/>
      <c r="Q398" s="1012"/>
      <c r="R398" s="1013"/>
      <c r="S398" s="1013"/>
      <c r="T398" s="1013"/>
      <c r="U398" s="1013"/>
      <c r="V398" s="1013"/>
      <c r="W398" s="1013"/>
      <c r="X398" s="1013"/>
      <c r="Y398" s="1013"/>
      <c r="Z398" s="1013"/>
      <c r="AA398" s="101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9"/>
      <c r="B399" s="253"/>
      <c r="C399" s="252"/>
      <c r="D399" s="253"/>
      <c r="E399" s="252"/>
      <c r="F399" s="315"/>
      <c r="G399" s="273"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88" t="s">
        <v>458</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9"/>
      <c r="B401" s="253"/>
      <c r="C401" s="252"/>
      <c r="D401" s="253"/>
      <c r="E401" s="252"/>
      <c r="F401" s="315"/>
      <c r="G401" s="231"/>
      <c r="H401" s="162"/>
      <c r="I401" s="162"/>
      <c r="J401" s="162"/>
      <c r="K401" s="162"/>
      <c r="L401" s="162"/>
      <c r="M401" s="162"/>
      <c r="N401" s="162"/>
      <c r="O401" s="162"/>
      <c r="P401" s="232"/>
      <c r="Q401" s="1006"/>
      <c r="R401" s="1007"/>
      <c r="S401" s="1007"/>
      <c r="T401" s="1007"/>
      <c r="U401" s="1007"/>
      <c r="V401" s="1007"/>
      <c r="W401" s="1007"/>
      <c r="X401" s="1007"/>
      <c r="Y401" s="1007"/>
      <c r="Z401" s="1007"/>
      <c r="AA401" s="100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9"/>
      <c r="B402" s="253"/>
      <c r="C402" s="252"/>
      <c r="D402" s="253"/>
      <c r="E402" s="252"/>
      <c r="F402" s="315"/>
      <c r="G402" s="233"/>
      <c r="H402" s="234"/>
      <c r="I402" s="234"/>
      <c r="J402" s="234"/>
      <c r="K402" s="234"/>
      <c r="L402" s="234"/>
      <c r="M402" s="234"/>
      <c r="N402" s="234"/>
      <c r="O402" s="234"/>
      <c r="P402" s="235"/>
      <c r="Q402" s="1009"/>
      <c r="R402" s="1010"/>
      <c r="S402" s="1010"/>
      <c r="T402" s="1010"/>
      <c r="U402" s="1010"/>
      <c r="V402" s="1010"/>
      <c r="W402" s="1010"/>
      <c r="X402" s="1010"/>
      <c r="Y402" s="1010"/>
      <c r="Z402" s="1010"/>
      <c r="AA402" s="101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9"/>
      <c r="B403" s="253"/>
      <c r="C403" s="252"/>
      <c r="D403" s="253"/>
      <c r="E403" s="252"/>
      <c r="F403" s="315"/>
      <c r="G403" s="233"/>
      <c r="H403" s="234"/>
      <c r="I403" s="234"/>
      <c r="J403" s="234"/>
      <c r="K403" s="234"/>
      <c r="L403" s="234"/>
      <c r="M403" s="234"/>
      <c r="N403" s="234"/>
      <c r="O403" s="234"/>
      <c r="P403" s="235"/>
      <c r="Q403" s="1009"/>
      <c r="R403" s="1010"/>
      <c r="S403" s="1010"/>
      <c r="T403" s="1010"/>
      <c r="U403" s="1010"/>
      <c r="V403" s="1010"/>
      <c r="W403" s="1010"/>
      <c r="X403" s="1010"/>
      <c r="Y403" s="1010"/>
      <c r="Z403" s="1010"/>
      <c r="AA403" s="1011"/>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9"/>
      <c r="B404" s="253"/>
      <c r="C404" s="252"/>
      <c r="D404" s="253"/>
      <c r="E404" s="252"/>
      <c r="F404" s="315"/>
      <c r="G404" s="233"/>
      <c r="H404" s="234"/>
      <c r="I404" s="234"/>
      <c r="J404" s="234"/>
      <c r="K404" s="234"/>
      <c r="L404" s="234"/>
      <c r="M404" s="234"/>
      <c r="N404" s="234"/>
      <c r="O404" s="234"/>
      <c r="P404" s="235"/>
      <c r="Q404" s="1009"/>
      <c r="R404" s="1010"/>
      <c r="S404" s="1010"/>
      <c r="T404" s="1010"/>
      <c r="U404" s="1010"/>
      <c r="V404" s="1010"/>
      <c r="W404" s="1010"/>
      <c r="X404" s="1010"/>
      <c r="Y404" s="1010"/>
      <c r="Z404" s="1010"/>
      <c r="AA404" s="101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9"/>
      <c r="B405" s="253"/>
      <c r="C405" s="252"/>
      <c r="D405" s="253"/>
      <c r="E405" s="252"/>
      <c r="F405" s="315"/>
      <c r="G405" s="236"/>
      <c r="H405" s="165"/>
      <c r="I405" s="165"/>
      <c r="J405" s="165"/>
      <c r="K405" s="165"/>
      <c r="L405" s="165"/>
      <c r="M405" s="165"/>
      <c r="N405" s="165"/>
      <c r="O405" s="165"/>
      <c r="P405" s="237"/>
      <c r="Q405" s="1012"/>
      <c r="R405" s="1013"/>
      <c r="S405" s="1013"/>
      <c r="T405" s="1013"/>
      <c r="U405" s="1013"/>
      <c r="V405" s="1013"/>
      <c r="W405" s="1013"/>
      <c r="X405" s="1013"/>
      <c r="Y405" s="1013"/>
      <c r="Z405" s="1013"/>
      <c r="AA405" s="101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9"/>
      <c r="B406" s="253"/>
      <c r="C406" s="252"/>
      <c r="D406" s="253"/>
      <c r="E406" s="252"/>
      <c r="F406" s="315"/>
      <c r="G406" s="273"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88" t="s">
        <v>458</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9"/>
      <c r="B408" s="253"/>
      <c r="C408" s="252"/>
      <c r="D408" s="253"/>
      <c r="E408" s="252"/>
      <c r="F408" s="315"/>
      <c r="G408" s="231"/>
      <c r="H408" s="162"/>
      <c r="I408" s="162"/>
      <c r="J408" s="162"/>
      <c r="K408" s="162"/>
      <c r="L408" s="162"/>
      <c r="M408" s="162"/>
      <c r="N408" s="162"/>
      <c r="O408" s="162"/>
      <c r="P408" s="232"/>
      <c r="Q408" s="1006"/>
      <c r="R408" s="1007"/>
      <c r="S408" s="1007"/>
      <c r="T408" s="1007"/>
      <c r="U408" s="1007"/>
      <c r="V408" s="1007"/>
      <c r="W408" s="1007"/>
      <c r="X408" s="1007"/>
      <c r="Y408" s="1007"/>
      <c r="Z408" s="1007"/>
      <c r="AA408" s="100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9"/>
      <c r="B409" s="253"/>
      <c r="C409" s="252"/>
      <c r="D409" s="253"/>
      <c r="E409" s="252"/>
      <c r="F409" s="315"/>
      <c r="G409" s="233"/>
      <c r="H409" s="234"/>
      <c r="I409" s="234"/>
      <c r="J409" s="234"/>
      <c r="K409" s="234"/>
      <c r="L409" s="234"/>
      <c r="M409" s="234"/>
      <c r="N409" s="234"/>
      <c r="O409" s="234"/>
      <c r="P409" s="235"/>
      <c r="Q409" s="1009"/>
      <c r="R409" s="1010"/>
      <c r="S409" s="1010"/>
      <c r="T409" s="1010"/>
      <c r="U409" s="1010"/>
      <c r="V409" s="1010"/>
      <c r="W409" s="1010"/>
      <c r="X409" s="1010"/>
      <c r="Y409" s="1010"/>
      <c r="Z409" s="1010"/>
      <c r="AA409" s="101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9"/>
      <c r="B410" s="253"/>
      <c r="C410" s="252"/>
      <c r="D410" s="253"/>
      <c r="E410" s="252"/>
      <c r="F410" s="315"/>
      <c r="G410" s="233"/>
      <c r="H410" s="234"/>
      <c r="I410" s="234"/>
      <c r="J410" s="234"/>
      <c r="K410" s="234"/>
      <c r="L410" s="234"/>
      <c r="M410" s="234"/>
      <c r="N410" s="234"/>
      <c r="O410" s="234"/>
      <c r="P410" s="235"/>
      <c r="Q410" s="1009"/>
      <c r="R410" s="1010"/>
      <c r="S410" s="1010"/>
      <c r="T410" s="1010"/>
      <c r="U410" s="1010"/>
      <c r="V410" s="1010"/>
      <c r="W410" s="1010"/>
      <c r="X410" s="1010"/>
      <c r="Y410" s="1010"/>
      <c r="Z410" s="1010"/>
      <c r="AA410" s="1011"/>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9"/>
      <c r="B411" s="253"/>
      <c r="C411" s="252"/>
      <c r="D411" s="253"/>
      <c r="E411" s="252"/>
      <c r="F411" s="315"/>
      <c r="G411" s="233"/>
      <c r="H411" s="234"/>
      <c r="I411" s="234"/>
      <c r="J411" s="234"/>
      <c r="K411" s="234"/>
      <c r="L411" s="234"/>
      <c r="M411" s="234"/>
      <c r="N411" s="234"/>
      <c r="O411" s="234"/>
      <c r="P411" s="235"/>
      <c r="Q411" s="1009"/>
      <c r="R411" s="1010"/>
      <c r="S411" s="1010"/>
      <c r="T411" s="1010"/>
      <c r="U411" s="1010"/>
      <c r="V411" s="1010"/>
      <c r="W411" s="1010"/>
      <c r="X411" s="1010"/>
      <c r="Y411" s="1010"/>
      <c r="Z411" s="1010"/>
      <c r="AA411" s="101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9"/>
      <c r="B412" s="253"/>
      <c r="C412" s="252"/>
      <c r="D412" s="253"/>
      <c r="E412" s="252"/>
      <c r="F412" s="315"/>
      <c r="G412" s="236"/>
      <c r="H412" s="165"/>
      <c r="I412" s="165"/>
      <c r="J412" s="165"/>
      <c r="K412" s="165"/>
      <c r="L412" s="165"/>
      <c r="M412" s="165"/>
      <c r="N412" s="165"/>
      <c r="O412" s="165"/>
      <c r="P412" s="237"/>
      <c r="Q412" s="1012"/>
      <c r="R412" s="1013"/>
      <c r="S412" s="1013"/>
      <c r="T412" s="1013"/>
      <c r="U412" s="1013"/>
      <c r="V412" s="1013"/>
      <c r="W412" s="1013"/>
      <c r="X412" s="1013"/>
      <c r="Y412" s="1013"/>
      <c r="Z412" s="1013"/>
      <c r="AA412" s="101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9"/>
      <c r="B413" s="253"/>
      <c r="C413" s="252"/>
      <c r="D413" s="253"/>
      <c r="E413" s="252"/>
      <c r="F413" s="315"/>
      <c r="G413" s="273"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88" t="s">
        <v>458</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9"/>
      <c r="B415" s="253"/>
      <c r="C415" s="252"/>
      <c r="D415" s="253"/>
      <c r="E415" s="252"/>
      <c r="F415" s="315"/>
      <c r="G415" s="231"/>
      <c r="H415" s="162"/>
      <c r="I415" s="162"/>
      <c r="J415" s="162"/>
      <c r="K415" s="162"/>
      <c r="L415" s="162"/>
      <c r="M415" s="162"/>
      <c r="N415" s="162"/>
      <c r="O415" s="162"/>
      <c r="P415" s="232"/>
      <c r="Q415" s="1006"/>
      <c r="R415" s="1007"/>
      <c r="S415" s="1007"/>
      <c r="T415" s="1007"/>
      <c r="U415" s="1007"/>
      <c r="V415" s="1007"/>
      <c r="W415" s="1007"/>
      <c r="X415" s="1007"/>
      <c r="Y415" s="1007"/>
      <c r="Z415" s="1007"/>
      <c r="AA415" s="100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9"/>
      <c r="B416" s="253"/>
      <c r="C416" s="252"/>
      <c r="D416" s="253"/>
      <c r="E416" s="252"/>
      <c r="F416" s="315"/>
      <c r="G416" s="233"/>
      <c r="H416" s="234"/>
      <c r="I416" s="234"/>
      <c r="J416" s="234"/>
      <c r="K416" s="234"/>
      <c r="L416" s="234"/>
      <c r="M416" s="234"/>
      <c r="N416" s="234"/>
      <c r="O416" s="234"/>
      <c r="P416" s="235"/>
      <c r="Q416" s="1009"/>
      <c r="R416" s="1010"/>
      <c r="S416" s="1010"/>
      <c r="T416" s="1010"/>
      <c r="U416" s="1010"/>
      <c r="V416" s="1010"/>
      <c r="W416" s="1010"/>
      <c r="X416" s="1010"/>
      <c r="Y416" s="1010"/>
      <c r="Z416" s="1010"/>
      <c r="AA416" s="101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9"/>
      <c r="B417" s="253"/>
      <c r="C417" s="252"/>
      <c r="D417" s="253"/>
      <c r="E417" s="252"/>
      <c r="F417" s="315"/>
      <c r="G417" s="233"/>
      <c r="H417" s="234"/>
      <c r="I417" s="234"/>
      <c r="J417" s="234"/>
      <c r="K417" s="234"/>
      <c r="L417" s="234"/>
      <c r="M417" s="234"/>
      <c r="N417" s="234"/>
      <c r="O417" s="234"/>
      <c r="P417" s="235"/>
      <c r="Q417" s="1009"/>
      <c r="R417" s="1010"/>
      <c r="S417" s="1010"/>
      <c r="T417" s="1010"/>
      <c r="U417" s="1010"/>
      <c r="V417" s="1010"/>
      <c r="W417" s="1010"/>
      <c r="X417" s="1010"/>
      <c r="Y417" s="1010"/>
      <c r="Z417" s="1010"/>
      <c r="AA417" s="1011"/>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9"/>
      <c r="B418" s="253"/>
      <c r="C418" s="252"/>
      <c r="D418" s="253"/>
      <c r="E418" s="252"/>
      <c r="F418" s="315"/>
      <c r="G418" s="233"/>
      <c r="H418" s="234"/>
      <c r="I418" s="234"/>
      <c r="J418" s="234"/>
      <c r="K418" s="234"/>
      <c r="L418" s="234"/>
      <c r="M418" s="234"/>
      <c r="N418" s="234"/>
      <c r="O418" s="234"/>
      <c r="P418" s="235"/>
      <c r="Q418" s="1009"/>
      <c r="R418" s="1010"/>
      <c r="S418" s="1010"/>
      <c r="T418" s="1010"/>
      <c r="U418" s="1010"/>
      <c r="V418" s="1010"/>
      <c r="W418" s="1010"/>
      <c r="X418" s="1010"/>
      <c r="Y418" s="1010"/>
      <c r="Z418" s="1010"/>
      <c r="AA418" s="101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9"/>
      <c r="B419" s="253"/>
      <c r="C419" s="252"/>
      <c r="D419" s="253"/>
      <c r="E419" s="252"/>
      <c r="F419" s="315"/>
      <c r="G419" s="236"/>
      <c r="H419" s="165"/>
      <c r="I419" s="165"/>
      <c r="J419" s="165"/>
      <c r="K419" s="165"/>
      <c r="L419" s="165"/>
      <c r="M419" s="165"/>
      <c r="N419" s="165"/>
      <c r="O419" s="165"/>
      <c r="P419" s="237"/>
      <c r="Q419" s="1012"/>
      <c r="R419" s="1013"/>
      <c r="S419" s="1013"/>
      <c r="T419" s="1013"/>
      <c r="U419" s="1013"/>
      <c r="V419" s="1013"/>
      <c r="W419" s="1013"/>
      <c r="X419" s="1013"/>
      <c r="Y419" s="1013"/>
      <c r="Z419" s="1013"/>
      <c r="AA419" s="101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9"/>
      <c r="B420" s="253"/>
      <c r="C420" s="252"/>
      <c r="D420" s="253"/>
      <c r="E420" s="252"/>
      <c r="F420" s="315"/>
      <c r="G420" s="273"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88" t="s">
        <v>458</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9"/>
      <c r="B422" s="253"/>
      <c r="C422" s="252"/>
      <c r="D422" s="253"/>
      <c r="E422" s="252"/>
      <c r="F422" s="315"/>
      <c r="G422" s="231"/>
      <c r="H422" s="162"/>
      <c r="I422" s="162"/>
      <c r="J422" s="162"/>
      <c r="K422" s="162"/>
      <c r="L422" s="162"/>
      <c r="M422" s="162"/>
      <c r="N422" s="162"/>
      <c r="O422" s="162"/>
      <c r="P422" s="232"/>
      <c r="Q422" s="1006"/>
      <c r="R422" s="1007"/>
      <c r="S422" s="1007"/>
      <c r="T422" s="1007"/>
      <c r="U422" s="1007"/>
      <c r="V422" s="1007"/>
      <c r="W422" s="1007"/>
      <c r="X422" s="1007"/>
      <c r="Y422" s="1007"/>
      <c r="Z422" s="1007"/>
      <c r="AA422" s="100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9"/>
      <c r="B423" s="253"/>
      <c r="C423" s="252"/>
      <c r="D423" s="253"/>
      <c r="E423" s="252"/>
      <c r="F423" s="315"/>
      <c r="G423" s="233"/>
      <c r="H423" s="234"/>
      <c r="I423" s="234"/>
      <c r="J423" s="234"/>
      <c r="K423" s="234"/>
      <c r="L423" s="234"/>
      <c r="M423" s="234"/>
      <c r="N423" s="234"/>
      <c r="O423" s="234"/>
      <c r="P423" s="235"/>
      <c r="Q423" s="1009"/>
      <c r="R423" s="1010"/>
      <c r="S423" s="1010"/>
      <c r="T423" s="1010"/>
      <c r="U423" s="1010"/>
      <c r="V423" s="1010"/>
      <c r="W423" s="1010"/>
      <c r="X423" s="1010"/>
      <c r="Y423" s="1010"/>
      <c r="Z423" s="1010"/>
      <c r="AA423" s="101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9"/>
      <c r="B424" s="253"/>
      <c r="C424" s="252"/>
      <c r="D424" s="253"/>
      <c r="E424" s="252"/>
      <c r="F424" s="315"/>
      <c r="G424" s="233"/>
      <c r="H424" s="234"/>
      <c r="I424" s="234"/>
      <c r="J424" s="234"/>
      <c r="K424" s="234"/>
      <c r="L424" s="234"/>
      <c r="M424" s="234"/>
      <c r="N424" s="234"/>
      <c r="O424" s="234"/>
      <c r="P424" s="235"/>
      <c r="Q424" s="1009"/>
      <c r="R424" s="1010"/>
      <c r="S424" s="1010"/>
      <c r="T424" s="1010"/>
      <c r="U424" s="1010"/>
      <c r="V424" s="1010"/>
      <c r="W424" s="1010"/>
      <c r="X424" s="1010"/>
      <c r="Y424" s="1010"/>
      <c r="Z424" s="1010"/>
      <c r="AA424" s="1011"/>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9"/>
      <c r="B425" s="253"/>
      <c r="C425" s="252"/>
      <c r="D425" s="253"/>
      <c r="E425" s="252"/>
      <c r="F425" s="315"/>
      <c r="G425" s="233"/>
      <c r="H425" s="234"/>
      <c r="I425" s="234"/>
      <c r="J425" s="234"/>
      <c r="K425" s="234"/>
      <c r="L425" s="234"/>
      <c r="M425" s="234"/>
      <c r="N425" s="234"/>
      <c r="O425" s="234"/>
      <c r="P425" s="235"/>
      <c r="Q425" s="1009"/>
      <c r="R425" s="1010"/>
      <c r="S425" s="1010"/>
      <c r="T425" s="1010"/>
      <c r="U425" s="1010"/>
      <c r="V425" s="1010"/>
      <c r="W425" s="1010"/>
      <c r="X425" s="1010"/>
      <c r="Y425" s="1010"/>
      <c r="Z425" s="1010"/>
      <c r="AA425" s="101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9"/>
      <c r="B426" s="253"/>
      <c r="C426" s="252"/>
      <c r="D426" s="253"/>
      <c r="E426" s="316"/>
      <c r="F426" s="317"/>
      <c r="G426" s="236"/>
      <c r="H426" s="165"/>
      <c r="I426" s="165"/>
      <c r="J426" s="165"/>
      <c r="K426" s="165"/>
      <c r="L426" s="165"/>
      <c r="M426" s="165"/>
      <c r="N426" s="165"/>
      <c r="O426" s="165"/>
      <c r="P426" s="237"/>
      <c r="Q426" s="1012"/>
      <c r="R426" s="1013"/>
      <c r="S426" s="1013"/>
      <c r="T426" s="1013"/>
      <c r="U426" s="1013"/>
      <c r="V426" s="1013"/>
      <c r="W426" s="1013"/>
      <c r="X426" s="1013"/>
      <c r="Y426" s="1013"/>
      <c r="Z426" s="1013"/>
      <c r="AA426" s="101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9"/>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1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19"/>
      <c r="B429" s="253"/>
      <c r="C429" s="316"/>
      <c r="D429" s="101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19"/>
      <c r="B430" s="253"/>
      <c r="C430" s="250" t="s">
        <v>560</v>
      </c>
      <c r="D430" s="251"/>
      <c r="E430" s="239" t="s">
        <v>544</v>
      </c>
      <c r="F430" s="46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19"/>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hidden="1" customHeight="1" x14ac:dyDescent="0.15">
      <c r="A432" s="101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1019"/>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101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101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1019"/>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101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19"/>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1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1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19"/>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101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1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1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1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19"/>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101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1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1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1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19"/>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101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1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1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1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19"/>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hidden="1" customHeight="1" x14ac:dyDescent="0.15">
      <c r="A457" s="101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1019"/>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1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1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19"/>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101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1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1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1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19"/>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101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1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1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1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19"/>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101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1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1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1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19"/>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101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1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1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1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19"/>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19"/>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1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9"/>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9"/>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101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19"/>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1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1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19"/>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101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1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1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1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19"/>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101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1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1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1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19"/>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101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1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1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1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19"/>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101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1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1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1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19"/>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101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19"/>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1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1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19"/>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101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1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1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1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19"/>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101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1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1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1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19"/>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101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1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1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1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19"/>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101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1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1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1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19"/>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1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9"/>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9"/>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101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1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1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1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19"/>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101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1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1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1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19"/>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101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1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1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1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19"/>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101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1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1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1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19"/>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101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1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1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1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19"/>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101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1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1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1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19"/>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101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1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1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1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19"/>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101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1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1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1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19"/>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101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1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1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1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19"/>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101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1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1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1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19"/>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9"/>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9"/>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101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1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1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1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19"/>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101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1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1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1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19"/>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101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1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1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1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19"/>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101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1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1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1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19"/>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101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1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1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1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19"/>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101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1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1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1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19"/>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101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1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1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1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19"/>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101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1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1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1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19"/>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101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1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1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1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19"/>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101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1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1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1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7.75" hidden="1" customHeight="1" x14ac:dyDescent="0.15">
      <c r="A643" s="1019"/>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9"/>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9"/>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101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1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1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1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19"/>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101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1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1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1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19"/>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101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1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1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1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19"/>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101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1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1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1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19"/>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101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1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1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1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19"/>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101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1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1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1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19"/>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101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1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1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1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19"/>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101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1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1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1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19"/>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101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1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1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1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19"/>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101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1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1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1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19"/>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2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6"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7"/>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45" customHeight="1" x14ac:dyDescent="0.15">
      <c r="A702" s="550" t="s">
        <v>259</v>
      </c>
      <c r="B702" s="551"/>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0" t="s">
        <v>590</v>
      </c>
      <c r="AE702" s="921"/>
      <c r="AF702" s="921"/>
      <c r="AG702" s="908" t="s">
        <v>591</v>
      </c>
      <c r="AH702" s="909"/>
      <c r="AI702" s="909"/>
      <c r="AJ702" s="909"/>
      <c r="AK702" s="909"/>
      <c r="AL702" s="909"/>
      <c r="AM702" s="909"/>
      <c r="AN702" s="909"/>
      <c r="AO702" s="909"/>
      <c r="AP702" s="909"/>
      <c r="AQ702" s="909"/>
      <c r="AR702" s="909"/>
      <c r="AS702" s="909"/>
      <c r="AT702" s="909"/>
      <c r="AU702" s="909"/>
      <c r="AV702" s="909"/>
      <c r="AW702" s="909"/>
      <c r="AX702" s="910"/>
    </row>
    <row r="703" spans="1:50" ht="90" customHeight="1" x14ac:dyDescent="0.15">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5" t="s">
        <v>590</v>
      </c>
      <c r="AE703" s="156"/>
      <c r="AF703" s="156"/>
      <c r="AG703" s="687" t="s">
        <v>592</v>
      </c>
      <c r="AH703" s="688"/>
      <c r="AI703" s="688"/>
      <c r="AJ703" s="688"/>
      <c r="AK703" s="688"/>
      <c r="AL703" s="688"/>
      <c r="AM703" s="688"/>
      <c r="AN703" s="688"/>
      <c r="AO703" s="688"/>
      <c r="AP703" s="688"/>
      <c r="AQ703" s="688"/>
      <c r="AR703" s="688"/>
      <c r="AS703" s="688"/>
      <c r="AT703" s="688"/>
      <c r="AU703" s="688"/>
      <c r="AV703" s="688"/>
      <c r="AW703" s="688"/>
      <c r="AX703" s="689"/>
    </row>
    <row r="704" spans="1:50" ht="45" customHeight="1" x14ac:dyDescent="0.15">
      <c r="A704" s="554"/>
      <c r="B704" s="555"/>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590</v>
      </c>
      <c r="AE704" s="607"/>
      <c r="AF704" s="607"/>
      <c r="AG704" s="449" t="s">
        <v>654</v>
      </c>
      <c r="AH704" s="234"/>
      <c r="AI704" s="234"/>
      <c r="AJ704" s="234"/>
      <c r="AK704" s="234"/>
      <c r="AL704" s="234"/>
      <c r="AM704" s="234"/>
      <c r="AN704" s="234"/>
      <c r="AO704" s="234"/>
      <c r="AP704" s="234"/>
      <c r="AQ704" s="234"/>
      <c r="AR704" s="234"/>
      <c r="AS704" s="234"/>
      <c r="AT704" s="234"/>
      <c r="AU704" s="234"/>
      <c r="AV704" s="234"/>
      <c r="AW704" s="234"/>
      <c r="AX704" s="450"/>
    </row>
    <row r="705" spans="1:50" ht="27" customHeight="1" x14ac:dyDescent="0.15">
      <c r="A705" s="644" t="s">
        <v>39</v>
      </c>
      <c r="B705" s="792"/>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5" t="s">
        <v>590</v>
      </c>
      <c r="AE705" s="756"/>
      <c r="AF705" s="756"/>
      <c r="AG705" s="161" t="s">
        <v>593</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8"/>
      <c r="B706" s="793"/>
      <c r="C706" s="637"/>
      <c r="D706" s="638"/>
      <c r="E706" s="706" t="s">
        <v>505</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5" t="s">
        <v>594</v>
      </c>
      <c r="AE706" s="156"/>
      <c r="AF706" s="157"/>
      <c r="AG706" s="449"/>
      <c r="AH706" s="234"/>
      <c r="AI706" s="234"/>
      <c r="AJ706" s="234"/>
      <c r="AK706" s="234"/>
      <c r="AL706" s="234"/>
      <c r="AM706" s="234"/>
      <c r="AN706" s="234"/>
      <c r="AO706" s="234"/>
      <c r="AP706" s="234"/>
      <c r="AQ706" s="234"/>
      <c r="AR706" s="234"/>
      <c r="AS706" s="234"/>
      <c r="AT706" s="234"/>
      <c r="AU706" s="234"/>
      <c r="AV706" s="234"/>
      <c r="AW706" s="234"/>
      <c r="AX706" s="450"/>
    </row>
    <row r="707" spans="1:50" ht="26.25" customHeight="1" x14ac:dyDescent="0.15">
      <c r="A707" s="678"/>
      <c r="B707" s="793"/>
      <c r="C707" s="639"/>
      <c r="D707" s="640"/>
      <c r="E707" s="709" t="s">
        <v>438</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4" t="s">
        <v>594</v>
      </c>
      <c r="AE707" s="605"/>
      <c r="AF707" s="605"/>
      <c r="AG707" s="449"/>
      <c r="AH707" s="234"/>
      <c r="AI707" s="234"/>
      <c r="AJ707" s="234"/>
      <c r="AK707" s="234"/>
      <c r="AL707" s="234"/>
      <c r="AM707" s="234"/>
      <c r="AN707" s="234"/>
      <c r="AO707" s="234"/>
      <c r="AP707" s="234"/>
      <c r="AQ707" s="234"/>
      <c r="AR707" s="234"/>
      <c r="AS707" s="234"/>
      <c r="AT707" s="234"/>
      <c r="AU707" s="234"/>
      <c r="AV707" s="234"/>
      <c r="AW707" s="234"/>
      <c r="AX707" s="450"/>
    </row>
    <row r="708" spans="1:50" ht="105" customHeight="1" x14ac:dyDescent="0.15">
      <c r="A708" s="678"/>
      <c r="B708" s="679"/>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0" t="s">
        <v>590</v>
      </c>
      <c r="AE708" s="691"/>
      <c r="AF708" s="691"/>
      <c r="AG708" s="547" t="s">
        <v>655</v>
      </c>
      <c r="AH708" s="548"/>
      <c r="AI708" s="548"/>
      <c r="AJ708" s="548"/>
      <c r="AK708" s="548"/>
      <c r="AL708" s="548"/>
      <c r="AM708" s="548"/>
      <c r="AN708" s="548"/>
      <c r="AO708" s="548"/>
      <c r="AP708" s="548"/>
      <c r="AQ708" s="548"/>
      <c r="AR708" s="548"/>
      <c r="AS708" s="548"/>
      <c r="AT708" s="548"/>
      <c r="AU708" s="548"/>
      <c r="AV708" s="548"/>
      <c r="AW708" s="548"/>
      <c r="AX708" s="549"/>
    </row>
    <row r="709" spans="1:50" ht="45" customHeight="1" x14ac:dyDescent="0.15">
      <c r="A709" s="678"/>
      <c r="B709" s="679"/>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5" t="s">
        <v>590</v>
      </c>
      <c r="AE709" s="156"/>
      <c r="AF709" s="157"/>
      <c r="AG709" s="687" t="s">
        <v>595</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5" t="s">
        <v>590</v>
      </c>
      <c r="AE710" s="156"/>
      <c r="AF710" s="157"/>
      <c r="AG710" s="687" t="s">
        <v>596</v>
      </c>
      <c r="AH710" s="688"/>
      <c r="AI710" s="688"/>
      <c r="AJ710" s="688"/>
      <c r="AK710" s="688"/>
      <c r="AL710" s="688"/>
      <c r="AM710" s="688"/>
      <c r="AN710" s="688"/>
      <c r="AO710" s="688"/>
      <c r="AP710" s="688"/>
      <c r="AQ710" s="688"/>
      <c r="AR710" s="688"/>
      <c r="AS710" s="688"/>
      <c r="AT710" s="688"/>
      <c r="AU710" s="688"/>
      <c r="AV710" s="688"/>
      <c r="AW710" s="688"/>
      <c r="AX710" s="689"/>
    </row>
    <row r="711" spans="1:50" ht="60" customHeight="1" x14ac:dyDescent="0.15">
      <c r="A711" s="678"/>
      <c r="B711" s="679"/>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5" t="s">
        <v>590</v>
      </c>
      <c r="AE711" s="156"/>
      <c r="AF711" s="157"/>
      <c r="AG711" s="687" t="s">
        <v>597</v>
      </c>
      <c r="AH711" s="688"/>
      <c r="AI711" s="688"/>
      <c r="AJ711" s="688"/>
      <c r="AK711" s="688"/>
      <c r="AL711" s="688"/>
      <c r="AM711" s="688"/>
      <c r="AN711" s="688"/>
      <c r="AO711" s="688"/>
      <c r="AP711" s="688"/>
      <c r="AQ711" s="688"/>
      <c r="AR711" s="688"/>
      <c r="AS711" s="688"/>
      <c r="AT711" s="688"/>
      <c r="AU711" s="688"/>
      <c r="AV711" s="688"/>
      <c r="AW711" s="688"/>
      <c r="AX711" s="689"/>
    </row>
    <row r="712" spans="1:50" ht="105" customHeight="1" x14ac:dyDescent="0.15">
      <c r="A712" s="678"/>
      <c r="B712" s="679"/>
      <c r="C712" s="609" t="s">
        <v>468</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155" t="s">
        <v>590</v>
      </c>
      <c r="AE712" s="156"/>
      <c r="AF712" s="157"/>
      <c r="AG712" s="615" t="s">
        <v>656</v>
      </c>
      <c r="AH712" s="616"/>
      <c r="AI712" s="616"/>
      <c r="AJ712" s="616"/>
      <c r="AK712" s="616"/>
      <c r="AL712" s="616"/>
      <c r="AM712" s="616"/>
      <c r="AN712" s="616"/>
      <c r="AO712" s="616"/>
      <c r="AP712" s="616"/>
      <c r="AQ712" s="616"/>
      <c r="AR712" s="616"/>
      <c r="AS712" s="616"/>
      <c r="AT712" s="616"/>
      <c r="AU712" s="616"/>
      <c r="AV712" s="616"/>
      <c r="AW712" s="616"/>
      <c r="AX712" s="617"/>
    </row>
    <row r="713" spans="1:50" ht="90" customHeight="1" x14ac:dyDescent="0.15">
      <c r="A713" s="678"/>
      <c r="B713" s="679"/>
      <c r="C713" s="152" t="s">
        <v>469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590</v>
      </c>
      <c r="AE713" s="156"/>
      <c r="AF713" s="157"/>
      <c r="AG713" s="687" t="s">
        <v>657</v>
      </c>
      <c r="AH713" s="688"/>
      <c r="AI713" s="688"/>
      <c r="AJ713" s="688"/>
      <c r="AK713" s="688"/>
      <c r="AL713" s="688"/>
      <c r="AM713" s="688"/>
      <c r="AN713" s="688"/>
      <c r="AO713" s="688"/>
      <c r="AP713" s="688"/>
      <c r="AQ713" s="688"/>
      <c r="AR713" s="688"/>
      <c r="AS713" s="688"/>
      <c r="AT713" s="688"/>
      <c r="AU713" s="688"/>
      <c r="AV713" s="688"/>
      <c r="AW713" s="688"/>
      <c r="AX713" s="689"/>
    </row>
    <row r="714" spans="1:50" ht="60" customHeight="1" x14ac:dyDescent="0.15">
      <c r="A714" s="680"/>
      <c r="B714" s="681"/>
      <c r="C714" s="794" t="s">
        <v>445</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2" t="s">
        <v>590</v>
      </c>
      <c r="AE714" s="613"/>
      <c r="AF714" s="614"/>
      <c r="AG714" s="712" t="s">
        <v>598</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4" t="s">
        <v>40</v>
      </c>
      <c r="B715" s="677"/>
      <c r="C715" s="682" t="s">
        <v>446</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599</v>
      </c>
      <c r="AE715" s="691"/>
      <c r="AF715" s="800"/>
      <c r="AG715" s="547"/>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599</v>
      </c>
      <c r="AE716" s="782"/>
      <c r="AF716" s="782"/>
      <c r="AG716" s="687"/>
      <c r="AH716" s="688"/>
      <c r="AI716" s="688"/>
      <c r="AJ716" s="688"/>
      <c r="AK716" s="688"/>
      <c r="AL716" s="688"/>
      <c r="AM716" s="688"/>
      <c r="AN716" s="688"/>
      <c r="AO716" s="688"/>
      <c r="AP716" s="688"/>
      <c r="AQ716" s="688"/>
      <c r="AR716" s="688"/>
      <c r="AS716" s="688"/>
      <c r="AT716" s="688"/>
      <c r="AU716" s="688"/>
      <c r="AV716" s="688"/>
      <c r="AW716" s="688"/>
      <c r="AX716" s="689"/>
    </row>
    <row r="717" spans="1:50" ht="107.25" customHeight="1" x14ac:dyDescent="0.15">
      <c r="A717" s="678"/>
      <c r="B717" s="679"/>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5" t="s">
        <v>590</v>
      </c>
      <c r="AE717" s="156"/>
      <c r="AF717" s="156"/>
      <c r="AG717" s="687" t="s">
        <v>658</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x14ac:dyDescent="0.15">
      <c r="A718" s="680"/>
      <c r="B718" s="681"/>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5" t="s">
        <v>599</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hidden="1" customHeight="1" x14ac:dyDescent="0.15">
      <c r="A719" s="671" t="s">
        <v>58</v>
      </c>
      <c r="B719" s="672"/>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7"/>
      <c r="AD719" s="690"/>
      <c r="AE719" s="691"/>
      <c r="AF719" s="691"/>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hidden="1" customHeight="1" x14ac:dyDescent="0.15">
      <c r="A720" s="673"/>
      <c r="B720" s="674"/>
      <c r="C720" s="960" t="s">
        <v>461</v>
      </c>
      <c r="D720" s="958"/>
      <c r="E720" s="958"/>
      <c r="F720" s="961"/>
      <c r="G720" s="957" t="s">
        <v>462</v>
      </c>
      <c r="H720" s="958"/>
      <c r="I720" s="958"/>
      <c r="J720" s="958"/>
      <c r="K720" s="958"/>
      <c r="L720" s="958"/>
      <c r="M720" s="958"/>
      <c r="N720" s="957" t="s">
        <v>465</v>
      </c>
      <c r="O720" s="958"/>
      <c r="P720" s="958"/>
      <c r="Q720" s="958"/>
      <c r="R720" s="958"/>
      <c r="S720" s="958"/>
      <c r="T720" s="958"/>
      <c r="U720" s="958"/>
      <c r="V720" s="958"/>
      <c r="W720" s="958"/>
      <c r="X720" s="958"/>
      <c r="Y720" s="958"/>
      <c r="Z720" s="958"/>
      <c r="AA720" s="958"/>
      <c r="AB720" s="958"/>
      <c r="AC720" s="958"/>
      <c r="AD720" s="958"/>
      <c r="AE720" s="958"/>
      <c r="AF720" s="959"/>
      <c r="AG720" s="449"/>
      <c r="AH720" s="234"/>
      <c r="AI720" s="234"/>
      <c r="AJ720" s="234"/>
      <c r="AK720" s="234"/>
      <c r="AL720" s="234"/>
      <c r="AM720" s="234"/>
      <c r="AN720" s="234"/>
      <c r="AO720" s="234"/>
      <c r="AP720" s="234"/>
      <c r="AQ720" s="234"/>
      <c r="AR720" s="234"/>
      <c r="AS720" s="234"/>
      <c r="AT720" s="234"/>
      <c r="AU720" s="234"/>
      <c r="AV720" s="234"/>
      <c r="AW720" s="234"/>
      <c r="AX720" s="450"/>
    </row>
    <row r="721" spans="1:50" ht="24.75" hidden="1" customHeight="1" x14ac:dyDescent="0.15">
      <c r="A721" s="673"/>
      <c r="B721" s="674"/>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49"/>
      <c r="AH721" s="234"/>
      <c r="AI721" s="234"/>
      <c r="AJ721" s="234"/>
      <c r="AK721" s="234"/>
      <c r="AL721" s="234"/>
      <c r="AM721" s="234"/>
      <c r="AN721" s="234"/>
      <c r="AO721" s="234"/>
      <c r="AP721" s="234"/>
      <c r="AQ721" s="234"/>
      <c r="AR721" s="234"/>
      <c r="AS721" s="234"/>
      <c r="AT721" s="234"/>
      <c r="AU721" s="234"/>
      <c r="AV721" s="234"/>
      <c r="AW721" s="234"/>
      <c r="AX721" s="450"/>
    </row>
    <row r="722" spans="1:50" ht="24.75" hidden="1" customHeight="1" x14ac:dyDescent="0.15">
      <c r="A722" s="673"/>
      <c r="B722" s="674"/>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49"/>
      <c r="AH722" s="234"/>
      <c r="AI722" s="234"/>
      <c r="AJ722" s="234"/>
      <c r="AK722" s="234"/>
      <c r="AL722" s="234"/>
      <c r="AM722" s="234"/>
      <c r="AN722" s="234"/>
      <c r="AO722" s="234"/>
      <c r="AP722" s="234"/>
      <c r="AQ722" s="234"/>
      <c r="AR722" s="234"/>
      <c r="AS722" s="234"/>
      <c r="AT722" s="234"/>
      <c r="AU722" s="234"/>
      <c r="AV722" s="234"/>
      <c r="AW722" s="234"/>
      <c r="AX722" s="450"/>
    </row>
    <row r="723" spans="1:50" ht="24.75" hidden="1" customHeight="1" x14ac:dyDescent="0.15">
      <c r="A723" s="673"/>
      <c r="B723" s="674"/>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49"/>
      <c r="AH723" s="234"/>
      <c r="AI723" s="234"/>
      <c r="AJ723" s="234"/>
      <c r="AK723" s="234"/>
      <c r="AL723" s="234"/>
      <c r="AM723" s="234"/>
      <c r="AN723" s="234"/>
      <c r="AO723" s="234"/>
      <c r="AP723" s="234"/>
      <c r="AQ723" s="234"/>
      <c r="AR723" s="234"/>
      <c r="AS723" s="234"/>
      <c r="AT723" s="234"/>
      <c r="AU723" s="234"/>
      <c r="AV723" s="234"/>
      <c r="AW723" s="234"/>
      <c r="AX723" s="450"/>
    </row>
    <row r="724" spans="1:50" ht="24.75" hidden="1" customHeight="1" x14ac:dyDescent="0.15">
      <c r="A724" s="673"/>
      <c r="B724" s="674"/>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49"/>
      <c r="AH724" s="234"/>
      <c r="AI724" s="234"/>
      <c r="AJ724" s="234"/>
      <c r="AK724" s="234"/>
      <c r="AL724" s="234"/>
      <c r="AM724" s="234"/>
      <c r="AN724" s="234"/>
      <c r="AO724" s="234"/>
      <c r="AP724" s="234"/>
      <c r="AQ724" s="234"/>
      <c r="AR724" s="234"/>
      <c r="AS724" s="234"/>
      <c r="AT724" s="234"/>
      <c r="AU724" s="234"/>
      <c r="AV724" s="234"/>
      <c r="AW724" s="234"/>
      <c r="AX724" s="450"/>
    </row>
    <row r="725" spans="1:50" ht="24.75" hidden="1" customHeight="1" x14ac:dyDescent="0.15">
      <c r="A725" s="675"/>
      <c r="B725" s="676"/>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4" t="s">
        <v>48</v>
      </c>
      <c r="B726" s="645"/>
      <c r="C726" s="464" t="s">
        <v>53</v>
      </c>
      <c r="D726" s="602"/>
      <c r="E726" s="602"/>
      <c r="F726" s="603"/>
      <c r="G726" s="820" t="s">
        <v>661</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6"/>
      <c r="B727" s="647"/>
      <c r="C727" s="718" t="s">
        <v>57</v>
      </c>
      <c r="D727" s="719"/>
      <c r="E727" s="719"/>
      <c r="F727" s="720"/>
      <c r="G727" s="818" t="s">
        <v>659</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t="s">
        <v>256</v>
      </c>
      <c r="B731" s="642"/>
      <c r="C731" s="642"/>
      <c r="D731" s="642"/>
      <c r="E731" s="643"/>
      <c r="F731" s="703" t="s">
        <v>665</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2" t="s">
        <v>666</v>
      </c>
      <c r="B733" s="773"/>
      <c r="C733" s="773"/>
      <c r="D733" s="773"/>
      <c r="E733" s="774"/>
      <c r="F733" s="789" t="s">
        <v>668</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797" t="s">
        <v>474</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23" t="s">
        <v>548</v>
      </c>
      <c r="B737" s="124"/>
      <c r="C737" s="124"/>
      <c r="D737" s="125"/>
      <c r="E737" s="126" t="s">
        <v>588</v>
      </c>
      <c r="F737" s="126"/>
      <c r="G737" s="126"/>
      <c r="H737" s="126"/>
      <c r="I737" s="126"/>
      <c r="J737" s="126"/>
      <c r="K737" s="126"/>
      <c r="L737" s="126"/>
      <c r="M737" s="126"/>
      <c r="N737" s="101" t="s">
        <v>541</v>
      </c>
      <c r="O737" s="101"/>
      <c r="P737" s="101"/>
      <c r="Q737" s="101"/>
      <c r="R737" s="126" t="s">
        <v>588</v>
      </c>
      <c r="S737" s="126"/>
      <c r="T737" s="126"/>
      <c r="U737" s="126"/>
      <c r="V737" s="126"/>
      <c r="W737" s="126"/>
      <c r="X737" s="126"/>
      <c r="Y737" s="126"/>
      <c r="Z737" s="126"/>
      <c r="AA737" s="101" t="s">
        <v>540</v>
      </c>
      <c r="AB737" s="101"/>
      <c r="AC737" s="101"/>
      <c r="AD737" s="101"/>
      <c r="AE737" s="102" t="s">
        <v>588</v>
      </c>
      <c r="AF737" s="103"/>
      <c r="AG737" s="103"/>
      <c r="AH737" s="103"/>
      <c r="AI737" s="103"/>
      <c r="AJ737" s="103"/>
      <c r="AK737" s="103"/>
      <c r="AL737" s="103"/>
      <c r="AM737" s="122"/>
      <c r="AN737" s="101" t="s">
        <v>539</v>
      </c>
      <c r="AO737" s="101"/>
      <c r="AP737" s="101"/>
      <c r="AQ737" s="101"/>
      <c r="AR737" s="102" t="s">
        <v>603</v>
      </c>
      <c r="AS737" s="103"/>
      <c r="AT737" s="103"/>
      <c r="AU737" s="103"/>
      <c r="AV737" s="103"/>
      <c r="AW737" s="103"/>
      <c r="AX737" s="104"/>
      <c r="AY737" s="89"/>
      <c r="AZ737" s="89"/>
    </row>
    <row r="738" spans="1:52" ht="24.75" customHeight="1" x14ac:dyDescent="0.15">
      <c r="A738" s="123" t="s">
        <v>538</v>
      </c>
      <c r="B738" s="124"/>
      <c r="C738" s="124"/>
      <c r="D738" s="125"/>
      <c r="E738" s="126" t="s">
        <v>600</v>
      </c>
      <c r="F738" s="126"/>
      <c r="G738" s="126"/>
      <c r="H738" s="126"/>
      <c r="I738" s="126"/>
      <c r="J738" s="126"/>
      <c r="K738" s="126"/>
      <c r="L738" s="126"/>
      <c r="M738" s="126"/>
      <c r="N738" s="101" t="s">
        <v>537</v>
      </c>
      <c r="O738" s="101"/>
      <c r="P738" s="101"/>
      <c r="Q738" s="101"/>
      <c r="R738" s="126" t="s">
        <v>601</v>
      </c>
      <c r="S738" s="126"/>
      <c r="T738" s="126"/>
      <c r="U738" s="126"/>
      <c r="V738" s="126"/>
      <c r="W738" s="126"/>
      <c r="X738" s="126"/>
      <c r="Y738" s="126"/>
      <c r="Z738" s="126"/>
      <c r="AA738" s="101" t="s">
        <v>536</v>
      </c>
      <c r="AB738" s="101"/>
      <c r="AC738" s="101"/>
      <c r="AD738" s="101"/>
      <c r="AE738" s="102" t="s">
        <v>662</v>
      </c>
      <c r="AF738" s="103"/>
      <c r="AG738" s="103"/>
      <c r="AH738" s="103"/>
      <c r="AI738" s="103"/>
      <c r="AJ738" s="103"/>
      <c r="AK738" s="103"/>
      <c r="AL738" s="103"/>
      <c r="AM738" s="122"/>
      <c r="AN738" s="101" t="s">
        <v>532</v>
      </c>
      <c r="AO738" s="101"/>
      <c r="AP738" s="101"/>
      <c r="AQ738" s="101"/>
      <c r="AR738" s="102" t="s">
        <v>604</v>
      </c>
      <c r="AS738" s="103"/>
      <c r="AT738" s="103"/>
      <c r="AU738" s="103"/>
      <c r="AV738" s="103"/>
      <c r="AW738" s="103"/>
      <c r="AX738" s="104"/>
    </row>
    <row r="739" spans="1:52" ht="24.75" customHeight="1" thickBot="1" x14ac:dyDescent="0.2">
      <c r="A739" s="127" t="s">
        <v>528</v>
      </c>
      <c r="B739" s="128"/>
      <c r="C739" s="128"/>
      <c r="D739" s="129"/>
      <c r="E739" s="130" t="s">
        <v>568</v>
      </c>
      <c r="F739" s="117"/>
      <c r="G739" s="117"/>
      <c r="H739" s="93" t="str">
        <f>IF(E739="", "", "(")</f>
        <v>(</v>
      </c>
      <c r="I739" s="117"/>
      <c r="J739" s="117"/>
      <c r="K739" s="93" t="str">
        <f>IF(OR(I739="　", I739=""), "", "-")</f>
        <v/>
      </c>
      <c r="L739" s="118">
        <v>117</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t="s">
        <v>602</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5"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510</v>
      </c>
      <c r="B779" s="784"/>
      <c r="C779" s="784"/>
      <c r="D779" s="784"/>
      <c r="E779" s="784"/>
      <c r="F779" s="785"/>
      <c r="G779" s="460" t="s">
        <v>616</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485</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x14ac:dyDescent="0.15">
      <c r="A780" s="577"/>
      <c r="B780" s="786"/>
      <c r="C780" s="786"/>
      <c r="D780" s="786"/>
      <c r="E780" s="786"/>
      <c r="F780" s="787"/>
      <c r="G780" s="464" t="s">
        <v>17</v>
      </c>
      <c r="H780" s="465"/>
      <c r="I780" s="465"/>
      <c r="J780" s="465"/>
      <c r="K780" s="465"/>
      <c r="L780" s="466" t="s">
        <v>18</v>
      </c>
      <c r="M780" s="465"/>
      <c r="N780" s="465"/>
      <c r="O780" s="465"/>
      <c r="P780" s="465"/>
      <c r="Q780" s="465"/>
      <c r="R780" s="465"/>
      <c r="S780" s="465"/>
      <c r="T780" s="465"/>
      <c r="U780" s="465"/>
      <c r="V780" s="465"/>
      <c r="W780" s="465"/>
      <c r="X780" s="467"/>
      <c r="Y780" s="457" t="s">
        <v>19</v>
      </c>
      <c r="Z780" s="458"/>
      <c r="AA780" s="458"/>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7" t="s">
        <v>19</v>
      </c>
      <c r="AV780" s="458"/>
      <c r="AW780" s="458"/>
      <c r="AX780" s="459"/>
    </row>
    <row r="781" spans="1:50" ht="24.75" customHeight="1" x14ac:dyDescent="0.15">
      <c r="A781" s="577"/>
      <c r="B781" s="786"/>
      <c r="C781" s="786"/>
      <c r="D781" s="786"/>
      <c r="E781" s="786"/>
      <c r="F781" s="787"/>
      <c r="G781" s="470" t="s">
        <v>617</v>
      </c>
      <c r="H781" s="471"/>
      <c r="I781" s="471"/>
      <c r="J781" s="471"/>
      <c r="K781" s="472"/>
      <c r="L781" s="473" t="s">
        <v>618</v>
      </c>
      <c r="M781" s="474"/>
      <c r="N781" s="474"/>
      <c r="O781" s="474"/>
      <c r="P781" s="474"/>
      <c r="Q781" s="474"/>
      <c r="R781" s="474"/>
      <c r="S781" s="474"/>
      <c r="T781" s="474"/>
      <c r="U781" s="474"/>
      <c r="V781" s="474"/>
      <c r="W781" s="474"/>
      <c r="X781" s="475"/>
      <c r="Y781" s="476">
        <v>7</v>
      </c>
      <c r="Z781" s="477"/>
      <c r="AA781" s="477"/>
      <c r="AB781" s="578"/>
      <c r="AC781" s="470" t="str">
        <f>[1]行政事業レビューシート!AC781</f>
        <v>補助金</v>
      </c>
      <c r="AD781" s="471"/>
      <c r="AE781" s="471"/>
      <c r="AF781" s="471"/>
      <c r="AG781" s="472"/>
      <c r="AH781" s="473" t="s">
        <v>619</v>
      </c>
      <c r="AI781" s="474"/>
      <c r="AJ781" s="474"/>
      <c r="AK781" s="474"/>
      <c r="AL781" s="474"/>
      <c r="AM781" s="474"/>
      <c r="AN781" s="474"/>
      <c r="AO781" s="474"/>
      <c r="AP781" s="474"/>
      <c r="AQ781" s="474"/>
      <c r="AR781" s="474"/>
      <c r="AS781" s="474"/>
      <c r="AT781" s="475"/>
      <c r="AU781" s="476">
        <v>1464</v>
      </c>
      <c r="AV781" s="477"/>
      <c r="AW781" s="477"/>
      <c r="AX781" s="478"/>
    </row>
    <row r="782" spans="1:50" ht="24.75" customHeight="1" x14ac:dyDescent="0.15">
      <c r="A782" s="577"/>
      <c r="B782" s="786"/>
      <c r="C782" s="786"/>
      <c r="D782" s="786"/>
      <c r="E782" s="786"/>
      <c r="F782" s="787"/>
      <c r="G782" s="355"/>
      <c r="H782" s="356"/>
      <c r="I782" s="356"/>
      <c r="J782" s="356"/>
      <c r="K782" s="357"/>
      <c r="L782" s="407"/>
      <c r="M782" s="408"/>
      <c r="N782" s="408"/>
      <c r="O782" s="408"/>
      <c r="P782" s="408"/>
      <c r="Q782" s="408"/>
      <c r="R782" s="408"/>
      <c r="S782" s="408"/>
      <c r="T782" s="408"/>
      <c r="U782" s="408"/>
      <c r="V782" s="408"/>
      <c r="W782" s="408"/>
      <c r="X782" s="409"/>
      <c r="Y782" s="404"/>
      <c r="Z782" s="405"/>
      <c r="AA782" s="405"/>
      <c r="AB782" s="411"/>
      <c r="AC782" s="355" t="str">
        <f>[1]行政事業レビューシート!AC782</f>
        <v>人件費</v>
      </c>
      <c r="AD782" s="632"/>
      <c r="AE782" s="632"/>
      <c r="AF782" s="632"/>
      <c r="AG782" s="633"/>
      <c r="AH782" s="407" t="s">
        <v>620</v>
      </c>
      <c r="AI782" s="408"/>
      <c r="AJ782" s="408"/>
      <c r="AK782" s="408"/>
      <c r="AL782" s="408"/>
      <c r="AM782" s="408"/>
      <c r="AN782" s="408"/>
      <c r="AO782" s="408"/>
      <c r="AP782" s="408"/>
      <c r="AQ782" s="408"/>
      <c r="AR782" s="408"/>
      <c r="AS782" s="408"/>
      <c r="AT782" s="409"/>
      <c r="AU782" s="404">
        <v>48</v>
      </c>
      <c r="AV782" s="405"/>
      <c r="AW782" s="405"/>
      <c r="AX782" s="406"/>
    </row>
    <row r="783" spans="1:50" ht="24.75" customHeight="1" x14ac:dyDescent="0.15">
      <c r="A783" s="577"/>
      <c r="B783" s="786"/>
      <c r="C783" s="786"/>
      <c r="D783" s="786"/>
      <c r="E783" s="786"/>
      <c r="F783" s="787"/>
      <c r="G783" s="355"/>
      <c r="H783" s="356"/>
      <c r="I783" s="356"/>
      <c r="J783" s="356"/>
      <c r="K783" s="357"/>
      <c r="L783" s="407"/>
      <c r="M783" s="408"/>
      <c r="N783" s="408"/>
      <c r="O783" s="408"/>
      <c r="P783" s="408"/>
      <c r="Q783" s="408"/>
      <c r="R783" s="408"/>
      <c r="S783" s="408"/>
      <c r="T783" s="408"/>
      <c r="U783" s="408"/>
      <c r="V783" s="408"/>
      <c r="W783" s="408"/>
      <c r="X783" s="409"/>
      <c r="Y783" s="404"/>
      <c r="Z783" s="405"/>
      <c r="AA783" s="405"/>
      <c r="AB783" s="411"/>
      <c r="AC783" s="355" t="str">
        <f>[1]行政事業レビューシート!AC783</f>
        <v>庁費</v>
      </c>
      <c r="AD783" s="632"/>
      <c r="AE783" s="632"/>
      <c r="AF783" s="632"/>
      <c r="AG783" s="633"/>
      <c r="AH783" s="407" t="s">
        <v>621</v>
      </c>
      <c r="AI783" s="408"/>
      <c r="AJ783" s="408"/>
      <c r="AK783" s="408"/>
      <c r="AL783" s="408"/>
      <c r="AM783" s="408"/>
      <c r="AN783" s="408"/>
      <c r="AO783" s="408"/>
      <c r="AP783" s="408"/>
      <c r="AQ783" s="408"/>
      <c r="AR783" s="408"/>
      <c r="AS783" s="408"/>
      <c r="AT783" s="409"/>
      <c r="AU783" s="404">
        <v>10</v>
      </c>
      <c r="AV783" s="405"/>
      <c r="AW783" s="405"/>
      <c r="AX783" s="406"/>
    </row>
    <row r="784" spans="1:50" ht="24.75" customHeight="1" x14ac:dyDescent="0.15">
      <c r="A784" s="577"/>
      <c r="B784" s="786"/>
      <c r="C784" s="786"/>
      <c r="D784" s="786"/>
      <c r="E784" s="786"/>
      <c r="F784" s="787"/>
      <c r="G784" s="355"/>
      <c r="H784" s="356"/>
      <c r="I784" s="356"/>
      <c r="J784" s="356"/>
      <c r="K784" s="357"/>
      <c r="L784" s="407"/>
      <c r="M784" s="408"/>
      <c r="N784" s="408"/>
      <c r="O784" s="408"/>
      <c r="P784" s="408"/>
      <c r="Q784" s="408"/>
      <c r="R784" s="408"/>
      <c r="S784" s="408"/>
      <c r="T784" s="408"/>
      <c r="U784" s="408"/>
      <c r="V784" s="408"/>
      <c r="W784" s="408"/>
      <c r="X784" s="409"/>
      <c r="Y784" s="404"/>
      <c r="Z784" s="405"/>
      <c r="AA784" s="405"/>
      <c r="AB784" s="411"/>
      <c r="AC784" s="355" t="str">
        <f>[1]行政事業レビューシート!AC784</f>
        <v>旅費</v>
      </c>
      <c r="AD784" s="632"/>
      <c r="AE784" s="632"/>
      <c r="AF784" s="632"/>
      <c r="AG784" s="633"/>
      <c r="AH784" s="407" t="s">
        <v>622</v>
      </c>
      <c r="AI784" s="408"/>
      <c r="AJ784" s="408"/>
      <c r="AK784" s="408"/>
      <c r="AL784" s="408"/>
      <c r="AM784" s="408"/>
      <c r="AN784" s="408"/>
      <c r="AO784" s="408"/>
      <c r="AP784" s="408"/>
      <c r="AQ784" s="408"/>
      <c r="AR784" s="408"/>
      <c r="AS784" s="408"/>
      <c r="AT784" s="409"/>
      <c r="AU784" s="404">
        <v>1</v>
      </c>
      <c r="AV784" s="405"/>
      <c r="AW784" s="405"/>
      <c r="AX784" s="406"/>
    </row>
    <row r="785" spans="1:50" ht="24.75" hidden="1" customHeight="1" x14ac:dyDescent="0.15">
      <c r="A785" s="577"/>
      <c r="B785" s="786"/>
      <c r="C785" s="786"/>
      <c r="D785" s="786"/>
      <c r="E785" s="786"/>
      <c r="F785" s="787"/>
      <c r="G785" s="355"/>
      <c r="H785" s="356"/>
      <c r="I785" s="356"/>
      <c r="J785" s="356"/>
      <c r="K785" s="357"/>
      <c r="L785" s="407"/>
      <c r="M785" s="408"/>
      <c r="N785" s="408"/>
      <c r="O785" s="408"/>
      <c r="P785" s="408"/>
      <c r="Q785" s="408"/>
      <c r="R785" s="408"/>
      <c r="S785" s="408"/>
      <c r="T785" s="408"/>
      <c r="U785" s="408"/>
      <c r="V785" s="408"/>
      <c r="W785" s="408"/>
      <c r="X785" s="409"/>
      <c r="Y785" s="404"/>
      <c r="Z785" s="405"/>
      <c r="AA785" s="405"/>
      <c r="AB785" s="411"/>
      <c r="AC785" s="355"/>
      <c r="AD785" s="356"/>
      <c r="AE785" s="356"/>
      <c r="AF785" s="356"/>
      <c r="AG785" s="357"/>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77"/>
      <c r="B786" s="786"/>
      <c r="C786" s="786"/>
      <c r="D786" s="786"/>
      <c r="E786" s="786"/>
      <c r="F786" s="787"/>
      <c r="G786" s="355"/>
      <c r="H786" s="356"/>
      <c r="I786" s="356"/>
      <c r="J786" s="356"/>
      <c r="K786" s="357"/>
      <c r="L786" s="407"/>
      <c r="M786" s="408"/>
      <c r="N786" s="408"/>
      <c r="O786" s="408"/>
      <c r="P786" s="408"/>
      <c r="Q786" s="408"/>
      <c r="R786" s="408"/>
      <c r="S786" s="408"/>
      <c r="T786" s="408"/>
      <c r="U786" s="408"/>
      <c r="V786" s="408"/>
      <c r="W786" s="408"/>
      <c r="X786" s="409"/>
      <c r="Y786" s="404"/>
      <c r="Z786" s="405"/>
      <c r="AA786" s="405"/>
      <c r="AB786" s="411"/>
      <c r="AC786" s="355"/>
      <c r="AD786" s="356"/>
      <c r="AE786" s="356"/>
      <c r="AF786" s="356"/>
      <c r="AG786" s="357"/>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77"/>
      <c r="B787" s="786"/>
      <c r="C787" s="786"/>
      <c r="D787" s="786"/>
      <c r="E787" s="786"/>
      <c r="F787" s="787"/>
      <c r="G787" s="355"/>
      <c r="H787" s="356"/>
      <c r="I787" s="356"/>
      <c r="J787" s="356"/>
      <c r="K787" s="357"/>
      <c r="L787" s="407"/>
      <c r="M787" s="408"/>
      <c r="N787" s="408"/>
      <c r="O787" s="408"/>
      <c r="P787" s="408"/>
      <c r="Q787" s="408"/>
      <c r="R787" s="408"/>
      <c r="S787" s="408"/>
      <c r="T787" s="408"/>
      <c r="U787" s="408"/>
      <c r="V787" s="408"/>
      <c r="W787" s="408"/>
      <c r="X787" s="409"/>
      <c r="Y787" s="404"/>
      <c r="Z787" s="405"/>
      <c r="AA787" s="405"/>
      <c r="AB787" s="411"/>
      <c r="AC787" s="355"/>
      <c r="AD787" s="356"/>
      <c r="AE787" s="356"/>
      <c r="AF787" s="356"/>
      <c r="AG787" s="357"/>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77"/>
      <c r="B788" s="786"/>
      <c r="C788" s="786"/>
      <c r="D788" s="786"/>
      <c r="E788" s="786"/>
      <c r="F788" s="787"/>
      <c r="G788" s="355"/>
      <c r="H788" s="356"/>
      <c r="I788" s="356"/>
      <c r="J788" s="356"/>
      <c r="K788" s="357"/>
      <c r="L788" s="407"/>
      <c r="M788" s="408"/>
      <c r="N788" s="408"/>
      <c r="O788" s="408"/>
      <c r="P788" s="408"/>
      <c r="Q788" s="408"/>
      <c r="R788" s="408"/>
      <c r="S788" s="408"/>
      <c r="T788" s="408"/>
      <c r="U788" s="408"/>
      <c r="V788" s="408"/>
      <c r="W788" s="408"/>
      <c r="X788" s="409"/>
      <c r="Y788" s="404"/>
      <c r="Z788" s="405"/>
      <c r="AA788" s="405"/>
      <c r="AB788" s="411"/>
      <c r="AC788" s="355"/>
      <c r="AD788" s="356"/>
      <c r="AE788" s="356"/>
      <c r="AF788" s="356"/>
      <c r="AG788" s="357"/>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77"/>
      <c r="B789" s="786"/>
      <c r="C789" s="786"/>
      <c r="D789" s="786"/>
      <c r="E789" s="786"/>
      <c r="F789" s="787"/>
      <c r="G789" s="355"/>
      <c r="H789" s="356"/>
      <c r="I789" s="356"/>
      <c r="J789" s="356"/>
      <c r="K789" s="357"/>
      <c r="L789" s="407"/>
      <c r="M789" s="408"/>
      <c r="N789" s="408"/>
      <c r="O789" s="408"/>
      <c r="P789" s="408"/>
      <c r="Q789" s="408"/>
      <c r="R789" s="408"/>
      <c r="S789" s="408"/>
      <c r="T789" s="408"/>
      <c r="U789" s="408"/>
      <c r="V789" s="408"/>
      <c r="W789" s="408"/>
      <c r="X789" s="409"/>
      <c r="Y789" s="404"/>
      <c r="Z789" s="405"/>
      <c r="AA789" s="405"/>
      <c r="AB789" s="411"/>
      <c r="AC789" s="355"/>
      <c r="AD789" s="356"/>
      <c r="AE789" s="356"/>
      <c r="AF789" s="356"/>
      <c r="AG789" s="357"/>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77"/>
      <c r="B790" s="786"/>
      <c r="C790" s="786"/>
      <c r="D790" s="786"/>
      <c r="E790" s="786"/>
      <c r="F790" s="787"/>
      <c r="G790" s="355"/>
      <c r="H790" s="356"/>
      <c r="I790" s="356"/>
      <c r="J790" s="356"/>
      <c r="K790" s="357"/>
      <c r="L790" s="407"/>
      <c r="M790" s="408"/>
      <c r="N790" s="408"/>
      <c r="O790" s="408"/>
      <c r="P790" s="408"/>
      <c r="Q790" s="408"/>
      <c r="R790" s="408"/>
      <c r="S790" s="408"/>
      <c r="T790" s="408"/>
      <c r="U790" s="408"/>
      <c r="V790" s="408"/>
      <c r="W790" s="408"/>
      <c r="X790" s="409"/>
      <c r="Y790" s="404"/>
      <c r="Z790" s="405"/>
      <c r="AA790" s="405"/>
      <c r="AB790" s="411"/>
      <c r="AC790" s="355"/>
      <c r="AD790" s="356"/>
      <c r="AE790" s="356"/>
      <c r="AF790" s="356"/>
      <c r="AG790" s="357"/>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77"/>
      <c r="B791" s="786"/>
      <c r="C791" s="786"/>
      <c r="D791" s="786"/>
      <c r="E791" s="786"/>
      <c r="F791" s="787"/>
      <c r="G791" s="415" t="s">
        <v>20</v>
      </c>
      <c r="H791" s="416"/>
      <c r="I791" s="416"/>
      <c r="J791" s="416"/>
      <c r="K791" s="416"/>
      <c r="L791" s="417"/>
      <c r="M791" s="418"/>
      <c r="N791" s="418"/>
      <c r="O791" s="418"/>
      <c r="P791" s="418"/>
      <c r="Q791" s="418"/>
      <c r="R791" s="418"/>
      <c r="S791" s="418"/>
      <c r="T791" s="418"/>
      <c r="U791" s="418"/>
      <c r="V791" s="418"/>
      <c r="W791" s="418"/>
      <c r="X791" s="419"/>
      <c r="Y791" s="420">
        <f>SUM(Y781:AB790)</f>
        <v>7</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1523</v>
      </c>
      <c r="AV791" s="421"/>
      <c r="AW791" s="421"/>
      <c r="AX791" s="423"/>
    </row>
    <row r="792" spans="1:50" ht="24.75" customHeight="1" x14ac:dyDescent="0.15">
      <c r="A792" s="577"/>
      <c r="B792" s="786"/>
      <c r="C792" s="786"/>
      <c r="D792" s="786"/>
      <c r="E792" s="786"/>
      <c r="F792" s="787"/>
      <c r="G792" s="460" t="s">
        <v>644</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637</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customHeight="1" x14ac:dyDescent="0.15">
      <c r="A793" s="577"/>
      <c r="B793" s="786"/>
      <c r="C793" s="786"/>
      <c r="D793" s="786"/>
      <c r="E793" s="786"/>
      <c r="F793" s="787"/>
      <c r="G793" s="464" t="s">
        <v>17</v>
      </c>
      <c r="H793" s="465"/>
      <c r="I793" s="465"/>
      <c r="J793" s="465"/>
      <c r="K793" s="465"/>
      <c r="L793" s="466" t="s">
        <v>18</v>
      </c>
      <c r="M793" s="465"/>
      <c r="N793" s="465"/>
      <c r="O793" s="465"/>
      <c r="P793" s="465"/>
      <c r="Q793" s="465"/>
      <c r="R793" s="465"/>
      <c r="S793" s="465"/>
      <c r="T793" s="465"/>
      <c r="U793" s="465"/>
      <c r="V793" s="465"/>
      <c r="W793" s="465"/>
      <c r="X793" s="467"/>
      <c r="Y793" s="457" t="s">
        <v>19</v>
      </c>
      <c r="Z793" s="458"/>
      <c r="AA793" s="458"/>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7" t="s">
        <v>19</v>
      </c>
      <c r="AV793" s="458"/>
      <c r="AW793" s="458"/>
      <c r="AX793" s="459"/>
    </row>
    <row r="794" spans="1:50" ht="24.75" customHeight="1" x14ac:dyDescent="0.15">
      <c r="A794" s="577"/>
      <c r="B794" s="786"/>
      <c r="C794" s="786"/>
      <c r="D794" s="786"/>
      <c r="E794" s="786"/>
      <c r="F794" s="787"/>
      <c r="G794" s="470" t="s">
        <v>638</v>
      </c>
      <c r="H794" s="471"/>
      <c r="I794" s="471"/>
      <c r="J794" s="471"/>
      <c r="K794" s="472"/>
      <c r="L794" s="473" t="s">
        <v>639</v>
      </c>
      <c r="M794" s="474"/>
      <c r="N794" s="474"/>
      <c r="O794" s="474"/>
      <c r="P794" s="474"/>
      <c r="Q794" s="474"/>
      <c r="R794" s="474"/>
      <c r="S794" s="474"/>
      <c r="T794" s="474"/>
      <c r="U794" s="474"/>
      <c r="V794" s="474"/>
      <c r="W794" s="474"/>
      <c r="X794" s="475"/>
      <c r="Y794" s="476">
        <v>94</v>
      </c>
      <c r="Z794" s="477"/>
      <c r="AA794" s="477"/>
      <c r="AB794" s="578"/>
      <c r="AC794" s="470" t="s">
        <v>634</v>
      </c>
      <c r="AD794" s="471"/>
      <c r="AE794" s="471"/>
      <c r="AF794" s="471"/>
      <c r="AG794" s="472"/>
      <c r="AH794" s="473" t="s">
        <v>635</v>
      </c>
      <c r="AI794" s="474"/>
      <c r="AJ794" s="474"/>
      <c r="AK794" s="474"/>
      <c r="AL794" s="474"/>
      <c r="AM794" s="474"/>
      <c r="AN794" s="474"/>
      <c r="AO794" s="474"/>
      <c r="AP794" s="474"/>
      <c r="AQ794" s="474"/>
      <c r="AR794" s="474"/>
      <c r="AS794" s="474"/>
      <c r="AT794" s="475"/>
      <c r="AU794" s="476">
        <v>197</v>
      </c>
      <c r="AV794" s="477"/>
      <c r="AW794" s="477"/>
      <c r="AX794" s="478"/>
    </row>
    <row r="795" spans="1:50" ht="24.75" customHeight="1" x14ac:dyDescent="0.15">
      <c r="A795" s="577"/>
      <c r="B795" s="786"/>
      <c r="C795" s="786"/>
      <c r="D795" s="786"/>
      <c r="E795" s="786"/>
      <c r="F795" s="787"/>
      <c r="G795" s="355"/>
      <c r="H795" s="356"/>
      <c r="I795" s="356"/>
      <c r="J795" s="356"/>
      <c r="K795" s="357"/>
      <c r="L795" s="407"/>
      <c r="M795" s="408"/>
      <c r="N795" s="408"/>
      <c r="O795" s="408"/>
      <c r="P795" s="408"/>
      <c r="Q795" s="408"/>
      <c r="R795" s="408"/>
      <c r="S795" s="408"/>
      <c r="T795" s="408"/>
      <c r="U795" s="408"/>
      <c r="V795" s="408"/>
      <c r="W795" s="408"/>
      <c r="X795" s="409"/>
      <c r="Y795" s="404"/>
      <c r="Z795" s="405"/>
      <c r="AA795" s="405"/>
      <c r="AB795" s="411"/>
      <c r="AC795" s="355"/>
      <c r="AD795" s="356"/>
      <c r="AE795" s="356"/>
      <c r="AF795" s="356"/>
      <c r="AG795" s="357"/>
      <c r="AH795" s="407"/>
      <c r="AI795" s="408"/>
      <c r="AJ795" s="408"/>
      <c r="AK795" s="408"/>
      <c r="AL795" s="408"/>
      <c r="AM795" s="408"/>
      <c r="AN795" s="408"/>
      <c r="AO795" s="408"/>
      <c r="AP795" s="408"/>
      <c r="AQ795" s="408"/>
      <c r="AR795" s="408"/>
      <c r="AS795" s="408"/>
      <c r="AT795" s="409"/>
      <c r="AU795" s="404"/>
      <c r="AV795" s="405"/>
      <c r="AW795" s="405"/>
      <c r="AX795" s="406"/>
    </row>
    <row r="796" spans="1:50" ht="24.75" customHeight="1" x14ac:dyDescent="0.15">
      <c r="A796" s="577"/>
      <c r="B796" s="786"/>
      <c r="C796" s="786"/>
      <c r="D796" s="786"/>
      <c r="E796" s="786"/>
      <c r="F796" s="787"/>
      <c r="G796" s="355"/>
      <c r="H796" s="356"/>
      <c r="I796" s="356"/>
      <c r="J796" s="356"/>
      <c r="K796" s="357"/>
      <c r="L796" s="407"/>
      <c r="M796" s="408"/>
      <c r="N796" s="408"/>
      <c r="O796" s="408"/>
      <c r="P796" s="408"/>
      <c r="Q796" s="408"/>
      <c r="R796" s="408"/>
      <c r="S796" s="408"/>
      <c r="T796" s="408"/>
      <c r="U796" s="408"/>
      <c r="V796" s="408"/>
      <c r="W796" s="408"/>
      <c r="X796" s="409"/>
      <c r="Y796" s="404"/>
      <c r="Z796" s="405"/>
      <c r="AA796" s="405"/>
      <c r="AB796" s="411"/>
      <c r="AC796" s="355"/>
      <c r="AD796" s="356"/>
      <c r="AE796" s="356"/>
      <c r="AF796" s="356"/>
      <c r="AG796" s="357"/>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15">
      <c r="A797" s="577"/>
      <c r="B797" s="786"/>
      <c r="C797" s="786"/>
      <c r="D797" s="786"/>
      <c r="E797" s="786"/>
      <c r="F797" s="787"/>
      <c r="G797" s="355"/>
      <c r="H797" s="356"/>
      <c r="I797" s="356"/>
      <c r="J797" s="356"/>
      <c r="K797" s="357"/>
      <c r="L797" s="407"/>
      <c r="M797" s="408"/>
      <c r="N797" s="408"/>
      <c r="O797" s="408"/>
      <c r="P797" s="408"/>
      <c r="Q797" s="408"/>
      <c r="R797" s="408"/>
      <c r="S797" s="408"/>
      <c r="T797" s="408"/>
      <c r="U797" s="408"/>
      <c r="V797" s="408"/>
      <c r="W797" s="408"/>
      <c r="X797" s="409"/>
      <c r="Y797" s="404"/>
      <c r="Z797" s="405"/>
      <c r="AA797" s="405"/>
      <c r="AB797" s="411"/>
      <c r="AC797" s="355"/>
      <c r="AD797" s="356"/>
      <c r="AE797" s="356"/>
      <c r="AF797" s="356"/>
      <c r="AG797" s="357"/>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77"/>
      <c r="B798" s="786"/>
      <c r="C798" s="786"/>
      <c r="D798" s="786"/>
      <c r="E798" s="786"/>
      <c r="F798" s="787"/>
      <c r="G798" s="355"/>
      <c r="H798" s="356"/>
      <c r="I798" s="356"/>
      <c r="J798" s="356"/>
      <c r="K798" s="357"/>
      <c r="L798" s="407"/>
      <c r="M798" s="408"/>
      <c r="N798" s="408"/>
      <c r="O798" s="408"/>
      <c r="P798" s="408"/>
      <c r="Q798" s="408"/>
      <c r="R798" s="408"/>
      <c r="S798" s="408"/>
      <c r="T798" s="408"/>
      <c r="U798" s="408"/>
      <c r="V798" s="408"/>
      <c r="W798" s="408"/>
      <c r="X798" s="409"/>
      <c r="Y798" s="404"/>
      <c r="Z798" s="405"/>
      <c r="AA798" s="405"/>
      <c r="AB798" s="411"/>
      <c r="AC798" s="355"/>
      <c r="AD798" s="356"/>
      <c r="AE798" s="356"/>
      <c r="AF798" s="356"/>
      <c r="AG798" s="357"/>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77"/>
      <c r="B799" s="786"/>
      <c r="C799" s="786"/>
      <c r="D799" s="786"/>
      <c r="E799" s="786"/>
      <c r="F799" s="787"/>
      <c r="G799" s="355"/>
      <c r="H799" s="356"/>
      <c r="I799" s="356"/>
      <c r="J799" s="356"/>
      <c r="K799" s="357"/>
      <c r="L799" s="407"/>
      <c r="M799" s="408"/>
      <c r="N799" s="408"/>
      <c r="O799" s="408"/>
      <c r="P799" s="408"/>
      <c r="Q799" s="408"/>
      <c r="R799" s="408"/>
      <c r="S799" s="408"/>
      <c r="T799" s="408"/>
      <c r="U799" s="408"/>
      <c r="V799" s="408"/>
      <c r="W799" s="408"/>
      <c r="X799" s="409"/>
      <c r="Y799" s="404"/>
      <c r="Z799" s="405"/>
      <c r="AA799" s="405"/>
      <c r="AB799" s="411"/>
      <c r="AC799" s="355"/>
      <c r="AD799" s="356"/>
      <c r="AE799" s="356"/>
      <c r="AF799" s="356"/>
      <c r="AG799" s="357"/>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77"/>
      <c r="B800" s="786"/>
      <c r="C800" s="786"/>
      <c r="D800" s="786"/>
      <c r="E800" s="786"/>
      <c r="F800" s="787"/>
      <c r="G800" s="355"/>
      <c r="H800" s="356"/>
      <c r="I800" s="356"/>
      <c r="J800" s="356"/>
      <c r="K800" s="357"/>
      <c r="L800" s="407"/>
      <c r="M800" s="408"/>
      <c r="N800" s="408"/>
      <c r="O800" s="408"/>
      <c r="P800" s="408"/>
      <c r="Q800" s="408"/>
      <c r="R800" s="408"/>
      <c r="S800" s="408"/>
      <c r="T800" s="408"/>
      <c r="U800" s="408"/>
      <c r="V800" s="408"/>
      <c r="W800" s="408"/>
      <c r="X800" s="409"/>
      <c r="Y800" s="404"/>
      <c r="Z800" s="405"/>
      <c r="AA800" s="405"/>
      <c r="AB800" s="411"/>
      <c r="AC800" s="355"/>
      <c r="AD800" s="356"/>
      <c r="AE800" s="356"/>
      <c r="AF800" s="356"/>
      <c r="AG800" s="357"/>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77"/>
      <c r="B801" s="786"/>
      <c r="C801" s="786"/>
      <c r="D801" s="786"/>
      <c r="E801" s="786"/>
      <c r="F801" s="787"/>
      <c r="G801" s="355"/>
      <c r="H801" s="356"/>
      <c r="I801" s="356"/>
      <c r="J801" s="356"/>
      <c r="K801" s="357"/>
      <c r="L801" s="407"/>
      <c r="M801" s="408"/>
      <c r="N801" s="408"/>
      <c r="O801" s="408"/>
      <c r="P801" s="408"/>
      <c r="Q801" s="408"/>
      <c r="R801" s="408"/>
      <c r="S801" s="408"/>
      <c r="T801" s="408"/>
      <c r="U801" s="408"/>
      <c r="V801" s="408"/>
      <c r="W801" s="408"/>
      <c r="X801" s="409"/>
      <c r="Y801" s="404"/>
      <c r="Z801" s="405"/>
      <c r="AA801" s="405"/>
      <c r="AB801" s="411"/>
      <c r="AC801" s="355"/>
      <c r="AD801" s="356"/>
      <c r="AE801" s="356"/>
      <c r="AF801" s="356"/>
      <c r="AG801" s="357"/>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77"/>
      <c r="B802" s="786"/>
      <c r="C802" s="786"/>
      <c r="D802" s="786"/>
      <c r="E802" s="786"/>
      <c r="F802" s="787"/>
      <c r="G802" s="355"/>
      <c r="H802" s="356"/>
      <c r="I802" s="356"/>
      <c r="J802" s="356"/>
      <c r="K802" s="357"/>
      <c r="L802" s="407"/>
      <c r="M802" s="408"/>
      <c r="N802" s="408"/>
      <c r="O802" s="408"/>
      <c r="P802" s="408"/>
      <c r="Q802" s="408"/>
      <c r="R802" s="408"/>
      <c r="S802" s="408"/>
      <c r="T802" s="408"/>
      <c r="U802" s="408"/>
      <c r="V802" s="408"/>
      <c r="W802" s="408"/>
      <c r="X802" s="409"/>
      <c r="Y802" s="404"/>
      <c r="Z802" s="405"/>
      <c r="AA802" s="405"/>
      <c r="AB802" s="411"/>
      <c r="AC802" s="355"/>
      <c r="AD802" s="356"/>
      <c r="AE802" s="356"/>
      <c r="AF802" s="356"/>
      <c r="AG802" s="357"/>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x14ac:dyDescent="0.15">
      <c r="A803" s="577"/>
      <c r="B803" s="786"/>
      <c r="C803" s="786"/>
      <c r="D803" s="786"/>
      <c r="E803" s="786"/>
      <c r="F803" s="787"/>
      <c r="G803" s="355"/>
      <c r="H803" s="356"/>
      <c r="I803" s="356"/>
      <c r="J803" s="356"/>
      <c r="K803" s="357"/>
      <c r="L803" s="407"/>
      <c r="M803" s="408"/>
      <c r="N803" s="408"/>
      <c r="O803" s="408"/>
      <c r="P803" s="408"/>
      <c r="Q803" s="408"/>
      <c r="R803" s="408"/>
      <c r="S803" s="408"/>
      <c r="T803" s="408"/>
      <c r="U803" s="408"/>
      <c r="V803" s="408"/>
      <c r="W803" s="408"/>
      <c r="X803" s="409"/>
      <c r="Y803" s="404"/>
      <c r="Z803" s="405"/>
      <c r="AA803" s="405"/>
      <c r="AB803" s="411"/>
      <c r="AC803" s="355"/>
      <c r="AD803" s="356"/>
      <c r="AE803" s="356"/>
      <c r="AF803" s="356"/>
      <c r="AG803" s="357"/>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x14ac:dyDescent="0.15">
      <c r="A804" s="577"/>
      <c r="B804" s="786"/>
      <c r="C804" s="786"/>
      <c r="D804" s="786"/>
      <c r="E804" s="786"/>
      <c r="F804" s="787"/>
      <c r="G804" s="415" t="s">
        <v>20</v>
      </c>
      <c r="H804" s="416"/>
      <c r="I804" s="416"/>
      <c r="J804" s="416"/>
      <c r="K804" s="416"/>
      <c r="L804" s="417"/>
      <c r="M804" s="418"/>
      <c r="N804" s="418"/>
      <c r="O804" s="418"/>
      <c r="P804" s="418"/>
      <c r="Q804" s="418"/>
      <c r="R804" s="418"/>
      <c r="S804" s="418"/>
      <c r="T804" s="418"/>
      <c r="U804" s="418"/>
      <c r="V804" s="418"/>
      <c r="W804" s="418"/>
      <c r="X804" s="419"/>
      <c r="Y804" s="420">
        <f>SUM(Y794:AB803)</f>
        <v>94</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197</v>
      </c>
      <c r="AV804" s="421"/>
      <c r="AW804" s="421"/>
      <c r="AX804" s="423"/>
    </row>
    <row r="805" spans="1:50" ht="24.75" hidden="1" customHeight="1" x14ac:dyDescent="0.15">
      <c r="A805" s="577"/>
      <c r="B805" s="786"/>
      <c r="C805" s="786"/>
      <c r="D805" s="786"/>
      <c r="E805" s="786"/>
      <c r="F805" s="787"/>
      <c r="G805" s="460" t="s">
        <v>440</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441</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hidden="1" customHeight="1" x14ac:dyDescent="0.15">
      <c r="A806" s="577"/>
      <c r="B806" s="786"/>
      <c r="C806" s="786"/>
      <c r="D806" s="786"/>
      <c r="E806" s="786"/>
      <c r="F806" s="787"/>
      <c r="G806" s="464" t="s">
        <v>17</v>
      </c>
      <c r="H806" s="465"/>
      <c r="I806" s="465"/>
      <c r="J806" s="465"/>
      <c r="K806" s="465"/>
      <c r="L806" s="466" t="s">
        <v>18</v>
      </c>
      <c r="M806" s="465"/>
      <c r="N806" s="465"/>
      <c r="O806" s="465"/>
      <c r="P806" s="465"/>
      <c r="Q806" s="465"/>
      <c r="R806" s="465"/>
      <c r="S806" s="465"/>
      <c r="T806" s="465"/>
      <c r="U806" s="465"/>
      <c r="V806" s="465"/>
      <c r="W806" s="465"/>
      <c r="X806" s="467"/>
      <c r="Y806" s="457" t="s">
        <v>19</v>
      </c>
      <c r="Z806" s="458"/>
      <c r="AA806" s="458"/>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7" t="s">
        <v>19</v>
      </c>
      <c r="AV806" s="458"/>
      <c r="AW806" s="458"/>
      <c r="AX806" s="459"/>
    </row>
    <row r="807" spans="1:50" ht="24.75" hidden="1" customHeight="1" x14ac:dyDescent="0.15">
      <c r="A807" s="577"/>
      <c r="B807" s="786"/>
      <c r="C807" s="786"/>
      <c r="D807" s="786"/>
      <c r="E807" s="786"/>
      <c r="F807" s="787"/>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5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8"/>
    </row>
    <row r="808" spans="1:50" ht="24.75" hidden="1" customHeight="1" x14ac:dyDescent="0.15">
      <c r="A808" s="577"/>
      <c r="B808" s="786"/>
      <c r="C808" s="786"/>
      <c r="D808" s="786"/>
      <c r="E808" s="786"/>
      <c r="F808" s="787"/>
      <c r="G808" s="355"/>
      <c r="H808" s="356"/>
      <c r="I808" s="356"/>
      <c r="J808" s="356"/>
      <c r="K808" s="357"/>
      <c r="L808" s="407"/>
      <c r="M808" s="408"/>
      <c r="N808" s="408"/>
      <c r="O808" s="408"/>
      <c r="P808" s="408"/>
      <c r="Q808" s="408"/>
      <c r="R808" s="408"/>
      <c r="S808" s="408"/>
      <c r="T808" s="408"/>
      <c r="U808" s="408"/>
      <c r="V808" s="408"/>
      <c r="W808" s="408"/>
      <c r="X808" s="409"/>
      <c r="Y808" s="404"/>
      <c r="Z808" s="405"/>
      <c r="AA808" s="405"/>
      <c r="AB808" s="411"/>
      <c r="AC808" s="355"/>
      <c r="AD808" s="356"/>
      <c r="AE808" s="356"/>
      <c r="AF808" s="356"/>
      <c r="AG808" s="357"/>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77"/>
      <c r="B809" s="786"/>
      <c r="C809" s="786"/>
      <c r="D809" s="786"/>
      <c r="E809" s="786"/>
      <c r="F809" s="787"/>
      <c r="G809" s="355"/>
      <c r="H809" s="356"/>
      <c r="I809" s="356"/>
      <c r="J809" s="356"/>
      <c r="K809" s="357"/>
      <c r="L809" s="407"/>
      <c r="M809" s="408"/>
      <c r="N809" s="408"/>
      <c r="O809" s="408"/>
      <c r="P809" s="408"/>
      <c r="Q809" s="408"/>
      <c r="R809" s="408"/>
      <c r="S809" s="408"/>
      <c r="T809" s="408"/>
      <c r="U809" s="408"/>
      <c r="V809" s="408"/>
      <c r="W809" s="408"/>
      <c r="X809" s="409"/>
      <c r="Y809" s="404"/>
      <c r="Z809" s="405"/>
      <c r="AA809" s="405"/>
      <c r="AB809" s="411"/>
      <c r="AC809" s="355"/>
      <c r="AD809" s="356"/>
      <c r="AE809" s="356"/>
      <c r="AF809" s="356"/>
      <c r="AG809" s="357"/>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77"/>
      <c r="B810" s="786"/>
      <c r="C810" s="786"/>
      <c r="D810" s="786"/>
      <c r="E810" s="786"/>
      <c r="F810" s="787"/>
      <c r="G810" s="355"/>
      <c r="H810" s="356"/>
      <c r="I810" s="356"/>
      <c r="J810" s="356"/>
      <c r="K810" s="357"/>
      <c r="L810" s="407"/>
      <c r="M810" s="408"/>
      <c r="N810" s="408"/>
      <c r="O810" s="408"/>
      <c r="P810" s="408"/>
      <c r="Q810" s="408"/>
      <c r="R810" s="408"/>
      <c r="S810" s="408"/>
      <c r="T810" s="408"/>
      <c r="U810" s="408"/>
      <c r="V810" s="408"/>
      <c r="W810" s="408"/>
      <c r="X810" s="409"/>
      <c r="Y810" s="404"/>
      <c r="Z810" s="405"/>
      <c r="AA810" s="405"/>
      <c r="AB810" s="411"/>
      <c r="AC810" s="355"/>
      <c r="AD810" s="356"/>
      <c r="AE810" s="356"/>
      <c r="AF810" s="356"/>
      <c r="AG810" s="357"/>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77"/>
      <c r="B811" s="786"/>
      <c r="C811" s="786"/>
      <c r="D811" s="786"/>
      <c r="E811" s="786"/>
      <c r="F811" s="787"/>
      <c r="G811" s="355"/>
      <c r="H811" s="356"/>
      <c r="I811" s="356"/>
      <c r="J811" s="356"/>
      <c r="K811" s="357"/>
      <c r="L811" s="407"/>
      <c r="M811" s="408"/>
      <c r="N811" s="408"/>
      <c r="O811" s="408"/>
      <c r="P811" s="408"/>
      <c r="Q811" s="408"/>
      <c r="R811" s="408"/>
      <c r="S811" s="408"/>
      <c r="T811" s="408"/>
      <c r="U811" s="408"/>
      <c r="V811" s="408"/>
      <c r="W811" s="408"/>
      <c r="X811" s="409"/>
      <c r="Y811" s="404"/>
      <c r="Z811" s="405"/>
      <c r="AA811" s="405"/>
      <c r="AB811" s="411"/>
      <c r="AC811" s="355"/>
      <c r="AD811" s="356"/>
      <c r="AE811" s="356"/>
      <c r="AF811" s="356"/>
      <c r="AG811" s="357"/>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77"/>
      <c r="B812" s="786"/>
      <c r="C812" s="786"/>
      <c r="D812" s="786"/>
      <c r="E812" s="786"/>
      <c r="F812" s="787"/>
      <c r="G812" s="355"/>
      <c r="H812" s="356"/>
      <c r="I812" s="356"/>
      <c r="J812" s="356"/>
      <c r="K812" s="357"/>
      <c r="L812" s="407"/>
      <c r="M812" s="408"/>
      <c r="N812" s="408"/>
      <c r="O812" s="408"/>
      <c r="P812" s="408"/>
      <c r="Q812" s="408"/>
      <c r="R812" s="408"/>
      <c r="S812" s="408"/>
      <c r="T812" s="408"/>
      <c r="U812" s="408"/>
      <c r="V812" s="408"/>
      <c r="W812" s="408"/>
      <c r="X812" s="409"/>
      <c r="Y812" s="404"/>
      <c r="Z812" s="405"/>
      <c r="AA812" s="405"/>
      <c r="AB812" s="411"/>
      <c r="AC812" s="355"/>
      <c r="AD812" s="356"/>
      <c r="AE812" s="356"/>
      <c r="AF812" s="356"/>
      <c r="AG812" s="357"/>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77"/>
      <c r="B813" s="786"/>
      <c r="C813" s="786"/>
      <c r="D813" s="786"/>
      <c r="E813" s="786"/>
      <c r="F813" s="787"/>
      <c r="G813" s="355"/>
      <c r="H813" s="356"/>
      <c r="I813" s="356"/>
      <c r="J813" s="356"/>
      <c r="K813" s="357"/>
      <c r="L813" s="407"/>
      <c r="M813" s="408"/>
      <c r="N813" s="408"/>
      <c r="O813" s="408"/>
      <c r="P813" s="408"/>
      <c r="Q813" s="408"/>
      <c r="R813" s="408"/>
      <c r="S813" s="408"/>
      <c r="T813" s="408"/>
      <c r="U813" s="408"/>
      <c r="V813" s="408"/>
      <c r="W813" s="408"/>
      <c r="X813" s="409"/>
      <c r="Y813" s="404"/>
      <c r="Z813" s="405"/>
      <c r="AA813" s="405"/>
      <c r="AB813" s="411"/>
      <c r="AC813" s="355"/>
      <c r="AD813" s="356"/>
      <c r="AE813" s="356"/>
      <c r="AF813" s="356"/>
      <c r="AG813" s="357"/>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77"/>
      <c r="B814" s="786"/>
      <c r="C814" s="786"/>
      <c r="D814" s="786"/>
      <c r="E814" s="786"/>
      <c r="F814" s="787"/>
      <c r="G814" s="355"/>
      <c r="H814" s="356"/>
      <c r="I814" s="356"/>
      <c r="J814" s="356"/>
      <c r="K814" s="357"/>
      <c r="L814" s="407"/>
      <c r="M814" s="408"/>
      <c r="N814" s="408"/>
      <c r="O814" s="408"/>
      <c r="P814" s="408"/>
      <c r="Q814" s="408"/>
      <c r="R814" s="408"/>
      <c r="S814" s="408"/>
      <c r="T814" s="408"/>
      <c r="U814" s="408"/>
      <c r="V814" s="408"/>
      <c r="W814" s="408"/>
      <c r="X814" s="409"/>
      <c r="Y814" s="404"/>
      <c r="Z814" s="405"/>
      <c r="AA814" s="405"/>
      <c r="AB814" s="411"/>
      <c r="AC814" s="355"/>
      <c r="AD814" s="356"/>
      <c r="AE814" s="356"/>
      <c r="AF814" s="356"/>
      <c r="AG814" s="357"/>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77"/>
      <c r="B815" s="786"/>
      <c r="C815" s="786"/>
      <c r="D815" s="786"/>
      <c r="E815" s="786"/>
      <c r="F815" s="787"/>
      <c r="G815" s="355"/>
      <c r="H815" s="356"/>
      <c r="I815" s="356"/>
      <c r="J815" s="356"/>
      <c r="K815" s="357"/>
      <c r="L815" s="407"/>
      <c r="M815" s="408"/>
      <c r="N815" s="408"/>
      <c r="O815" s="408"/>
      <c r="P815" s="408"/>
      <c r="Q815" s="408"/>
      <c r="R815" s="408"/>
      <c r="S815" s="408"/>
      <c r="T815" s="408"/>
      <c r="U815" s="408"/>
      <c r="V815" s="408"/>
      <c r="W815" s="408"/>
      <c r="X815" s="409"/>
      <c r="Y815" s="404"/>
      <c r="Z815" s="405"/>
      <c r="AA815" s="405"/>
      <c r="AB815" s="411"/>
      <c r="AC815" s="355"/>
      <c r="AD815" s="356"/>
      <c r="AE815" s="356"/>
      <c r="AF815" s="356"/>
      <c r="AG815" s="357"/>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77"/>
      <c r="B816" s="786"/>
      <c r="C816" s="786"/>
      <c r="D816" s="786"/>
      <c r="E816" s="786"/>
      <c r="F816" s="787"/>
      <c r="G816" s="355"/>
      <c r="H816" s="356"/>
      <c r="I816" s="356"/>
      <c r="J816" s="356"/>
      <c r="K816" s="357"/>
      <c r="L816" s="407"/>
      <c r="M816" s="408"/>
      <c r="N816" s="408"/>
      <c r="O816" s="408"/>
      <c r="P816" s="408"/>
      <c r="Q816" s="408"/>
      <c r="R816" s="408"/>
      <c r="S816" s="408"/>
      <c r="T816" s="408"/>
      <c r="U816" s="408"/>
      <c r="V816" s="408"/>
      <c r="W816" s="408"/>
      <c r="X816" s="409"/>
      <c r="Y816" s="404"/>
      <c r="Z816" s="405"/>
      <c r="AA816" s="405"/>
      <c r="AB816" s="411"/>
      <c r="AC816" s="355"/>
      <c r="AD816" s="356"/>
      <c r="AE816" s="356"/>
      <c r="AF816" s="356"/>
      <c r="AG816" s="357"/>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77"/>
      <c r="B817" s="786"/>
      <c r="C817" s="786"/>
      <c r="D817" s="786"/>
      <c r="E817" s="786"/>
      <c r="F817" s="787"/>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77"/>
      <c r="B818" s="786"/>
      <c r="C818" s="786"/>
      <c r="D818" s="786"/>
      <c r="E818" s="786"/>
      <c r="F818" s="787"/>
      <c r="G818" s="460" t="s">
        <v>388</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302</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hidden="1" customHeight="1" x14ac:dyDescent="0.15">
      <c r="A819" s="577"/>
      <c r="B819" s="786"/>
      <c r="C819" s="786"/>
      <c r="D819" s="786"/>
      <c r="E819" s="786"/>
      <c r="F819" s="787"/>
      <c r="G819" s="464" t="s">
        <v>17</v>
      </c>
      <c r="H819" s="465"/>
      <c r="I819" s="465"/>
      <c r="J819" s="465"/>
      <c r="K819" s="465"/>
      <c r="L819" s="466" t="s">
        <v>18</v>
      </c>
      <c r="M819" s="465"/>
      <c r="N819" s="465"/>
      <c r="O819" s="465"/>
      <c r="P819" s="465"/>
      <c r="Q819" s="465"/>
      <c r="R819" s="465"/>
      <c r="S819" s="465"/>
      <c r="T819" s="465"/>
      <c r="U819" s="465"/>
      <c r="V819" s="465"/>
      <c r="W819" s="465"/>
      <c r="X819" s="467"/>
      <c r="Y819" s="457" t="s">
        <v>19</v>
      </c>
      <c r="Z819" s="458"/>
      <c r="AA819" s="458"/>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7" t="s">
        <v>19</v>
      </c>
      <c r="AV819" s="458"/>
      <c r="AW819" s="458"/>
      <c r="AX819" s="459"/>
    </row>
    <row r="820" spans="1:50" s="16" customFormat="1" ht="24.75" hidden="1" customHeight="1" x14ac:dyDescent="0.15">
      <c r="A820" s="577"/>
      <c r="B820" s="786"/>
      <c r="C820" s="786"/>
      <c r="D820" s="786"/>
      <c r="E820" s="786"/>
      <c r="F820" s="787"/>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5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hidden="1" customHeight="1" x14ac:dyDescent="0.15">
      <c r="A821" s="577"/>
      <c r="B821" s="786"/>
      <c r="C821" s="786"/>
      <c r="D821" s="786"/>
      <c r="E821" s="786"/>
      <c r="F821" s="787"/>
      <c r="G821" s="355"/>
      <c r="H821" s="356"/>
      <c r="I821" s="356"/>
      <c r="J821" s="356"/>
      <c r="K821" s="357"/>
      <c r="L821" s="407"/>
      <c r="M821" s="408"/>
      <c r="N821" s="408"/>
      <c r="O821" s="408"/>
      <c r="P821" s="408"/>
      <c r="Q821" s="408"/>
      <c r="R821" s="408"/>
      <c r="S821" s="408"/>
      <c r="T821" s="408"/>
      <c r="U821" s="408"/>
      <c r="V821" s="408"/>
      <c r="W821" s="408"/>
      <c r="X821" s="409"/>
      <c r="Y821" s="404"/>
      <c r="Z821" s="405"/>
      <c r="AA821" s="405"/>
      <c r="AB821" s="411"/>
      <c r="AC821" s="355"/>
      <c r="AD821" s="356"/>
      <c r="AE821" s="356"/>
      <c r="AF821" s="356"/>
      <c r="AG821" s="357"/>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77"/>
      <c r="B822" s="786"/>
      <c r="C822" s="786"/>
      <c r="D822" s="786"/>
      <c r="E822" s="786"/>
      <c r="F822" s="787"/>
      <c r="G822" s="355"/>
      <c r="H822" s="356"/>
      <c r="I822" s="356"/>
      <c r="J822" s="356"/>
      <c r="K822" s="357"/>
      <c r="L822" s="407"/>
      <c r="M822" s="408"/>
      <c r="N822" s="408"/>
      <c r="O822" s="408"/>
      <c r="P822" s="408"/>
      <c r="Q822" s="408"/>
      <c r="R822" s="408"/>
      <c r="S822" s="408"/>
      <c r="T822" s="408"/>
      <c r="U822" s="408"/>
      <c r="V822" s="408"/>
      <c r="W822" s="408"/>
      <c r="X822" s="409"/>
      <c r="Y822" s="404"/>
      <c r="Z822" s="405"/>
      <c r="AA822" s="405"/>
      <c r="AB822" s="411"/>
      <c r="AC822" s="355"/>
      <c r="AD822" s="356"/>
      <c r="AE822" s="356"/>
      <c r="AF822" s="356"/>
      <c r="AG822" s="357"/>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77"/>
      <c r="B823" s="786"/>
      <c r="C823" s="786"/>
      <c r="D823" s="786"/>
      <c r="E823" s="786"/>
      <c r="F823" s="787"/>
      <c r="G823" s="355"/>
      <c r="H823" s="356"/>
      <c r="I823" s="356"/>
      <c r="J823" s="356"/>
      <c r="K823" s="357"/>
      <c r="L823" s="407"/>
      <c r="M823" s="408"/>
      <c r="N823" s="408"/>
      <c r="O823" s="408"/>
      <c r="P823" s="408"/>
      <c r="Q823" s="408"/>
      <c r="R823" s="408"/>
      <c r="S823" s="408"/>
      <c r="T823" s="408"/>
      <c r="U823" s="408"/>
      <c r="V823" s="408"/>
      <c r="W823" s="408"/>
      <c r="X823" s="409"/>
      <c r="Y823" s="404"/>
      <c r="Z823" s="405"/>
      <c r="AA823" s="405"/>
      <c r="AB823" s="411"/>
      <c r="AC823" s="355"/>
      <c r="AD823" s="356"/>
      <c r="AE823" s="356"/>
      <c r="AF823" s="356"/>
      <c r="AG823" s="357"/>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77"/>
      <c r="B824" s="786"/>
      <c r="C824" s="786"/>
      <c r="D824" s="786"/>
      <c r="E824" s="786"/>
      <c r="F824" s="787"/>
      <c r="G824" s="355"/>
      <c r="H824" s="356"/>
      <c r="I824" s="356"/>
      <c r="J824" s="356"/>
      <c r="K824" s="357"/>
      <c r="L824" s="407"/>
      <c r="M824" s="408"/>
      <c r="N824" s="408"/>
      <c r="O824" s="408"/>
      <c r="P824" s="408"/>
      <c r="Q824" s="408"/>
      <c r="R824" s="408"/>
      <c r="S824" s="408"/>
      <c r="T824" s="408"/>
      <c r="U824" s="408"/>
      <c r="V824" s="408"/>
      <c r="W824" s="408"/>
      <c r="X824" s="409"/>
      <c r="Y824" s="404"/>
      <c r="Z824" s="405"/>
      <c r="AA824" s="405"/>
      <c r="AB824" s="411"/>
      <c r="AC824" s="355"/>
      <c r="AD824" s="356"/>
      <c r="AE824" s="356"/>
      <c r="AF824" s="356"/>
      <c r="AG824" s="357"/>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77"/>
      <c r="B825" s="786"/>
      <c r="C825" s="786"/>
      <c r="D825" s="786"/>
      <c r="E825" s="786"/>
      <c r="F825" s="787"/>
      <c r="G825" s="355"/>
      <c r="H825" s="356"/>
      <c r="I825" s="356"/>
      <c r="J825" s="356"/>
      <c r="K825" s="357"/>
      <c r="L825" s="407"/>
      <c r="M825" s="408"/>
      <c r="N825" s="408"/>
      <c r="O825" s="408"/>
      <c r="P825" s="408"/>
      <c r="Q825" s="408"/>
      <c r="R825" s="408"/>
      <c r="S825" s="408"/>
      <c r="T825" s="408"/>
      <c r="U825" s="408"/>
      <c r="V825" s="408"/>
      <c r="W825" s="408"/>
      <c r="X825" s="409"/>
      <c r="Y825" s="404"/>
      <c r="Z825" s="405"/>
      <c r="AA825" s="405"/>
      <c r="AB825" s="411"/>
      <c r="AC825" s="355"/>
      <c r="AD825" s="356"/>
      <c r="AE825" s="356"/>
      <c r="AF825" s="356"/>
      <c r="AG825" s="357"/>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77"/>
      <c r="B826" s="786"/>
      <c r="C826" s="786"/>
      <c r="D826" s="786"/>
      <c r="E826" s="786"/>
      <c r="F826" s="787"/>
      <c r="G826" s="355"/>
      <c r="H826" s="356"/>
      <c r="I826" s="356"/>
      <c r="J826" s="356"/>
      <c r="K826" s="357"/>
      <c r="L826" s="407"/>
      <c r="M826" s="408"/>
      <c r="N826" s="408"/>
      <c r="O826" s="408"/>
      <c r="P826" s="408"/>
      <c r="Q826" s="408"/>
      <c r="R826" s="408"/>
      <c r="S826" s="408"/>
      <c r="T826" s="408"/>
      <c r="U826" s="408"/>
      <c r="V826" s="408"/>
      <c r="W826" s="408"/>
      <c r="X826" s="409"/>
      <c r="Y826" s="404"/>
      <c r="Z826" s="405"/>
      <c r="AA826" s="405"/>
      <c r="AB826" s="411"/>
      <c r="AC826" s="355"/>
      <c r="AD826" s="356"/>
      <c r="AE826" s="356"/>
      <c r="AF826" s="356"/>
      <c r="AG826" s="357"/>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77"/>
      <c r="B827" s="786"/>
      <c r="C827" s="786"/>
      <c r="D827" s="786"/>
      <c r="E827" s="786"/>
      <c r="F827" s="787"/>
      <c r="G827" s="355"/>
      <c r="H827" s="356"/>
      <c r="I827" s="356"/>
      <c r="J827" s="356"/>
      <c r="K827" s="357"/>
      <c r="L827" s="407"/>
      <c r="M827" s="408"/>
      <c r="N827" s="408"/>
      <c r="O827" s="408"/>
      <c r="P827" s="408"/>
      <c r="Q827" s="408"/>
      <c r="R827" s="408"/>
      <c r="S827" s="408"/>
      <c r="T827" s="408"/>
      <c r="U827" s="408"/>
      <c r="V827" s="408"/>
      <c r="W827" s="408"/>
      <c r="X827" s="409"/>
      <c r="Y827" s="404"/>
      <c r="Z827" s="405"/>
      <c r="AA827" s="405"/>
      <c r="AB827" s="411"/>
      <c r="AC827" s="355"/>
      <c r="AD827" s="356"/>
      <c r="AE827" s="356"/>
      <c r="AF827" s="356"/>
      <c r="AG827" s="357"/>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77"/>
      <c r="B828" s="786"/>
      <c r="C828" s="786"/>
      <c r="D828" s="786"/>
      <c r="E828" s="786"/>
      <c r="F828" s="787"/>
      <c r="G828" s="355"/>
      <c r="H828" s="356"/>
      <c r="I828" s="356"/>
      <c r="J828" s="356"/>
      <c r="K828" s="357"/>
      <c r="L828" s="407"/>
      <c r="M828" s="408"/>
      <c r="N828" s="408"/>
      <c r="O828" s="408"/>
      <c r="P828" s="408"/>
      <c r="Q828" s="408"/>
      <c r="R828" s="408"/>
      <c r="S828" s="408"/>
      <c r="T828" s="408"/>
      <c r="U828" s="408"/>
      <c r="V828" s="408"/>
      <c r="W828" s="408"/>
      <c r="X828" s="409"/>
      <c r="Y828" s="404"/>
      <c r="Z828" s="405"/>
      <c r="AA828" s="405"/>
      <c r="AB828" s="411"/>
      <c r="AC828" s="355"/>
      <c r="AD828" s="356"/>
      <c r="AE828" s="356"/>
      <c r="AF828" s="356"/>
      <c r="AG828" s="357"/>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77"/>
      <c r="B829" s="786"/>
      <c r="C829" s="786"/>
      <c r="D829" s="786"/>
      <c r="E829" s="786"/>
      <c r="F829" s="787"/>
      <c r="G829" s="355"/>
      <c r="H829" s="356"/>
      <c r="I829" s="356"/>
      <c r="J829" s="356"/>
      <c r="K829" s="357"/>
      <c r="L829" s="407"/>
      <c r="M829" s="408"/>
      <c r="N829" s="408"/>
      <c r="O829" s="408"/>
      <c r="P829" s="408"/>
      <c r="Q829" s="408"/>
      <c r="R829" s="408"/>
      <c r="S829" s="408"/>
      <c r="T829" s="408"/>
      <c r="U829" s="408"/>
      <c r="V829" s="408"/>
      <c r="W829" s="408"/>
      <c r="X829" s="409"/>
      <c r="Y829" s="404"/>
      <c r="Z829" s="405"/>
      <c r="AA829" s="405"/>
      <c r="AB829" s="411"/>
      <c r="AC829" s="355"/>
      <c r="AD829" s="356"/>
      <c r="AE829" s="356"/>
      <c r="AF829" s="356"/>
      <c r="AG829" s="357"/>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77"/>
      <c r="B830" s="786"/>
      <c r="C830" s="786"/>
      <c r="D830" s="786"/>
      <c r="E830" s="786"/>
      <c r="F830" s="787"/>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80" t="s">
        <v>466</v>
      </c>
      <c r="AM831" s="981"/>
      <c r="AN831" s="9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8" t="s">
        <v>419</v>
      </c>
      <c r="K836" s="101"/>
      <c r="L836" s="101"/>
      <c r="M836" s="101"/>
      <c r="N836" s="101"/>
      <c r="O836" s="101"/>
      <c r="P836" s="354" t="s">
        <v>366</v>
      </c>
      <c r="Q836" s="354"/>
      <c r="R836" s="354"/>
      <c r="S836" s="354"/>
      <c r="T836" s="354"/>
      <c r="U836" s="354"/>
      <c r="V836" s="354"/>
      <c r="W836" s="354"/>
      <c r="X836" s="354"/>
      <c r="Y836" s="351" t="s">
        <v>417</v>
      </c>
      <c r="Z836" s="352"/>
      <c r="AA836" s="352"/>
      <c r="AB836" s="352"/>
      <c r="AC836" s="278" t="s">
        <v>460</v>
      </c>
      <c r="AD836" s="278"/>
      <c r="AE836" s="278"/>
      <c r="AF836" s="278"/>
      <c r="AG836" s="278"/>
      <c r="AH836" s="351" t="s">
        <v>491</v>
      </c>
      <c r="AI836" s="353"/>
      <c r="AJ836" s="353"/>
      <c r="AK836" s="353"/>
      <c r="AL836" s="353" t="s">
        <v>21</v>
      </c>
      <c r="AM836" s="353"/>
      <c r="AN836" s="353"/>
      <c r="AO836" s="429"/>
      <c r="AP836" s="430" t="s">
        <v>420</v>
      </c>
      <c r="AQ836" s="430"/>
      <c r="AR836" s="430"/>
      <c r="AS836" s="430"/>
      <c r="AT836" s="430"/>
      <c r="AU836" s="430"/>
      <c r="AV836" s="430"/>
      <c r="AW836" s="430"/>
      <c r="AX836" s="430"/>
    </row>
    <row r="837" spans="1:50" ht="30" customHeight="1" x14ac:dyDescent="0.15">
      <c r="A837" s="410">
        <v>1</v>
      </c>
      <c r="B837" s="410">
        <v>1</v>
      </c>
      <c r="C837" s="431" t="s">
        <v>608</v>
      </c>
      <c r="D837" s="432"/>
      <c r="E837" s="432"/>
      <c r="F837" s="432"/>
      <c r="G837" s="432"/>
      <c r="H837" s="432"/>
      <c r="I837" s="433"/>
      <c r="J837" s="434">
        <v>8000020130001</v>
      </c>
      <c r="K837" s="435"/>
      <c r="L837" s="435"/>
      <c r="M837" s="435"/>
      <c r="N837" s="435"/>
      <c r="O837" s="436"/>
      <c r="P837" s="318" t="s">
        <v>607</v>
      </c>
      <c r="Q837" s="319"/>
      <c r="R837" s="319"/>
      <c r="S837" s="319"/>
      <c r="T837" s="319"/>
      <c r="U837" s="319"/>
      <c r="V837" s="319"/>
      <c r="W837" s="319"/>
      <c r="X837" s="320"/>
      <c r="Y837" s="322">
        <v>7</v>
      </c>
      <c r="Z837" s="323"/>
      <c r="AA837" s="323"/>
      <c r="AB837" s="324"/>
      <c r="AC837" s="332" t="s">
        <v>196</v>
      </c>
      <c r="AD837" s="333"/>
      <c r="AE837" s="333"/>
      <c r="AF837" s="333"/>
      <c r="AG837" s="333"/>
      <c r="AH837" s="334" t="s">
        <v>605</v>
      </c>
      <c r="AI837" s="335"/>
      <c r="AJ837" s="335"/>
      <c r="AK837" s="335"/>
      <c r="AL837" s="334" t="s">
        <v>605</v>
      </c>
      <c r="AM837" s="335"/>
      <c r="AN837" s="335"/>
      <c r="AO837" s="335"/>
      <c r="AP837" s="325"/>
      <c r="AQ837" s="325"/>
      <c r="AR837" s="325"/>
      <c r="AS837" s="325"/>
      <c r="AT837" s="325"/>
      <c r="AU837" s="325"/>
      <c r="AV837" s="325"/>
      <c r="AW837" s="325"/>
      <c r="AX837" s="325"/>
    </row>
    <row r="838" spans="1:50" ht="30" customHeight="1" x14ac:dyDescent="0.15">
      <c r="A838" s="410">
        <v>2</v>
      </c>
      <c r="B838" s="410">
        <v>1</v>
      </c>
      <c r="C838" s="431" t="s">
        <v>609</v>
      </c>
      <c r="D838" s="432"/>
      <c r="E838" s="432"/>
      <c r="F838" s="432"/>
      <c r="G838" s="432"/>
      <c r="H838" s="432"/>
      <c r="I838" s="433"/>
      <c r="J838" s="434">
        <v>8000020190004</v>
      </c>
      <c r="K838" s="435"/>
      <c r="L838" s="435"/>
      <c r="M838" s="435"/>
      <c r="N838" s="435"/>
      <c r="O838" s="436"/>
      <c r="P838" s="318" t="s">
        <v>607</v>
      </c>
      <c r="Q838" s="319"/>
      <c r="R838" s="319"/>
      <c r="S838" s="319"/>
      <c r="T838" s="319"/>
      <c r="U838" s="319"/>
      <c r="V838" s="319"/>
      <c r="W838" s="319"/>
      <c r="X838" s="320"/>
      <c r="Y838" s="322">
        <v>6</v>
      </c>
      <c r="Z838" s="323"/>
      <c r="AA838" s="323"/>
      <c r="AB838" s="324"/>
      <c r="AC838" s="332" t="s">
        <v>196</v>
      </c>
      <c r="AD838" s="333"/>
      <c r="AE838" s="333"/>
      <c r="AF838" s="333"/>
      <c r="AG838" s="333"/>
      <c r="AH838" s="334" t="s">
        <v>605</v>
      </c>
      <c r="AI838" s="335"/>
      <c r="AJ838" s="335"/>
      <c r="AK838" s="335"/>
      <c r="AL838" s="334" t="s">
        <v>605</v>
      </c>
      <c r="AM838" s="335"/>
      <c r="AN838" s="335"/>
      <c r="AO838" s="335"/>
      <c r="AP838" s="325"/>
      <c r="AQ838" s="325"/>
      <c r="AR838" s="325"/>
      <c r="AS838" s="325"/>
      <c r="AT838" s="325"/>
      <c r="AU838" s="325"/>
      <c r="AV838" s="325"/>
      <c r="AW838" s="325"/>
      <c r="AX838" s="325"/>
    </row>
    <row r="839" spans="1:50" ht="30" customHeight="1" x14ac:dyDescent="0.15">
      <c r="A839" s="410">
        <v>3</v>
      </c>
      <c r="B839" s="410">
        <v>1</v>
      </c>
      <c r="C839" s="431" t="s">
        <v>610</v>
      </c>
      <c r="D839" s="432"/>
      <c r="E839" s="432"/>
      <c r="F839" s="432"/>
      <c r="G839" s="432"/>
      <c r="H839" s="432"/>
      <c r="I839" s="433"/>
      <c r="J839" s="434">
        <v>4000020120006</v>
      </c>
      <c r="K839" s="435"/>
      <c r="L839" s="435"/>
      <c r="M839" s="435"/>
      <c r="N839" s="435"/>
      <c r="O839" s="436"/>
      <c r="P839" s="318" t="s">
        <v>607</v>
      </c>
      <c r="Q839" s="319"/>
      <c r="R839" s="319"/>
      <c r="S839" s="319"/>
      <c r="T839" s="319"/>
      <c r="U839" s="319"/>
      <c r="V839" s="319"/>
      <c r="W839" s="319"/>
      <c r="X839" s="320"/>
      <c r="Y839" s="322">
        <v>2</v>
      </c>
      <c r="Z839" s="323"/>
      <c r="AA839" s="323"/>
      <c r="AB839" s="324"/>
      <c r="AC839" s="332" t="s">
        <v>196</v>
      </c>
      <c r="AD839" s="333"/>
      <c r="AE839" s="333"/>
      <c r="AF839" s="333"/>
      <c r="AG839" s="333"/>
      <c r="AH839" s="334" t="s">
        <v>605</v>
      </c>
      <c r="AI839" s="335"/>
      <c r="AJ839" s="335"/>
      <c r="AK839" s="335"/>
      <c r="AL839" s="334" t="s">
        <v>605</v>
      </c>
      <c r="AM839" s="335"/>
      <c r="AN839" s="335"/>
      <c r="AO839" s="335"/>
      <c r="AP839" s="325"/>
      <c r="AQ839" s="325"/>
      <c r="AR839" s="325"/>
      <c r="AS839" s="325"/>
      <c r="AT839" s="325"/>
      <c r="AU839" s="325"/>
      <c r="AV839" s="325"/>
      <c r="AW839" s="325"/>
      <c r="AX839" s="325"/>
    </row>
    <row r="840" spans="1:50" ht="30" customHeight="1" x14ac:dyDescent="0.15">
      <c r="A840" s="410">
        <v>4</v>
      </c>
      <c r="B840" s="410">
        <v>1</v>
      </c>
      <c r="C840" s="431" t="s">
        <v>611</v>
      </c>
      <c r="D840" s="432"/>
      <c r="E840" s="432"/>
      <c r="F840" s="432"/>
      <c r="G840" s="432"/>
      <c r="H840" s="432"/>
      <c r="I840" s="433"/>
      <c r="J840" s="434">
        <v>1000020140007</v>
      </c>
      <c r="K840" s="435"/>
      <c r="L840" s="435"/>
      <c r="M840" s="435"/>
      <c r="N840" s="435"/>
      <c r="O840" s="436"/>
      <c r="P840" s="318" t="s">
        <v>607</v>
      </c>
      <c r="Q840" s="319"/>
      <c r="R840" s="319"/>
      <c r="S840" s="319"/>
      <c r="T840" s="319"/>
      <c r="U840" s="319"/>
      <c r="V840" s="319"/>
      <c r="W840" s="319"/>
      <c r="X840" s="320"/>
      <c r="Y840" s="322">
        <v>1</v>
      </c>
      <c r="Z840" s="323"/>
      <c r="AA840" s="323"/>
      <c r="AB840" s="324"/>
      <c r="AC840" s="332" t="s">
        <v>196</v>
      </c>
      <c r="AD840" s="333"/>
      <c r="AE840" s="333"/>
      <c r="AF840" s="333"/>
      <c r="AG840" s="333"/>
      <c r="AH840" s="334" t="s">
        <v>605</v>
      </c>
      <c r="AI840" s="335"/>
      <c r="AJ840" s="335"/>
      <c r="AK840" s="335"/>
      <c r="AL840" s="334" t="s">
        <v>605</v>
      </c>
      <c r="AM840" s="335"/>
      <c r="AN840" s="335"/>
      <c r="AO840" s="335"/>
      <c r="AP840" s="325"/>
      <c r="AQ840" s="325"/>
      <c r="AR840" s="325"/>
      <c r="AS840" s="325"/>
      <c r="AT840" s="325"/>
      <c r="AU840" s="325"/>
      <c r="AV840" s="325"/>
      <c r="AW840" s="325"/>
      <c r="AX840" s="325"/>
    </row>
    <row r="841" spans="1:50" ht="30" customHeight="1" x14ac:dyDescent="0.15">
      <c r="A841" s="410">
        <v>5</v>
      </c>
      <c r="B841" s="410">
        <v>1</v>
      </c>
      <c r="C841" s="431" t="s">
        <v>612</v>
      </c>
      <c r="D841" s="432"/>
      <c r="E841" s="432"/>
      <c r="F841" s="432"/>
      <c r="G841" s="432"/>
      <c r="H841" s="432"/>
      <c r="I841" s="433"/>
      <c r="J841" s="434">
        <v>8000020040002</v>
      </c>
      <c r="K841" s="435"/>
      <c r="L841" s="435"/>
      <c r="M841" s="435"/>
      <c r="N841" s="435"/>
      <c r="O841" s="436"/>
      <c r="P841" s="318" t="s">
        <v>607</v>
      </c>
      <c r="Q841" s="319"/>
      <c r="R841" s="319"/>
      <c r="S841" s="319"/>
      <c r="T841" s="319"/>
      <c r="U841" s="319"/>
      <c r="V841" s="319"/>
      <c r="W841" s="319"/>
      <c r="X841" s="320"/>
      <c r="Y841" s="322">
        <v>1</v>
      </c>
      <c r="Z841" s="323"/>
      <c r="AA841" s="323"/>
      <c r="AB841" s="324"/>
      <c r="AC841" s="332" t="s">
        <v>196</v>
      </c>
      <c r="AD841" s="333"/>
      <c r="AE841" s="333"/>
      <c r="AF841" s="333"/>
      <c r="AG841" s="333"/>
      <c r="AH841" s="334" t="s">
        <v>605</v>
      </c>
      <c r="AI841" s="335"/>
      <c r="AJ841" s="335"/>
      <c r="AK841" s="335"/>
      <c r="AL841" s="334" t="s">
        <v>605</v>
      </c>
      <c r="AM841" s="335"/>
      <c r="AN841" s="335"/>
      <c r="AO841" s="335"/>
      <c r="AP841" s="325"/>
      <c r="AQ841" s="325"/>
      <c r="AR841" s="325"/>
      <c r="AS841" s="325"/>
      <c r="AT841" s="325"/>
      <c r="AU841" s="325"/>
      <c r="AV841" s="325"/>
      <c r="AW841" s="325"/>
      <c r="AX841" s="325"/>
    </row>
    <row r="842" spans="1:50" ht="30" customHeight="1" x14ac:dyDescent="0.15">
      <c r="A842" s="410">
        <v>6</v>
      </c>
      <c r="B842" s="410">
        <v>1</v>
      </c>
      <c r="C842" s="431" t="s">
        <v>613</v>
      </c>
      <c r="D842" s="432"/>
      <c r="E842" s="432"/>
      <c r="F842" s="432"/>
      <c r="G842" s="432"/>
      <c r="H842" s="432"/>
      <c r="I842" s="433"/>
      <c r="J842" s="434">
        <v>4000020180009</v>
      </c>
      <c r="K842" s="435"/>
      <c r="L842" s="435"/>
      <c r="M842" s="435"/>
      <c r="N842" s="435"/>
      <c r="O842" s="436"/>
      <c r="P842" s="318" t="s">
        <v>607</v>
      </c>
      <c r="Q842" s="319"/>
      <c r="R842" s="319"/>
      <c r="S842" s="319"/>
      <c r="T842" s="319"/>
      <c r="U842" s="319"/>
      <c r="V842" s="319"/>
      <c r="W842" s="319"/>
      <c r="X842" s="320"/>
      <c r="Y842" s="322">
        <v>1</v>
      </c>
      <c r="Z842" s="323"/>
      <c r="AA842" s="323"/>
      <c r="AB842" s="324"/>
      <c r="AC842" s="332" t="s">
        <v>196</v>
      </c>
      <c r="AD842" s="333"/>
      <c r="AE842" s="333"/>
      <c r="AF842" s="333"/>
      <c r="AG842" s="333"/>
      <c r="AH842" s="334" t="s">
        <v>605</v>
      </c>
      <c r="AI842" s="335"/>
      <c r="AJ842" s="335"/>
      <c r="AK842" s="335"/>
      <c r="AL842" s="334" t="s">
        <v>605</v>
      </c>
      <c r="AM842" s="335"/>
      <c r="AN842" s="335"/>
      <c r="AO842" s="335"/>
      <c r="AP842" s="325"/>
      <c r="AQ842" s="325"/>
      <c r="AR842" s="325"/>
      <c r="AS842" s="325"/>
      <c r="AT842" s="325"/>
      <c r="AU842" s="325"/>
      <c r="AV842" s="325"/>
      <c r="AW842" s="325"/>
      <c r="AX842" s="325"/>
    </row>
    <row r="843" spans="1:50" ht="30" customHeight="1" x14ac:dyDescent="0.15">
      <c r="A843" s="410">
        <v>7</v>
      </c>
      <c r="B843" s="410">
        <v>1</v>
      </c>
      <c r="C843" s="431" t="s">
        <v>614</v>
      </c>
      <c r="D843" s="432"/>
      <c r="E843" s="432"/>
      <c r="F843" s="432"/>
      <c r="G843" s="432"/>
      <c r="H843" s="432"/>
      <c r="I843" s="433"/>
      <c r="J843" s="434">
        <v>7000020100005</v>
      </c>
      <c r="K843" s="435"/>
      <c r="L843" s="435"/>
      <c r="M843" s="435"/>
      <c r="N843" s="435"/>
      <c r="O843" s="436"/>
      <c r="P843" s="318" t="s">
        <v>607</v>
      </c>
      <c r="Q843" s="319"/>
      <c r="R843" s="319"/>
      <c r="S843" s="319"/>
      <c r="T843" s="319"/>
      <c r="U843" s="319"/>
      <c r="V843" s="319"/>
      <c r="W843" s="319"/>
      <c r="X843" s="320"/>
      <c r="Y843" s="322">
        <v>1</v>
      </c>
      <c r="Z843" s="323"/>
      <c r="AA843" s="323"/>
      <c r="AB843" s="324"/>
      <c r="AC843" s="332" t="s">
        <v>196</v>
      </c>
      <c r="AD843" s="333"/>
      <c r="AE843" s="333"/>
      <c r="AF843" s="333"/>
      <c r="AG843" s="333"/>
      <c r="AH843" s="334" t="s">
        <v>605</v>
      </c>
      <c r="AI843" s="335"/>
      <c r="AJ843" s="335"/>
      <c r="AK843" s="335"/>
      <c r="AL843" s="334" t="s">
        <v>605</v>
      </c>
      <c r="AM843" s="335"/>
      <c r="AN843" s="335"/>
      <c r="AO843" s="335"/>
      <c r="AP843" s="325"/>
      <c r="AQ843" s="325"/>
      <c r="AR843" s="325"/>
      <c r="AS843" s="325"/>
      <c r="AT843" s="325"/>
      <c r="AU843" s="325"/>
      <c r="AV843" s="325"/>
      <c r="AW843" s="325"/>
      <c r="AX843" s="325"/>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78" t="s">
        <v>419</v>
      </c>
      <c r="K869" s="101"/>
      <c r="L869" s="101"/>
      <c r="M869" s="101"/>
      <c r="N869" s="101"/>
      <c r="O869" s="101"/>
      <c r="P869" s="354" t="s">
        <v>366</v>
      </c>
      <c r="Q869" s="354"/>
      <c r="R869" s="354"/>
      <c r="S869" s="354"/>
      <c r="T869" s="354"/>
      <c r="U869" s="354"/>
      <c r="V869" s="354"/>
      <c r="W869" s="354"/>
      <c r="X869" s="354"/>
      <c r="Y869" s="351" t="s">
        <v>417</v>
      </c>
      <c r="Z869" s="352"/>
      <c r="AA869" s="352"/>
      <c r="AB869" s="352"/>
      <c r="AC869" s="278" t="s">
        <v>460</v>
      </c>
      <c r="AD869" s="278"/>
      <c r="AE869" s="278"/>
      <c r="AF869" s="278"/>
      <c r="AG869" s="278"/>
      <c r="AH869" s="351" t="s">
        <v>491</v>
      </c>
      <c r="AI869" s="353"/>
      <c r="AJ869" s="353"/>
      <c r="AK869" s="353"/>
      <c r="AL869" s="353" t="s">
        <v>21</v>
      </c>
      <c r="AM869" s="353"/>
      <c r="AN869" s="353"/>
      <c r="AO869" s="429"/>
      <c r="AP869" s="430" t="s">
        <v>420</v>
      </c>
      <c r="AQ869" s="430"/>
      <c r="AR869" s="430"/>
      <c r="AS869" s="430"/>
      <c r="AT869" s="430"/>
      <c r="AU869" s="430"/>
      <c r="AV869" s="430"/>
      <c r="AW869" s="430"/>
      <c r="AX869" s="430"/>
    </row>
    <row r="870" spans="1:50" ht="30" customHeight="1" x14ac:dyDescent="0.15">
      <c r="A870" s="410">
        <v>1</v>
      </c>
      <c r="B870" s="410">
        <v>1</v>
      </c>
      <c r="C870" s="427" t="s">
        <v>615</v>
      </c>
      <c r="D870" s="424"/>
      <c r="E870" s="424"/>
      <c r="F870" s="424"/>
      <c r="G870" s="424"/>
      <c r="H870" s="424"/>
      <c r="I870" s="424"/>
      <c r="J870" s="425">
        <v>3010001088790</v>
      </c>
      <c r="K870" s="426"/>
      <c r="L870" s="426"/>
      <c r="M870" s="426"/>
      <c r="N870" s="426"/>
      <c r="O870" s="426"/>
      <c r="P870" s="318" t="s">
        <v>607</v>
      </c>
      <c r="Q870" s="319"/>
      <c r="R870" s="319"/>
      <c r="S870" s="319"/>
      <c r="T870" s="319"/>
      <c r="U870" s="319"/>
      <c r="V870" s="319"/>
      <c r="W870" s="319"/>
      <c r="X870" s="320"/>
      <c r="Y870" s="322">
        <v>1523</v>
      </c>
      <c r="Z870" s="323"/>
      <c r="AA870" s="323"/>
      <c r="AB870" s="324"/>
      <c r="AC870" s="332" t="s">
        <v>500</v>
      </c>
      <c r="AD870" s="333"/>
      <c r="AE870" s="333"/>
      <c r="AF870" s="333"/>
      <c r="AG870" s="333"/>
      <c r="AH870" s="334">
        <v>2</v>
      </c>
      <c r="AI870" s="335"/>
      <c r="AJ870" s="335"/>
      <c r="AK870" s="335"/>
      <c r="AL870" s="334" t="s">
        <v>605</v>
      </c>
      <c r="AM870" s="335"/>
      <c r="AN870" s="335"/>
      <c r="AO870" s="335"/>
      <c r="AP870" s="325"/>
      <c r="AQ870" s="325"/>
      <c r="AR870" s="325"/>
      <c r="AS870" s="325"/>
      <c r="AT870" s="325"/>
      <c r="AU870" s="325"/>
      <c r="AV870" s="325"/>
      <c r="AW870" s="325"/>
      <c r="AX870" s="325"/>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32"/>
      <c r="AD871" s="332"/>
      <c r="AE871" s="332"/>
      <c r="AF871" s="332"/>
      <c r="AG871" s="332"/>
      <c r="AH871" s="334"/>
      <c r="AI871" s="335"/>
      <c r="AJ871" s="335"/>
      <c r="AK871" s="335"/>
      <c r="AL871" s="329"/>
      <c r="AM871" s="330"/>
      <c r="AN871" s="330"/>
      <c r="AO871" s="331"/>
      <c r="AP871" s="325"/>
      <c r="AQ871" s="325"/>
      <c r="AR871" s="325"/>
      <c r="AS871" s="325"/>
      <c r="AT871" s="325"/>
      <c r="AU871" s="325"/>
      <c r="AV871" s="325"/>
      <c r="AW871" s="325"/>
      <c r="AX871" s="325"/>
    </row>
    <row r="872" spans="1:50" ht="30" hidden="1" customHeight="1" x14ac:dyDescent="0.15">
      <c r="A872" s="410">
        <v>3</v>
      </c>
      <c r="B872" s="410">
        <v>1</v>
      </c>
      <c r="C872" s="427"/>
      <c r="D872" s="424"/>
      <c r="E872" s="424"/>
      <c r="F872" s="424"/>
      <c r="G872" s="424"/>
      <c r="H872" s="424"/>
      <c r="I872" s="424"/>
      <c r="J872" s="425"/>
      <c r="K872" s="426"/>
      <c r="L872" s="426"/>
      <c r="M872" s="426"/>
      <c r="N872" s="426"/>
      <c r="O872" s="426"/>
      <c r="P872" s="428"/>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0">
        <v>4</v>
      </c>
      <c r="B873" s="410">
        <v>1</v>
      </c>
      <c r="C873" s="427"/>
      <c r="D873" s="424"/>
      <c r="E873" s="424"/>
      <c r="F873" s="424"/>
      <c r="G873" s="424"/>
      <c r="H873" s="424"/>
      <c r="I873" s="424"/>
      <c r="J873" s="425"/>
      <c r="K873" s="426"/>
      <c r="L873" s="426"/>
      <c r="M873" s="426"/>
      <c r="N873" s="426"/>
      <c r="O873" s="426"/>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78" t="s">
        <v>419</v>
      </c>
      <c r="K902" s="101"/>
      <c r="L902" s="101"/>
      <c r="M902" s="101"/>
      <c r="N902" s="101"/>
      <c r="O902" s="101"/>
      <c r="P902" s="354" t="s">
        <v>366</v>
      </c>
      <c r="Q902" s="354"/>
      <c r="R902" s="354"/>
      <c r="S902" s="354"/>
      <c r="T902" s="354"/>
      <c r="U902" s="354"/>
      <c r="V902" s="354"/>
      <c r="W902" s="354"/>
      <c r="X902" s="354"/>
      <c r="Y902" s="351" t="s">
        <v>417</v>
      </c>
      <c r="Z902" s="352"/>
      <c r="AA902" s="352"/>
      <c r="AB902" s="352"/>
      <c r="AC902" s="278" t="s">
        <v>460</v>
      </c>
      <c r="AD902" s="278"/>
      <c r="AE902" s="278"/>
      <c r="AF902" s="278"/>
      <c r="AG902" s="278"/>
      <c r="AH902" s="351" t="s">
        <v>491</v>
      </c>
      <c r="AI902" s="353"/>
      <c r="AJ902" s="353"/>
      <c r="AK902" s="353"/>
      <c r="AL902" s="353" t="s">
        <v>21</v>
      </c>
      <c r="AM902" s="353"/>
      <c r="AN902" s="353"/>
      <c r="AO902" s="429"/>
      <c r="AP902" s="430" t="s">
        <v>420</v>
      </c>
      <c r="AQ902" s="430"/>
      <c r="AR902" s="430"/>
      <c r="AS902" s="430"/>
      <c r="AT902" s="430"/>
      <c r="AU902" s="430"/>
      <c r="AV902" s="430"/>
      <c r="AW902" s="430"/>
      <c r="AX902" s="430"/>
    </row>
    <row r="903" spans="1:50" ht="30" customHeight="1" x14ac:dyDescent="0.15">
      <c r="A903" s="410">
        <v>1</v>
      </c>
      <c r="B903" s="410">
        <v>1</v>
      </c>
      <c r="C903" s="446" t="s">
        <v>646</v>
      </c>
      <c r="D903" s="447"/>
      <c r="E903" s="447"/>
      <c r="F903" s="447"/>
      <c r="G903" s="447"/>
      <c r="H903" s="447"/>
      <c r="I903" s="448"/>
      <c r="J903" s="434">
        <v>8350001001681</v>
      </c>
      <c r="K903" s="435"/>
      <c r="L903" s="435"/>
      <c r="M903" s="435"/>
      <c r="N903" s="435"/>
      <c r="O903" s="436"/>
      <c r="P903" s="318" t="s">
        <v>569</v>
      </c>
      <c r="Q903" s="319"/>
      <c r="R903" s="319"/>
      <c r="S903" s="319"/>
      <c r="T903" s="319"/>
      <c r="U903" s="319"/>
      <c r="V903" s="319"/>
      <c r="W903" s="319"/>
      <c r="X903" s="320"/>
      <c r="Y903" s="322">
        <v>94</v>
      </c>
      <c r="Z903" s="323"/>
      <c r="AA903" s="323"/>
      <c r="AB903" s="324"/>
      <c r="AC903" s="267" t="s">
        <v>632</v>
      </c>
      <c r="AD903" s="440"/>
      <c r="AE903" s="440"/>
      <c r="AF903" s="440"/>
      <c r="AG903" s="441"/>
      <c r="AH903" s="442" t="s">
        <v>633</v>
      </c>
      <c r="AI903" s="443"/>
      <c r="AJ903" s="443"/>
      <c r="AK903" s="444"/>
      <c r="AL903" s="329" t="s">
        <v>633</v>
      </c>
      <c r="AM903" s="330"/>
      <c r="AN903" s="330"/>
      <c r="AO903" s="331"/>
      <c r="AP903" s="325"/>
      <c r="AQ903" s="325"/>
      <c r="AR903" s="325"/>
      <c r="AS903" s="325"/>
      <c r="AT903" s="325"/>
      <c r="AU903" s="325"/>
      <c r="AV903" s="325"/>
      <c r="AW903" s="325"/>
      <c r="AX903" s="325"/>
    </row>
    <row r="904" spans="1:50" ht="30" customHeight="1" x14ac:dyDescent="0.15">
      <c r="A904" s="410">
        <v>2</v>
      </c>
      <c r="B904" s="410">
        <v>1</v>
      </c>
      <c r="C904" s="445" t="s">
        <v>647</v>
      </c>
      <c r="D904" s="432"/>
      <c r="E904" s="432"/>
      <c r="F904" s="432"/>
      <c r="G904" s="432"/>
      <c r="H904" s="432"/>
      <c r="I904" s="433"/>
      <c r="J904" s="434">
        <v>8190001007605</v>
      </c>
      <c r="K904" s="435"/>
      <c r="L904" s="435"/>
      <c r="M904" s="435"/>
      <c r="N904" s="435"/>
      <c r="O904" s="436"/>
      <c r="P904" s="318" t="s">
        <v>569</v>
      </c>
      <c r="Q904" s="319"/>
      <c r="R904" s="319"/>
      <c r="S904" s="319"/>
      <c r="T904" s="319"/>
      <c r="U904" s="319"/>
      <c r="V904" s="319"/>
      <c r="W904" s="319"/>
      <c r="X904" s="320"/>
      <c r="Y904" s="322">
        <v>80</v>
      </c>
      <c r="Z904" s="323"/>
      <c r="AA904" s="323"/>
      <c r="AB904" s="324"/>
      <c r="AC904" s="267" t="s">
        <v>632</v>
      </c>
      <c r="AD904" s="440"/>
      <c r="AE904" s="440"/>
      <c r="AF904" s="440"/>
      <c r="AG904" s="441"/>
      <c r="AH904" s="442" t="s">
        <v>633</v>
      </c>
      <c r="AI904" s="443"/>
      <c r="AJ904" s="443"/>
      <c r="AK904" s="444"/>
      <c r="AL904" s="329" t="s">
        <v>633</v>
      </c>
      <c r="AM904" s="330"/>
      <c r="AN904" s="330"/>
      <c r="AO904" s="331"/>
      <c r="AP904" s="325"/>
      <c r="AQ904" s="325"/>
      <c r="AR904" s="325"/>
      <c r="AS904" s="325"/>
      <c r="AT904" s="325"/>
      <c r="AU904" s="325"/>
      <c r="AV904" s="325"/>
      <c r="AW904" s="325"/>
      <c r="AX904" s="325"/>
    </row>
    <row r="905" spans="1:50" ht="30" customHeight="1" x14ac:dyDescent="0.15">
      <c r="A905" s="410">
        <v>3</v>
      </c>
      <c r="B905" s="410">
        <v>1</v>
      </c>
      <c r="C905" s="445" t="s">
        <v>649</v>
      </c>
      <c r="D905" s="918"/>
      <c r="E905" s="918"/>
      <c r="F905" s="918"/>
      <c r="G905" s="918"/>
      <c r="H905" s="918"/>
      <c r="I905" s="919"/>
      <c r="J905" s="434">
        <v>8060001008905</v>
      </c>
      <c r="K905" s="435"/>
      <c r="L905" s="435"/>
      <c r="M905" s="435"/>
      <c r="N905" s="435"/>
      <c r="O905" s="436"/>
      <c r="P905" s="318" t="s">
        <v>569</v>
      </c>
      <c r="Q905" s="319"/>
      <c r="R905" s="319"/>
      <c r="S905" s="319"/>
      <c r="T905" s="319"/>
      <c r="U905" s="319"/>
      <c r="V905" s="319"/>
      <c r="W905" s="319"/>
      <c r="X905" s="320"/>
      <c r="Y905" s="322">
        <v>59</v>
      </c>
      <c r="Z905" s="323"/>
      <c r="AA905" s="323"/>
      <c r="AB905" s="324"/>
      <c r="AC905" s="267" t="s">
        <v>632</v>
      </c>
      <c r="AD905" s="440"/>
      <c r="AE905" s="440"/>
      <c r="AF905" s="440"/>
      <c r="AG905" s="441"/>
      <c r="AH905" s="442" t="s">
        <v>633</v>
      </c>
      <c r="AI905" s="443"/>
      <c r="AJ905" s="443"/>
      <c r="AK905" s="444"/>
      <c r="AL905" s="329" t="s">
        <v>633</v>
      </c>
      <c r="AM905" s="330"/>
      <c r="AN905" s="330"/>
      <c r="AO905" s="331"/>
      <c r="AP905" s="325"/>
      <c r="AQ905" s="325"/>
      <c r="AR905" s="325"/>
      <c r="AS905" s="325"/>
      <c r="AT905" s="325"/>
      <c r="AU905" s="325"/>
      <c r="AV905" s="325"/>
      <c r="AW905" s="325"/>
      <c r="AX905" s="325"/>
    </row>
    <row r="906" spans="1:50" ht="30" customHeight="1" x14ac:dyDescent="0.15">
      <c r="A906" s="410">
        <v>4</v>
      </c>
      <c r="B906" s="410">
        <v>1</v>
      </c>
      <c r="C906" s="445" t="s">
        <v>651</v>
      </c>
      <c r="D906" s="918"/>
      <c r="E906" s="918"/>
      <c r="F906" s="918"/>
      <c r="G906" s="918"/>
      <c r="H906" s="918"/>
      <c r="I906" s="919"/>
      <c r="J906" s="434">
        <v>6120005004986</v>
      </c>
      <c r="K906" s="435"/>
      <c r="L906" s="435"/>
      <c r="M906" s="435"/>
      <c r="N906" s="435"/>
      <c r="O906" s="436"/>
      <c r="P906" s="318" t="s">
        <v>569</v>
      </c>
      <c r="Q906" s="319"/>
      <c r="R906" s="319"/>
      <c r="S906" s="319"/>
      <c r="T906" s="319"/>
      <c r="U906" s="319"/>
      <c r="V906" s="319"/>
      <c r="W906" s="319"/>
      <c r="X906" s="320"/>
      <c r="Y906" s="322">
        <v>55</v>
      </c>
      <c r="Z906" s="323"/>
      <c r="AA906" s="323"/>
      <c r="AB906" s="324"/>
      <c r="AC906" s="267" t="s">
        <v>632</v>
      </c>
      <c r="AD906" s="440"/>
      <c r="AE906" s="440"/>
      <c r="AF906" s="440"/>
      <c r="AG906" s="441"/>
      <c r="AH906" s="442" t="s">
        <v>633</v>
      </c>
      <c r="AI906" s="443"/>
      <c r="AJ906" s="443"/>
      <c r="AK906" s="444"/>
      <c r="AL906" s="329" t="s">
        <v>633</v>
      </c>
      <c r="AM906" s="330"/>
      <c r="AN906" s="330"/>
      <c r="AO906" s="331"/>
      <c r="AP906" s="325"/>
      <c r="AQ906" s="325"/>
      <c r="AR906" s="325"/>
      <c r="AS906" s="325"/>
      <c r="AT906" s="325"/>
      <c r="AU906" s="325"/>
      <c r="AV906" s="325"/>
      <c r="AW906" s="325"/>
      <c r="AX906" s="325"/>
    </row>
    <row r="907" spans="1:50" ht="30" customHeight="1" x14ac:dyDescent="0.15">
      <c r="A907" s="410">
        <v>5</v>
      </c>
      <c r="B907" s="410">
        <v>1</v>
      </c>
      <c r="C907" s="445" t="s">
        <v>650</v>
      </c>
      <c r="D907" s="432"/>
      <c r="E907" s="432"/>
      <c r="F907" s="432"/>
      <c r="G907" s="432"/>
      <c r="H907" s="432"/>
      <c r="I907" s="433"/>
      <c r="J907" s="434">
        <v>6250001008268</v>
      </c>
      <c r="K907" s="435"/>
      <c r="L907" s="435"/>
      <c r="M907" s="435"/>
      <c r="N907" s="435"/>
      <c r="O907" s="436"/>
      <c r="P907" s="318" t="s">
        <v>569</v>
      </c>
      <c r="Q907" s="319"/>
      <c r="R907" s="319"/>
      <c r="S907" s="319"/>
      <c r="T907" s="319"/>
      <c r="U907" s="319"/>
      <c r="V907" s="319"/>
      <c r="W907" s="319"/>
      <c r="X907" s="320"/>
      <c r="Y907" s="322">
        <v>41</v>
      </c>
      <c r="Z907" s="323"/>
      <c r="AA907" s="323"/>
      <c r="AB907" s="324"/>
      <c r="AC907" s="267" t="s">
        <v>632</v>
      </c>
      <c r="AD907" s="440"/>
      <c r="AE907" s="440"/>
      <c r="AF907" s="440"/>
      <c r="AG907" s="441"/>
      <c r="AH907" s="442" t="s">
        <v>633</v>
      </c>
      <c r="AI907" s="443"/>
      <c r="AJ907" s="443"/>
      <c r="AK907" s="444"/>
      <c r="AL907" s="329" t="s">
        <v>633</v>
      </c>
      <c r="AM907" s="330"/>
      <c r="AN907" s="330"/>
      <c r="AO907" s="331"/>
      <c r="AP907" s="325"/>
      <c r="AQ907" s="325"/>
      <c r="AR907" s="325"/>
      <c r="AS907" s="325"/>
      <c r="AT907" s="325"/>
      <c r="AU907" s="325"/>
      <c r="AV907" s="325"/>
      <c r="AW907" s="325"/>
      <c r="AX907" s="325"/>
    </row>
    <row r="908" spans="1:50" ht="30" customHeight="1" x14ac:dyDescent="0.15">
      <c r="A908" s="410">
        <v>6</v>
      </c>
      <c r="B908" s="410">
        <v>1</v>
      </c>
      <c r="C908" s="431" t="s">
        <v>640</v>
      </c>
      <c r="D908" s="432"/>
      <c r="E908" s="432"/>
      <c r="F908" s="432"/>
      <c r="G908" s="432"/>
      <c r="H908" s="432"/>
      <c r="I908" s="433"/>
      <c r="J908" s="434">
        <v>5430001056415</v>
      </c>
      <c r="K908" s="435"/>
      <c r="L908" s="435"/>
      <c r="M908" s="435"/>
      <c r="N908" s="435"/>
      <c r="O908" s="436"/>
      <c r="P908" s="318" t="s">
        <v>569</v>
      </c>
      <c r="Q908" s="319"/>
      <c r="R908" s="319"/>
      <c r="S908" s="319"/>
      <c r="T908" s="319"/>
      <c r="U908" s="319"/>
      <c r="V908" s="319"/>
      <c r="W908" s="319"/>
      <c r="X908" s="320"/>
      <c r="Y908" s="322">
        <v>38</v>
      </c>
      <c r="Z908" s="323"/>
      <c r="AA908" s="323"/>
      <c r="AB908" s="324"/>
      <c r="AC908" s="267" t="s">
        <v>632</v>
      </c>
      <c r="AD908" s="440"/>
      <c r="AE908" s="440"/>
      <c r="AF908" s="440"/>
      <c r="AG908" s="441"/>
      <c r="AH908" s="442" t="s">
        <v>633</v>
      </c>
      <c r="AI908" s="443"/>
      <c r="AJ908" s="443"/>
      <c r="AK908" s="444"/>
      <c r="AL908" s="329" t="s">
        <v>633</v>
      </c>
      <c r="AM908" s="330"/>
      <c r="AN908" s="330"/>
      <c r="AO908" s="331"/>
      <c r="AP908" s="325"/>
      <c r="AQ908" s="325"/>
      <c r="AR908" s="325"/>
      <c r="AS908" s="325"/>
      <c r="AT908" s="325"/>
      <c r="AU908" s="325"/>
      <c r="AV908" s="325"/>
      <c r="AW908" s="325"/>
      <c r="AX908" s="325"/>
    </row>
    <row r="909" spans="1:50" ht="30" customHeight="1" x14ac:dyDescent="0.15">
      <c r="A909" s="410">
        <v>7</v>
      </c>
      <c r="B909" s="410">
        <v>1</v>
      </c>
      <c r="C909" s="445" t="s">
        <v>641</v>
      </c>
      <c r="D909" s="432"/>
      <c r="E909" s="432"/>
      <c r="F909" s="432"/>
      <c r="G909" s="432"/>
      <c r="H909" s="432"/>
      <c r="I909" s="433"/>
      <c r="J909" s="434">
        <v>2110001027748</v>
      </c>
      <c r="K909" s="435"/>
      <c r="L909" s="435"/>
      <c r="M909" s="435"/>
      <c r="N909" s="435"/>
      <c r="O909" s="436"/>
      <c r="P909" s="318" t="s">
        <v>569</v>
      </c>
      <c r="Q909" s="319"/>
      <c r="R909" s="319"/>
      <c r="S909" s="319"/>
      <c r="T909" s="319"/>
      <c r="U909" s="319"/>
      <c r="V909" s="319"/>
      <c r="W909" s="319"/>
      <c r="X909" s="320"/>
      <c r="Y909" s="322">
        <v>37</v>
      </c>
      <c r="Z909" s="323"/>
      <c r="AA909" s="323"/>
      <c r="AB909" s="324"/>
      <c r="AC909" s="267" t="s">
        <v>632</v>
      </c>
      <c r="AD909" s="440"/>
      <c r="AE909" s="440"/>
      <c r="AF909" s="440"/>
      <c r="AG909" s="441"/>
      <c r="AH909" s="442" t="s">
        <v>633</v>
      </c>
      <c r="AI909" s="443"/>
      <c r="AJ909" s="443"/>
      <c r="AK909" s="444"/>
      <c r="AL909" s="329" t="s">
        <v>633</v>
      </c>
      <c r="AM909" s="330"/>
      <c r="AN909" s="330"/>
      <c r="AO909" s="331"/>
      <c r="AP909" s="325"/>
      <c r="AQ909" s="325"/>
      <c r="AR909" s="325"/>
      <c r="AS909" s="325"/>
      <c r="AT909" s="325"/>
      <c r="AU909" s="325"/>
      <c r="AV909" s="325"/>
      <c r="AW909" s="325"/>
      <c r="AX909" s="325"/>
    </row>
    <row r="910" spans="1:50" ht="30" customHeight="1" x14ac:dyDescent="0.15">
      <c r="A910" s="410">
        <v>8</v>
      </c>
      <c r="B910" s="410">
        <v>1</v>
      </c>
      <c r="C910" s="445" t="s">
        <v>648</v>
      </c>
      <c r="D910" s="432"/>
      <c r="E910" s="432"/>
      <c r="F910" s="432"/>
      <c r="G910" s="432"/>
      <c r="H910" s="432"/>
      <c r="I910" s="433"/>
      <c r="J910" s="434">
        <v>7340001004414</v>
      </c>
      <c r="K910" s="435"/>
      <c r="L910" s="435"/>
      <c r="M910" s="435"/>
      <c r="N910" s="435"/>
      <c r="O910" s="436"/>
      <c r="P910" s="318" t="s">
        <v>569</v>
      </c>
      <c r="Q910" s="319"/>
      <c r="R910" s="319"/>
      <c r="S910" s="319"/>
      <c r="T910" s="319"/>
      <c r="U910" s="319"/>
      <c r="V910" s="319"/>
      <c r="W910" s="319"/>
      <c r="X910" s="320"/>
      <c r="Y910" s="322">
        <v>37</v>
      </c>
      <c r="Z910" s="323"/>
      <c r="AA910" s="323"/>
      <c r="AB910" s="324"/>
      <c r="AC910" s="267" t="s">
        <v>632</v>
      </c>
      <c r="AD910" s="440"/>
      <c r="AE910" s="440"/>
      <c r="AF910" s="440"/>
      <c r="AG910" s="441"/>
      <c r="AH910" s="442" t="s">
        <v>633</v>
      </c>
      <c r="AI910" s="443"/>
      <c r="AJ910" s="443"/>
      <c r="AK910" s="444"/>
      <c r="AL910" s="329" t="s">
        <v>633</v>
      </c>
      <c r="AM910" s="330"/>
      <c r="AN910" s="330"/>
      <c r="AO910" s="331"/>
      <c r="AP910" s="325"/>
      <c r="AQ910" s="325"/>
      <c r="AR910" s="325"/>
      <c r="AS910" s="325"/>
      <c r="AT910" s="325"/>
      <c r="AU910" s="325"/>
      <c r="AV910" s="325"/>
      <c r="AW910" s="325"/>
      <c r="AX910" s="325"/>
    </row>
    <row r="911" spans="1:50" ht="30" customHeight="1" x14ac:dyDescent="0.15">
      <c r="A911" s="410">
        <v>9</v>
      </c>
      <c r="B911" s="410">
        <v>1</v>
      </c>
      <c r="C911" s="431" t="s">
        <v>642</v>
      </c>
      <c r="D911" s="432"/>
      <c r="E911" s="432"/>
      <c r="F911" s="432"/>
      <c r="G911" s="432"/>
      <c r="H911" s="432"/>
      <c r="I911" s="433"/>
      <c r="J911" s="434">
        <v>5460105000209</v>
      </c>
      <c r="K911" s="435"/>
      <c r="L911" s="435"/>
      <c r="M911" s="435"/>
      <c r="N911" s="435"/>
      <c r="O911" s="436"/>
      <c r="P911" s="318" t="s">
        <v>569</v>
      </c>
      <c r="Q911" s="319"/>
      <c r="R911" s="319"/>
      <c r="S911" s="319"/>
      <c r="T911" s="319"/>
      <c r="U911" s="319"/>
      <c r="V911" s="319"/>
      <c r="W911" s="319"/>
      <c r="X911" s="320"/>
      <c r="Y911" s="322">
        <v>31</v>
      </c>
      <c r="Z911" s="323"/>
      <c r="AA911" s="323"/>
      <c r="AB911" s="324"/>
      <c r="AC911" s="267" t="s">
        <v>632</v>
      </c>
      <c r="AD911" s="440"/>
      <c r="AE911" s="440"/>
      <c r="AF911" s="440"/>
      <c r="AG911" s="441"/>
      <c r="AH911" s="442" t="s">
        <v>633</v>
      </c>
      <c r="AI911" s="443"/>
      <c r="AJ911" s="443"/>
      <c r="AK911" s="444"/>
      <c r="AL911" s="329" t="s">
        <v>633</v>
      </c>
      <c r="AM911" s="330"/>
      <c r="AN911" s="330"/>
      <c r="AO911" s="331"/>
      <c r="AP911" s="325"/>
      <c r="AQ911" s="325"/>
      <c r="AR911" s="325"/>
      <c r="AS911" s="325"/>
      <c r="AT911" s="325"/>
      <c r="AU911" s="325"/>
      <c r="AV911" s="325"/>
      <c r="AW911" s="325"/>
      <c r="AX911" s="325"/>
    </row>
    <row r="912" spans="1:50" ht="30" customHeight="1" x14ac:dyDescent="0.15">
      <c r="A912" s="410">
        <v>10</v>
      </c>
      <c r="B912" s="410">
        <v>1</v>
      </c>
      <c r="C912" s="431" t="s">
        <v>643</v>
      </c>
      <c r="D912" s="432"/>
      <c r="E912" s="432"/>
      <c r="F912" s="432"/>
      <c r="G912" s="432"/>
      <c r="H912" s="432"/>
      <c r="I912" s="433"/>
      <c r="J912" s="434">
        <v>4420001013137</v>
      </c>
      <c r="K912" s="435"/>
      <c r="L912" s="435"/>
      <c r="M912" s="435"/>
      <c r="N912" s="435"/>
      <c r="O912" s="436"/>
      <c r="P912" s="318" t="s">
        <v>569</v>
      </c>
      <c r="Q912" s="319"/>
      <c r="R912" s="319"/>
      <c r="S912" s="319"/>
      <c r="T912" s="319"/>
      <c r="U912" s="319"/>
      <c r="V912" s="319"/>
      <c r="W912" s="319"/>
      <c r="X912" s="320"/>
      <c r="Y912" s="322">
        <v>28</v>
      </c>
      <c r="Z912" s="323"/>
      <c r="AA912" s="323"/>
      <c r="AB912" s="324"/>
      <c r="AC912" s="267" t="s">
        <v>632</v>
      </c>
      <c r="AD912" s="440"/>
      <c r="AE912" s="440"/>
      <c r="AF912" s="440"/>
      <c r="AG912" s="441"/>
      <c r="AH912" s="442" t="s">
        <v>633</v>
      </c>
      <c r="AI912" s="443"/>
      <c r="AJ912" s="443"/>
      <c r="AK912" s="444"/>
      <c r="AL912" s="329" t="s">
        <v>633</v>
      </c>
      <c r="AM912" s="330"/>
      <c r="AN912" s="330"/>
      <c r="AO912" s="331"/>
      <c r="AP912" s="325"/>
      <c r="AQ912" s="325"/>
      <c r="AR912" s="325"/>
      <c r="AS912" s="325"/>
      <c r="AT912" s="325"/>
      <c r="AU912" s="325"/>
      <c r="AV912" s="325"/>
      <c r="AW912" s="325"/>
      <c r="AX912" s="325"/>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278" t="s">
        <v>419</v>
      </c>
      <c r="K935" s="101"/>
      <c r="L935" s="101"/>
      <c r="M935" s="101"/>
      <c r="N935" s="101"/>
      <c r="O935" s="101"/>
      <c r="P935" s="354" t="s">
        <v>366</v>
      </c>
      <c r="Q935" s="354"/>
      <c r="R935" s="354"/>
      <c r="S935" s="354"/>
      <c r="T935" s="354"/>
      <c r="U935" s="354"/>
      <c r="V935" s="354"/>
      <c r="W935" s="354"/>
      <c r="X935" s="354"/>
      <c r="Y935" s="351" t="s">
        <v>417</v>
      </c>
      <c r="Z935" s="352"/>
      <c r="AA935" s="352"/>
      <c r="AB935" s="352"/>
      <c r="AC935" s="278" t="s">
        <v>460</v>
      </c>
      <c r="AD935" s="278"/>
      <c r="AE935" s="278"/>
      <c r="AF935" s="278"/>
      <c r="AG935" s="278"/>
      <c r="AH935" s="351" t="s">
        <v>491</v>
      </c>
      <c r="AI935" s="353"/>
      <c r="AJ935" s="353"/>
      <c r="AK935" s="353"/>
      <c r="AL935" s="353" t="s">
        <v>21</v>
      </c>
      <c r="AM935" s="353"/>
      <c r="AN935" s="353"/>
      <c r="AO935" s="429"/>
      <c r="AP935" s="430" t="s">
        <v>420</v>
      </c>
      <c r="AQ935" s="430"/>
      <c r="AR935" s="430"/>
      <c r="AS935" s="430"/>
      <c r="AT935" s="430"/>
      <c r="AU935" s="430"/>
      <c r="AV935" s="430"/>
      <c r="AW935" s="430"/>
      <c r="AX935" s="430"/>
    </row>
    <row r="936" spans="1:50" ht="30" customHeight="1" x14ac:dyDescent="0.15">
      <c r="A936" s="410">
        <v>1</v>
      </c>
      <c r="B936" s="410">
        <v>1</v>
      </c>
      <c r="C936" s="446" t="s">
        <v>636</v>
      </c>
      <c r="D936" s="447"/>
      <c r="E936" s="447"/>
      <c r="F936" s="447"/>
      <c r="G936" s="447"/>
      <c r="H936" s="447"/>
      <c r="I936" s="448"/>
      <c r="J936" s="434">
        <v>3120001036177</v>
      </c>
      <c r="K936" s="435"/>
      <c r="L936" s="435"/>
      <c r="M936" s="435"/>
      <c r="N936" s="435"/>
      <c r="O936" s="436"/>
      <c r="P936" s="437" t="s">
        <v>569</v>
      </c>
      <c r="Q936" s="438"/>
      <c r="R936" s="438"/>
      <c r="S936" s="438"/>
      <c r="T936" s="438"/>
      <c r="U936" s="438"/>
      <c r="V936" s="438"/>
      <c r="W936" s="438"/>
      <c r="X936" s="439"/>
      <c r="Y936" s="322">
        <v>197</v>
      </c>
      <c r="Z936" s="323"/>
      <c r="AA936" s="323"/>
      <c r="AB936" s="324"/>
      <c r="AC936" s="267" t="s">
        <v>632</v>
      </c>
      <c r="AD936" s="440"/>
      <c r="AE936" s="440"/>
      <c r="AF936" s="440"/>
      <c r="AG936" s="441"/>
      <c r="AH936" s="442" t="s">
        <v>633</v>
      </c>
      <c r="AI936" s="443"/>
      <c r="AJ936" s="443"/>
      <c r="AK936" s="444"/>
      <c r="AL936" s="329" t="s">
        <v>633</v>
      </c>
      <c r="AM936" s="330"/>
      <c r="AN936" s="330"/>
      <c r="AO936" s="331"/>
      <c r="AP936" s="325"/>
      <c r="AQ936" s="325"/>
      <c r="AR936" s="325"/>
      <c r="AS936" s="325"/>
      <c r="AT936" s="325"/>
      <c r="AU936" s="325"/>
      <c r="AV936" s="325"/>
      <c r="AW936" s="325"/>
      <c r="AX936" s="325"/>
    </row>
    <row r="937" spans="1:50" ht="30" customHeight="1" x14ac:dyDescent="0.15">
      <c r="A937" s="410">
        <v>2</v>
      </c>
      <c r="B937" s="410">
        <v>1</v>
      </c>
      <c r="C937" s="431" t="s">
        <v>623</v>
      </c>
      <c r="D937" s="432"/>
      <c r="E937" s="432"/>
      <c r="F937" s="432"/>
      <c r="G937" s="432"/>
      <c r="H937" s="432"/>
      <c r="I937" s="433"/>
      <c r="J937" s="434">
        <v>6013301010215</v>
      </c>
      <c r="K937" s="435"/>
      <c r="L937" s="435"/>
      <c r="M937" s="435"/>
      <c r="N937" s="435"/>
      <c r="O937" s="436"/>
      <c r="P937" s="437" t="s">
        <v>569</v>
      </c>
      <c r="Q937" s="438"/>
      <c r="R937" s="438"/>
      <c r="S937" s="438"/>
      <c r="T937" s="438"/>
      <c r="U937" s="438"/>
      <c r="V937" s="438"/>
      <c r="W937" s="438"/>
      <c r="X937" s="439"/>
      <c r="Y937" s="322">
        <v>130</v>
      </c>
      <c r="Z937" s="323"/>
      <c r="AA937" s="323"/>
      <c r="AB937" s="324"/>
      <c r="AC937" s="267" t="s">
        <v>632</v>
      </c>
      <c r="AD937" s="440"/>
      <c r="AE937" s="440"/>
      <c r="AF937" s="440"/>
      <c r="AG937" s="441"/>
      <c r="AH937" s="442" t="s">
        <v>633</v>
      </c>
      <c r="AI937" s="443"/>
      <c r="AJ937" s="443"/>
      <c r="AK937" s="444"/>
      <c r="AL937" s="329" t="s">
        <v>633</v>
      </c>
      <c r="AM937" s="330"/>
      <c r="AN937" s="330"/>
      <c r="AO937" s="331"/>
      <c r="AP937" s="325"/>
      <c r="AQ937" s="325"/>
      <c r="AR937" s="325"/>
      <c r="AS937" s="325"/>
      <c r="AT937" s="325"/>
      <c r="AU937" s="325"/>
      <c r="AV937" s="325"/>
      <c r="AW937" s="325"/>
      <c r="AX937" s="325"/>
    </row>
    <row r="938" spans="1:50" ht="30" customHeight="1" x14ac:dyDescent="0.15">
      <c r="A938" s="410">
        <v>3</v>
      </c>
      <c r="B938" s="410">
        <v>1</v>
      </c>
      <c r="C938" s="445" t="s">
        <v>624</v>
      </c>
      <c r="D938" s="918"/>
      <c r="E938" s="918"/>
      <c r="F938" s="918"/>
      <c r="G938" s="918"/>
      <c r="H938" s="918"/>
      <c r="I938" s="919"/>
      <c r="J938" s="434">
        <v>6120001101143</v>
      </c>
      <c r="K938" s="435"/>
      <c r="L938" s="435"/>
      <c r="M938" s="435"/>
      <c r="N938" s="435"/>
      <c r="O938" s="436"/>
      <c r="P938" s="318" t="s">
        <v>569</v>
      </c>
      <c r="Q938" s="319"/>
      <c r="R938" s="319"/>
      <c r="S938" s="319"/>
      <c r="T938" s="319"/>
      <c r="U938" s="319"/>
      <c r="V938" s="319"/>
      <c r="W938" s="319"/>
      <c r="X938" s="320"/>
      <c r="Y938" s="322">
        <v>94</v>
      </c>
      <c r="Z938" s="323"/>
      <c r="AA938" s="323"/>
      <c r="AB938" s="324"/>
      <c r="AC938" s="267" t="s">
        <v>632</v>
      </c>
      <c r="AD938" s="440"/>
      <c r="AE938" s="440"/>
      <c r="AF938" s="440"/>
      <c r="AG938" s="441"/>
      <c r="AH938" s="442" t="s">
        <v>633</v>
      </c>
      <c r="AI938" s="443"/>
      <c r="AJ938" s="443"/>
      <c r="AK938" s="444"/>
      <c r="AL938" s="329" t="s">
        <v>633</v>
      </c>
      <c r="AM938" s="330"/>
      <c r="AN938" s="330"/>
      <c r="AO938" s="331"/>
      <c r="AP938" s="325"/>
      <c r="AQ938" s="325"/>
      <c r="AR938" s="325"/>
      <c r="AS938" s="325"/>
      <c r="AT938" s="325"/>
      <c r="AU938" s="325"/>
      <c r="AV938" s="325"/>
      <c r="AW938" s="325"/>
      <c r="AX938" s="325"/>
    </row>
    <row r="939" spans="1:50" ht="30" customHeight="1" x14ac:dyDescent="0.15">
      <c r="A939" s="410">
        <v>4</v>
      </c>
      <c r="B939" s="410">
        <v>1</v>
      </c>
      <c r="C939" s="445" t="s">
        <v>625</v>
      </c>
      <c r="D939" s="918"/>
      <c r="E939" s="918"/>
      <c r="F939" s="918"/>
      <c r="G939" s="918"/>
      <c r="H939" s="918"/>
      <c r="I939" s="919"/>
      <c r="J939" s="434">
        <v>6010005002596</v>
      </c>
      <c r="K939" s="435"/>
      <c r="L939" s="435"/>
      <c r="M939" s="435"/>
      <c r="N939" s="435"/>
      <c r="O939" s="436"/>
      <c r="P939" s="318" t="s">
        <v>569</v>
      </c>
      <c r="Q939" s="319"/>
      <c r="R939" s="319"/>
      <c r="S939" s="319"/>
      <c r="T939" s="319"/>
      <c r="U939" s="319"/>
      <c r="V939" s="319"/>
      <c r="W939" s="319"/>
      <c r="X939" s="320"/>
      <c r="Y939" s="322">
        <v>86</v>
      </c>
      <c r="Z939" s="323"/>
      <c r="AA939" s="323"/>
      <c r="AB939" s="324"/>
      <c r="AC939" s="267" t="s">
        <v>632</v>
      </c>
      <c r="AD939" s="440"/>
      <c r="AE939" s="440"/>
      <c r="AF939" s="440"/>
      <c r="AG939" s="441"/>
      <c r="AH939" s="442" t="s">
        <v>633</v>
      </c>
      <c r="AI939" s="443"/>
      <c r="AJ939" s="443"/>
      <c r="AK939" s="444"/>
      <c r="AL939" s="329" t="s">
        <v>633</v>
      </c>
      <c r="AM939" s="330"/>
      <c r="AN939" s="330"/>
      <c r="AO939" s="331"/>
      <c r="AP939" s="325"/>
      <c r="AQ939" s="325"/>
      <c r="AR939" s="325"/>
      <c r="AS939" s="325"/>
      <c r="AT939" s="325"/>
      <c r="AU939" s="325"/>
      <c r="AV939" s="325"/>
      <c r="AW939" s="325"/>
      <c r="AX939" s="325"/>
    </row>
    <row r="940" spans="1:50" ht="30" customHeight="1" x14ac:dyDescent="0.15">
      <c r="A940" s="410">
        <v>5</v>
      </c>
      <c r="B940" s="410">
        <v>1</v>
      </c>
      <c r="C940" s="431" t="s">
        <v>626</v>
      </c>
      <c r="D940" s="432"/>
      <c r="E940" s="432"/>
      <c r="F940" s="432"/>
      <c r="G940" s="432"/>
      <c r="H940" s="432"/>
      <c r="I940" s="433"/>
      <c r="J940" s="434">
        <v>2010401027614</v>
      </c>
      <c r="K940" s="435"/>
      <c r="L940" s="435"/>
      <c r="M940" s="435"/>
      <c r="N940" s="435"/>
      <c r="O940" s="436"/>
      <c r="P940" s="437" t="s">
        <v>569</v>
      </c>
      <c r="Q940" s="438"/>
      <c r="R940" s="438"/>
      <c r="S940" s="438"/>
      <c r="T940" s="438"/>
      <c r="U940" s="438"/>
      <c r="V940" s="438"/>
      <c r="W940" s="438"/>
      <c r="X940" s="439"/>
      <c r="Y940" s="322">
        <v>69</v>
      </c>
      <c r="Z940" s="323"/>
      <c r="AA940" s="323"/>
      <c r="AB940" s="324"/>
      <c r="AC940" s="267" t="s">
        <v>632</v>
      </c>
      <c r="AD940" s="440"/>
      <c r="AE940" s="440"/>
      <c r="AF940" s="440"/>
      <c r="AG940" s="441"/>
      <c r="AH940" s="442" t="s">
        <v>633</v>
      </c>
      <c r="AI940" s="443"/>
      <c r="AJ940" s="443"/>
      <c r="AK940" s="444"/>
      <c r="AL940" s="329" t="s">
        <v>633</v>
      </c>
      <c r="AM940" s="330"/>
      <c r="AN940" s="330"/>
      <c r="AO940" s="331"/>
      <c r="AP940" s="325"/>
      <c r="AQ940" s="325"/>
      <c r="AR940" s="325"/>
      <c r="AS940" s="325"/>
      <c r="AT940" s="325"/>
      <c r="AU940" s="325"/>
      <c r="AV940" s="325"/>
      <c r="AW940" s="325"/>
      <c r="AX940" s="325"/>
    </row>
    <row r="941" spans="1:50" ht="30" customHeight="1" x14ac:dyDescent="0.15">
      <c r="A941" s="410">
        <v>6</v>
      </c>
      <c r="B941" s="410">
        <v>1</v>
      </c>
      <c r="C941" s="431" t="s">
        <v>627</v>
      </c>
      <c r="D941" s="432"/>
      <c r="E941" s="432"/>
      <c r="F941" s="432"/>
      <c r="G941" s="432"/>
      <c r="H941" s="432"/>
      <c r="I941" s="433"/>
      <c r="J941" s="434">
        <v>3240001041231</v>
      </c>
      <c r="K941" s="435"/>
      <c r="L941" s="435"/>
      <c r="M941" s="435"/>
      <c r="N941" s="435"/>
      <c r="O941" s="436"/>
      <c r="P941" s="437" t="s">
        <v>569</v>
      </c>
      <c r="Q941" s="438"/>
      <c r="R941" s="438"/>
      <c r="S941" s="438"/>
      <c r="T941" s="438"/>
      <c r="U941" s="438"/>
      <c r="V941" s="438"/>
      <c r="W941" s="438"/>
      <c r="X941" s="439"/>
      <c r="Y941" s="322">
        <v>61</v>
      </c>
      <c r="Z941" s="323"/>
      <c r="AA941" s="323"/>
      <c r="AB941" s="324"/>
      <c r="AC941" s="267" t="s">
        <v>632</v>
      </c>
      <c r="AD941" s="440"/>
      <c r="AE941" s="440"/>
      <c r="AF941" s="440"/>
      <c r="AG941" s="441"/>
      <c r="AH941" s="442" t="s">
        <v>633</v>
      </c>
      <c r="AI941" s="443"/>
      <c r="AJ941" s="443"/>
      <c r="AK941" s="444"/>
      <c r="AL941" s="329" t="s">
        <v>633</v>
      </c>
      <c r="AM941" s="330"/>
      <c r="AN941" s="330"/>
      <c r="AO941" s="331"/>
      <c r="AP941" s="325"/>
      <c r="AQ941" s="325"/>
      <c r="AR941" s="325"/>
      <c r="AS941" s="325"/>
      <c r="AT941" s="325"/>
      <c r="AU941" s="325"/>
      <c r="AV941" s="325"/>
      <c r="AW941" s="325"/>
      <c r="AX941" s="325"/>
    </row>
    <row r="942" spans="1:50" ht="30" customHeight="1" x14ac:dyDescent="0.15">
      <c r="A942" s="410">
        <v>7</v>
      </c>
      <c r="B942" s="410">
        <v>1</v>
      </c>
      <c r="C942" s="445" t="s">
        <v>631</v>
      </c>
      <c r="D942" s="432"/>
      <c r="E942" s="432"/>
      <c r="F942" s="432"/>
      <c r="G942" s="432"/>
      <c r="H942" s="432"/>
      <c r="I942" s="433"/>
      <c r="J942" s="434">
        <v>4180005007630</v>
      </c>
      <c r="K942" s="435"/>
      <c r="L942" s="435"/>
      <c r="M942" s="435"/>
      <c r="N942" s="435"/>
      <c r="O942" s="436"/>
      <c r="P942" s="437" t="s">
        <v>569</v>
      </c>
      <c r="Q942" s="438"/>
      <c r="R942" s="438"/>
      <c r="S942" s="438"/>
      <c r="T942" s="438"/>
      <c r="U942" s="438"/>
      <c r="V942" s="438"/>
      <c r="W942" s="438"/>
      <c r="X942" s="439"/>
      <c r="Y942" s="322">
        <v>59</v>
      </c>
      <c r="Z942" s="323"/>
      <c r="AA942" s="323"/>
      <c r="AB942" s="324"/>
      <c r="AC942" s="267" t="s">
        <v>632</v>
      </c>
      <c r="AD942" s="440"/>
      <c r="AE942" s="440"/>
      <c r="AF942" s="440"/>
      <c r="AG942" s="441"/>
      <c r="AH942" s="442" t="s">
        <v>633</v>
      </c>
      <c r="AI942" s="443"/>
      <c r="AJ942" s="443"/>
      <c r="AK942" s="444"/>
      <c r="AL942" s="329" t="s">
        <v>633</v>
      </c>
      <c r="AM942" s="330"/>
      <c r="AN942" s="330"/>
      <c r="AO942" s="331"/>
      <c r="AP942" s="325"/>
      <c r="AQ942" s="325"/>
      <c r="AR942" s="325"/>
      <c r="AS942" s="325"/>
      <c r="AT942" s="325"/>
      <c r="AU942" s="325"/>
      <c r="AV942" s="325"/>
      <c r="AW942" s="325"/>
      <c r="AX942" s="325"/>
    </row>
    <row r="943" spans="1:50" ht="30" customHeight="1" x14ac:dyDescent="0.15">
      <c r="A943" s="410">
        <v>8</v>
      </c>
      <c r="B943" s="410">
        <v>1</v>
      </c>
      <c r="C943" s="431" t="s">
        <v>628</v>
      </c>
      <c r="D943" s="432"/>
      <c r="E943" s="432"/>
      <c r="F943" s="432"/>
      <c r="G943" s="432"/>
      <c r="H943" s="432"/>
      <c r="I943" s="433"/>
      <c r="J943" s="434">
        <v>8010001067609</v>
      </c>
      <c r="K943" s="435"/>
      <c r="L943" s="435"/>
      <c r="M943" s="435"/>
      <c r="N943" s="435"/>
      <c r="O943" s="436"/>
      <c r="P943" s="437" t="s">
        <v>569</v>
      </c>
      <c r="Q943" s="438"/>
      <c r="R943" s="438"/>
      <c r="S943" s="438"/>
      <c r="T943" s="438"/>
      <c r="U943" s="438"/>
      <c r="V943" s="438"/>
      <c r="W943" s="438"/>
      <c r="X943" s="439"/>
      <c r="Y943" s="322">
        <v>54</v>
      </c>
      <c r="Z943" s="323"/>
      <c r="AA943" s="323"/>
      <c r="AB943" s="324"/>
      <c r="AC943" s="267" t="s">
        <v>632</v>
      </c>
      <c r="AD943" s="440"/>
      <c r="AE943" s="440"/>
      <c r="AF943" s="440"/>
      <c r="AG943" s="441"/>
      <c r="AH943" s="442" t="s">
        <v>633</v>
      </c>
      <c r="AI943" s="443"/>
      <c r="AJ943" s="443"/>
      <c r="AK943" s="444"/>
      <c r="AL943" s="329" t="s">
        <v>633</v>
      </c>
      <c r="AM943" s="330"/>
      <c r="AN943" s="330"/>
      <c r="AO943" s="331"/>
      <c r="AP943" s="325"/>
      <c r="AQ943" s="325"/>
      <c r="AR943" s="325"/>
      <c r="AS943" s="325"/>
      <c r="AT943" s="325"/>
      <c r="AU943" s="325"/>
      <c r="AV943" s="325"/>
      <c r="AW943" s="325"/>
      <c r="AX943" s="325"/>
    </row>
    <row r="944" spans="1:50" ht="30" customHeight="1" x14ac:dyDescent="0.15">
      <c r="A944" s="410">
        <v>9</v>
      </c>
      <c r="B944" s="410">
        <v>1</v>
      </c>
      <c r="C944" s="431" t="s">
        <v>629</v>
      </c>
      <c r="D944" s="432"/>
      <c r="E944" s="432"/>
      <c r="F944" s="432"/>
      <c r="G944" s="432"/>
      <c r="H944" s="432"/>
      <c r="I944" s="433"/>
      <c r="J944" s="434">
        <v>5010401037412</v>
      </c>
      <c r="K944" s="435"/>
      <c r="L944" s="435"/>
      <c r="M944" s="435"/>
      <c r="N944" s="435"/>
      <c r="O944" s="436"/>
      <c r="P944" s="437" t="s">
        <v>569</v>
      </c>
      <c r="Q944" s="438"/>
      <c r="R944" s="438"/>
      <c r="S944" s="438"/>
      <c r="T944" s="438"/>
      <c r="U944" s="438"/>
      <c r="V944" s="438"/>
      <c r="W944" s="438"/>
      <c r="X944" s="439"/>
      <c r="Y944" s="322">
        <v>41</v>
      </c>
      <c r="Z944" s="323"/>
      <c r="AA944" s="323"/>
      <c r="AB944" s="324"/>
      <c r="AC944" s="267" t="s">
        <v>632</v>
      </c>
      <c r="AD944" s="440"/>
      <c r="AE944" s="440"/>
      <c r="AF944" s="440"/>
      <c r="AG944" s="441"/>
      <c r="AH944" s="442" t="s">
        <v>633</v>
      </c>
      <c r="AI944" s="443"/>
      <c r="AJ944" s="443"/>
      <c r="AK944" s="444"/>
      <c r="AL944" s="329" t="s">
        <v>633</v>
      </c>
      <c r="AM944" s="330"/>
      <c r="AN944" s="330"/>
      <c r="AO944" s="331"/>
      <c r="AP944" s="325"/>
      <c r="AQ944" s="325"/>
      <c r="AR944" s="325"/>
      <c r="AS944" s="325"/>
      <c r="AT944" s="325"/>
      <c r="AU944" s="325"/>
      <c r="AV944" s="325"/>
      <c r="AW944" s="325"/>
      <c r="AX944" s="325"/>
    </row>
    <row r="945" spans="1:50" ht="30" customHeight="1" x14ac:dyDescent="0.15">
      <c r="A945" s="410">
        <v>10</v>
      </c>
      <c r="B945" s="410">
        <v>1</v>
      </c>
      <c r="C945" s="431" t="s">
        <v>630</v>
      </c>
      <c r="D945" s="432"/>
      <c r="E945" s="432"/>
      <c r="F945" s="432"/>
      <c r="G945" s="432"/>
      <c r="H945" s="432"/>
      <c r="I945" s="433"/>
      <c r="J945" s="434">
        <v>1120001005118</v>
      </c>
      <c r="K945" s="435"/>
      <c r="L945" s="435"/>
      <c r="M945" s="435"/>
      <c r="N945" s="435"/>
      <c r="O945" s="436"/>
      <c r="P945" s="437" t="s">
        <v>569</v>
      </c>
      <c r="Q945" s="438"/>
      <c r="R945" s="438"/>
      <c r="S945" s="438"/>
      <c r="T945" s="438"/>
      <c r="U945" s="438"/>
      <c r="V945" s="438"/>
      <c r="W945" s="438"/>
      <c r="X945" s="439"/>
      <c r="Y945" s="322">
        <v>34</v>
      </c>
      <c r="Z945" s="323"/>
      <c r="AA945" s="323"/>
      <c r="AB945" s="324"/>
      <c r="AC945" s="267" t="s">
        <v>632</v>
      </c>
      <c r="AD945" s="440"/>
      <c r="AE945" s="440"/>
      <c r="AF945" s="440"/>
      <c r="AG945" s="441"/>
      <c r="AH945" s="442" t="s">
        <v>633</v>
      </c>
      <c r="AI945" s="443"/>
      <c r="AJ945" s="443"/>
      <c r="AK945" s="444"/>
      <c r="AL945" s="329" t="s">
        <v>633</v>
      </c>
      <c r="AM945" s="330"/>
      <c r="AN945" s="330"/>
      <c r="AO945" s="331"/>
      <c r="AP945" s="325"/>
      <c r="AQ945" s="325"/>
      <c r="AR945" s="325"/>
      <c r="AS945" s="325"/>
      <c r="AT945" s="325"/>
      <c r="AU945" s="325"/>
      <c r="AV945" s="325"/>
      <c r="AW945" s="325"/>
      <c r="AX945" s="325"/>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8" t="s">
        <v>419</v>
      </c>
      <c r="K968" s="101"/>
      <c r="L968" s="101"/>
      <c r="M968" s="101"/>
      <c r="N968" s="101"/>
      <c r="O968" s="101"/>
      <c r="P968" s="354" t="s">
        <v>366</v>
      </c>
      <c r="Q968" s="354"/>
      <c r="R968" s="354"/>
      <c r="S968" s="354"/>
      <c r="T968" s="354"/>
      <c r="U968" s="354"/>
      <c r="V968" s="354"/>
      <c r="W968" s="354"/>
      <c r="X968" s="354"/>
      <c r="Y968" s="351" t="s">
        <v>417</v>
      </c>
      <c r="Z968" s="352"/>
      <c r="AA968" s="352"/>
      <c r="AB968" s="352"/>
      <c r="AC968" s="278" t="s">
        <v>460</v>
      </c>
      <c r="AD968" s="278"/>
      <c r="AE968" s="278"/>
      <c r="AF968" s="278"/>
      <c r="AG968" s="278"/>
      <c r="AH968" s="351" t="s">
        <v>491</v>
      </c>
      <c r="AI968" s="353"/>
      <c r="AJ968" s="353"/>
      <c r="AK968" s="353"/>
      <c r="AL968" s="353" t="s">
        <v>21</v>
      </c>
      <c r="AM968" s="353"/>
      <c r="AN968" s="353"/>
      <c r="AO968" s="429"/>
      <c r="AP968" s="430" t="s">
        <v>420</v>
      </c>
      <c r="AQ968" s="430"/>
      <c r="AR968" s="430"/>
      <c r="AS968" s="430"/>
      <c r="AT968" s="430"/>
      <c r="AU968" s="430"/>
      <c r="AV968" s="430"/>
      <c r="AW968" s="430"/>
      <c r="AX968" s="430"/>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32"/>
      <c r="AD969" s="333"/>
      <c r="AE969" s="333"/>
      <c r="AF969" s="333"/>
      <c r="AG969" s="333"/>
      <c r="AH969" s="334"/>
      <c r="AI969" s="335"/>
      <c r="AJ969" s="335"/>
      <c r="AK969" s="335"/>
      <c r="AL969" s="329"/>
      <c r="AM969" s="330"/>
      <c r="AN969" s="330"/>
      <c r="AO969" s="331"/>
      <c r="AP969" s="325"/>
      <c r="AQ969" s="325"/>
      <c r="AR969" s="325"/>
      <c r="AS969" s="325"/>
      <c r="AT969" s="325"/>
      <c r="AU969" s="325"/>
      <c r="AV969" s="325"/>
      <c r="AW969" s="325"/>
      <c r="AX969" s="325"/>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332"/>
      <c r="AE970" s="332"/>
      <c r="AF970" s="332"/>
      <c r="AG970" s="332"/>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0">
        <v>3</v>
      </c>
      <c r="B971" s="410">
        <v>1</v>
      </c>
      <c r="C971" s="427"/>
      <c r="D971" s="424"/>
      <c r="E971" s="424"/>
      <c r="F971" s="424"/>
      <c r="G971" s="424"/>
      <c r="H971" s="424"/>
      <c r="I971" s="424"/>
      <c r="J971" s="425"/>
      <c r="K971" s="426"/>
      <c r="L971" s="426"/>
      <c r="M971" s="426"/>
      <c r="N971" s="426"/>
      <c r="O971" s="426"/>
      <c r="P971" s="428"/>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0">
        <v>4</v>
      </c>
      <c r="B972" s="410">
        <v>1</v>
      </c>
      <c r="C972" s="427"/>
      <c r="D972" s="424"/>
      <c r="E972" s="424"/>
      <c r="F972" s="424"/>
      <c r="G972" s="424"/>
      <c r="H972" s="424"/>
      <c r="I972" s="424"/>
      <c r="J972" s="425"/>
      <c r="K972" s="426"/>
      <c r="L972" s="426"/>
      <c r="M972" s="426"/>
      <c r="N972" s="426"/>
      <c r="O972" s="426"/>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8" t="s">
        <v>419</v>
      </c>
      <c r="K1001" s="101"/>
      <c r="L1001" s="101"/>
      <c r="M1001" s="101"/>
      <c r="N1001" s="101"/>
      <c r="O1001" s="101"/>
      <c r="P1001" s="354" t="s">
        <v>366</v>
      </c>
      <c r="Q1001" s="354"/>
      <c r="R1001" s="354"/>
      <c r="S1001" s="354"/>
      <c r="T1001" s="354"/>
      <c r="U1001" s="354"/>
      <c r="V1001" s="354"/>
      <c r="W1001" s="354"/>
      <c r="X1001" s="354"/>
      <c r="Y1001" s="351" t="s">
        <v>417</v>
      </c>
      <c r="Z1001" s="352"/>
      <c r="AA1001" s="352"/>
      <c r="AB1001" s="352"/>
      <c r="AC1001" s="278" t="s">
        <v>460</v>
      </c>
      <c r="AD1001" s="278"/>
      <c r="AE1001" s="278"/>
      <c r="AF1001" s="278"/>
      <c r="AG1001" s="278"/>
      <c r="AH1001" s="351" t="s">
        <v>491</v>
      </c>
      <c r="AI1001" s="353"/>
      <c r="AJ1001" s="353"/>
      <c r="AK1001" s="353"/>
      <c r="AL1001" s="353" t="s">
        <v>21</v>
      </c>
      <c r="AM1001" s="353"/>
      <c r="AN1001" s="353"/>
      <c r="AO1001" s="429"/>
      <c r="AP1001" s="430" t="s">
        <v>420</v>
      </c>
      <c r="AQ1001" s="430"/>
      <c r="AR1001" s="430"/>
      <c r="AS1001" s="430"/>
      <c r="AT1001" s="430"/>
      <c r="AU1001" s="430"/>
      <c r="AV1001" s="430"/>
      <c r="AW1001" s="430"/>
      <c r="AX1001" s="430"/>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32"/>
      <c r="AD1002" s="333"/>
      <c r="AE1002" s="333"/>
      <c r="AF1002" s="333"/>
      <c r="AG1002" s="333"/>
      <c r="AH1002" s="334"/>
      <c r="AI1002" s="335"/>
      <c r="AJ1002" s="335"/>
      <c r="AK1002" s="335"/>
      <c r="AL1002" s="329"/>
      <c r="AM1002" s="330"/>
      <c r="AN1002" s="330"/>
      <c r="AO1002" s="331"/>
      <c r="AP1002" s="325"/>
      <c r="AQ1002" s="325"/>
      <c r="AR1002" s="325"/>
      <c r="AS1002" s="325"/>
      <c r="AT1002" s="325"/>
      <c r="AU1002" s="325"/>
      <c r="AV1002" s="325"/>
      <c r="AW1002" s="325"/>
      <c r="AX1002" s="325"/>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332"/>
      <c r="AE1003" s="332"/>
      <c r="AF1003" s="332"/>
      <c r="AG1003" s="332"/>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0">
        <v>3</v>
      </c>
      <c r="B1004" s="410">
        <v>1</v>
      </c>
      <c r="C1004" s="427"/>
      <c r="D1004" s="424"/>
      <c r="E1004" s="424"/>
      <c r="F1004" s="424"/>
      <c r="G1004" s="424"/>
      <c r="H1004" s="424"/>
      <c r="I1004" s="424"/>
      <c r="J1004" s="425"/>
      <c r="K1004" s="426"/>
      <c r="L1004" s="426"/>
      <c r="M1004" s="426"/>
      <c r="N1004" s="426"/>
      <c r="O1004" s="426"/>
      <c r="P1004" s="428"/>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4</v>
      </c>
      <c r="B1005" s="410">
        <v>1</v>
      </c>
      <c r="C1005" s="427"/>
      <c r="D1005" s="424"/>
      <c r="E1005" s="424"/>
      <c r="F1005" s="424"/>
      <c r="G1005" s="424"/>
      <c r="H1005" s="424"/>
      <c r="I1005" s="424"/>
      <c r="J1005" s="425"/>
      <c r="K1005" s="426"/>
      <c r="L1005" s="426"/>
      <c r="M1005" s="426"/>
      <c r="N1005" s="426"/>
      <c r="O1005" s="426"/>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8" t="s">
        <v>419</v>
      </c>
      <c r="K1034" s="101"/>
      <c r="L1034" s="101"/>
      <c r="M1034" s="101"/>
      <c r="N1034" s="101"/>
      <c r="O1034" s="101"/>
      <c r="P1034" s="354" t="s">
        <v>366</v>
      </c>
      <c r="Q1034" s="354"/>
      <c r="R1034" s="354"/>
      <c r="S1034" s="354"/>
      <c r="T1034" s="354"/>
      <c r="U1034" s="354"/>
      <c r="V1034" s="354"/>
      <c r="W1034" s="354"/>
      <c r="X1034" s="354"/>
      <c r="Y1034" s="351" t="s">
        <v>417</v>
      </c>
      <c r="Z1034" s="352"/>
      <c r="AA1034" s="352"/>
      <c r="AB1034" s="352"/>
      <c r="AC1034" s="278" t="s">
        <v>460</v>
      </c>
      <c r="AD1034" s="278"/>
      <c r="AE1034" s="278"/>
      <c r="AF1034" s="278"/>
      <c r="AG1034" s="278"/>
      <c r="AH1034" s="351" t="s">
        <v>491</v>
      </c>
      <c r="AI1034" s="353"/>
      <c r="AJ1034" s="353"/>
      <c r="AK1034" s="353"/>
      <c r="AL1034" s="353" t="s">
        <v>21</v>
      </c>
      <c r="AM1034" s="353"/>
      <c r="AN1034" s="353"/>
      <c r="AO1034" s="429"/>
      <c r="AP1034" s="430" t="s">
        <v>420</v>
      </c>
      <c r="AQ1034" s="430"/>
      <c r="AR1034" s="430"/>
      <c r="AS1034" s="430"/>
      <c r="AT1034" s="430"/>
      <c r="AU1034" s="430"/>
      <c r="AV1034" s="430"/>
      <c r="AW1034" s="430"/>
      <c r="AX1034" s="430"/>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32"/>
      <c r="AD1035" s="333"/>
      <c r="AE1035" s="333"/>
      <c r="AF1035" s="333"/>
      <c r="AG1035" s="333"/>
      <c r="AH1035" s="334"/>
      <c r="AI1035" s="335"/>
      <c r="AJ1035" s="335"/>
      <c r="AK1035" s="335"/>
      <c r="AL1035" s="329"/>
      <c r="AM1035" s="330"/>
      <c r="AN1035" s="330"/>
      <c r="AO1035" s="331"/>
      <c r="AP1035" s="325"/>
      <c r="AQ1035" s="325"/>
      <c r="AR1035" s="325"/>
      <c r="AS1035" s="325"/>
      <c r="AT1035" s="325"/>
      <c r="AU1035" s="325"/>
      <c r="AV1035" s="325"/>
      <c r="AW1035" s="325"/>
      <c r="AX1035" s="325"/>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332"/>
      <c r="AE1036" s="332"/>
      <c r="AF1036" s="332"/>
      <c r="AG1036" s="332"/>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0">
        <v>3</v>
      </c>
      <c r="B1037" s="410">
        <v>1</v>
      </c>
      <c r="C1037" s="427"/>
      <c r="D1037" s="424"/>
      <c r="E1037" s="424"/>
      <c r="F1037" s="424"/>
      <c r="G1037" s="424"/>
      <c r="H1037" s="424"/>
      <c r="I1037" s="424"/>
      <c r="J1037" s="425"/>
      <c r="K1037" s="426"/>
      <c r="L1037" s="426"/>
      <c r="M1037" s="426"/>
      <c r="N1037" s="426"/>
      <c r="O1037" s="426"/>
      <c r="P1037" s="428"/>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4</v>
      </c>
      <c r="B1038" s="410">
        <v>1</v>
      </c>
      <c r="C1038" s="427"/>
      <c r="D1038" s="424"/>
      <c r="E1038" s="424"/>
      <c r="F1038" s="424"/>
      <c r="G1038" s="424"/>
      <c r="H1038" s="424"/>
      <c r="I1038" s="424"/>
      <c r="J1038" s="425"/>
      <c r="K1038" s="426"/>
      <c r="L1038" s="426"/>
      <c r="M1038" s="426"/>
      <c r="N1038" s="426"/>
      <c r="O1038" s="426"/>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8" t="s">
        <v>419</v>
      </c>
      <c r="K1067" s="101"/>
      <c r="L1067" s="101"/>
      <c r="M1067" s="101"/>
      <c r="N1067" s="101"/>
      <c r="O1067" s="101"/>
      <c r="P1067" s="354" t="s">
        <v>366</v>
      </c>
      <c r="Q1067" s="354"/>
      <c r="R1067" s="354"/>
      <c r="S1067" s="354"/>
      <c r="T1067" s="354"/>
      <c r="U1067" s="354"/>
      <c r="V1067" s="354"/>
      <c r="W1067" s="354"/>
      <c r="X1067" s="354"/>
      <c r="Y1067" s="351" t="s">
        <v>417</v>
      </c>
      <c r="Z1067" s="352"/>
      <c r="AA1067" s="352"/>
      <c r="AB1067" s="352"/>
      <c r="AC1067" s="278" t="s">
        <v>460</v>
      </c>
      <c r="AD1067" s="278"/>
      <c r="AE1067" s="278"/>
      <c r="AF1067" s="278"/>
      <c r="AG1067" s="278"/>
      <c r="AH1067" s="351" t="s">
        <v>491</v>
      </c>
      <c r="AI1067" s="353"/>
      <c r="AJ1067" s="353"/>
      <c r="AK1067" s="353"/>
      <c r="AL1067" s="353" t="s">
        <v>21</v>
      </c>
      <c r="AM1067" s="353"/>
      <c r="AN1067" s="353"/>
      <c r="AO1067" s="429"/>
      <c r="AP1067" s="430" t="s">
        <v>420</v>
      </c>
      <c r="AQ1067" s="430"/>
      <c r="AR1067" s="430"/>
      <c r="AS1067" s="430"/>
      <c r="AT1067" s="430"/>
      <c r="AU1067" s="430"/>
      <c r="AV1067" s="430"/>
      <c r="AW1067" s="430"/>
      <c r="AX1067" s="430"/>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32"/>
      <c r="AD1068" s="333"/>
      <c r="AE1068" s="333"/>
      <c r="AF1068" s="333"/>
      <c r="AG1068" s="333"/>
      <c r="AH1068" s="334"/>
      <c r="AI1068" s="335"/>
      <c r="AJ1068" s="335"/>
      <c r="AK1068" s="335"/>
      <c r="AL1068" s="329"/>
      <c r="AM1068" s="330"/>
      <c r="AN1068" s="330"/>
      <c r="AO1068" s="331"/>
      <c r="AP1068" s="325"/>
      <c r="AQ1068" s="325"/>
      <c r="AR1068" s="325"/>
      <c r="AS1068" s="325"/>
      <c r="AT1068" s="325"/>
      <c r="AU1068" s="325"/>
      <c r="AV1068" s="325"/>
      <c r="AW1068" s="325"/>
      <c r="AX1068" s="325"/>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332"/>
      <c r="AE1069" s="332"/>
      <c r="AF1069" s="332"/>
      <c r="AG1069" s="332"/>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0">
        <v>3</v>
      </c>
      <c r="B1070" s="410">
        <v>1</v>
      </c>
      <c r="C1070" s="427"/>
      <c r="D1070" s="424"/>
      <c r="E1070" s="424"/>
      <c r="F1070" s="424"/>
      <c r="G1070" s="424"/>
      <c r="H1070" s="424"/>
      <c r="I1070" s="424"/>
      <c r="J1070" s="425"/>
      <c r="K1070" s="426"/>
      <c r="L1070" s="426"/>
      <c r="M1070" s="426"/>
      <c r="N1070" s="426"/>
      <c r="O1070" s="426"/>
      <c r="P1070" s="428"/>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4</v>
      </c>
      <c r="B1071" s="410">
        <v>1</v>
      </c>
      <c r="C1071" s="427"/>
      <c r="D1071" s="424"/>
      <c r="E1071" s="424"/>
      <c r="F1071" s="424"/>
      <c r="G1071" s="424"/>
      <c r="H1071" s="424"/>
      <c r="I1071" s="424"/>
      <c r="J1071" s="425"/>
      <c r="K1071" s="426"/>
      <c r="L1071" s="426"/>
      <c r="M1071" s="426"/>
      <c r="N1071" s="426"/>
      <c r="O1071" s="426"/>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11" t="s">
        <v>450</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2" t="s">
        <v>466</v>
      </c>
      <c r="AM1098" s="983"/>
      <c r="AN1098" s="9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0"/>
      <c r="B1101" s="410"/>
      <c r="C1101" s="278" t="s">
        <v>385</v>
      </c>
      <c r="D1101" s="914"/>
      <c r="E1101" s="278" t="s">
        <v>384</v>
      </c>
      <c r="F1101" s="914"/>
      <c r="G1101" s="914"/>
      <c r="H1101" s="914"/>
      <c r="I1101" s="914"/>
      <c r="J1101" s="278" t="s">
        <v>419</v>
      </c>
      <c r="K1101" s="278"/>
      <c r="L1101" s="278"/>
      <c r="M1101" s="278"/>
      <c r="N1101" s="278"/>
      <c r="O1101" s="278"/>
      <c r="P1101" s="351" t="s">
        <v>27</v>
      </c>
      <c r="Q1101" s="351"/>
      <c r="R1101" s="351"/>
      <c r="S1101" s="351"/>
      <c r="T1101" s="351"/>
      <c r="U1101" s="351"/>
      <c r="V1101" s="351"/>
      <c r="W1101" s="351"/>
      <c r="X1101" s="351"/>
      <c r="Y1101" s="278" t="s">
        <v>421</v>
      </c>
      <c r="Z1101" s="914"/>
      <c r="AA1101" s="914"/>
      <c r="AB1101" s="914"/>
      <c r="AC1101" s="278" t="s">
        <v>367</v>
      </c>
      <c r="AD1101" s="278"/>
      <c r="AE1101" s="278"/>
      <c r="AF1101" s="278"/>
      <c r="AG1101" s="278"/>
      <c r="AH1101" s="351" t="s">
        <v>380</v>
      </c>
      <c r="AI1101" s="352"/>
      <c r="AJ1101" s="352"/>
      <c r="AK1101" s="352"/>
      <c r="AL1101" s="352" t="s">
        <v>21</v>
      </c>
      <c r="AM1101" s="352"/>
      <c r="AN1101" s="352"/>
      <c r="AO1101" s="917"/>
      <c r="AP1101" s="430" t="s">
        <v>451</v>
      </c>
      <c r="AQ1101" s="430"/>
      <c r="AR1101" s="430"/>
      <c r="AS1101" s="430"/>
      <c r="AT1101" s="430"/>
      <c r="AU1101" s="430"/>
      <c r="AV1101" s="430"/>
      <c r="AW1101" s="430"/>
      <c r="AX1101" s="430"/>
    </row>
    <row r="1102" spans="1:50" ht="30" hidden="1" customHeight="1" x14ac:dyDescent="0.15">
      <c r="A1102" s="410">
        <v>1</v>
      </c>
      <c r="B1102" s="410">
        <v>1</v>
      </c>
      <c r="C1102" s="916"/>
      <c r="D1102" s="916"/>
      <c r="E1102" s="915"/>
      <c r="F1102" s="915"/>
      <c r="G1102" s="915"/>
      <c r="H1102" s="915"/>
      <c r="I1102" s="915"/>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10">
        <v>2</v>
      </c>
      <c r="B1103" s="410">
        <v>1</v>
      </c>
      <c r="C1103" s="916"/>
      <c r="D1103" s="916"/>
      <c r="E1103" s="915"/>
      <c r="F1103" s="915"/>
      <c r="G1103" s="915"/>
      <c r="H1103" s="915"/>
      <c r="I1103" s="915"/>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3</v>
      </c>
      <c r="B1104" s="410">
        <v>1</v>
      </c>
      <c r="C1104" s="916"/>
      <c r="D1104" s="916"/>
      <c r="E1104" s="915"/>
      <c r="F1104" s="915"/>
      <c r="G1104" s="915"/>
      <c r="H1104" s="915"/>
      <c r="I1104" s="915"/>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4</v>
      </c>
      <c r="B1105" s="410">
        <v>1</v>
      </c>
      <c r="C1105" s="916"/>
      <c r="D1105" s="916"/>
      <c r="E1105" s="915"/>
      <c r="F1105" s="915"/>
      <c r="G1105" s="915"/>
      <c r="H1105" s="915"/>
      <c r="I1105" s="915"/>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5</v>
      </c>
      <c r="B1106" s="410">
        <v>1</v>
      </c>
      <c r="C1106" s="916"/>
      <c r="D1106" s="916"/>
      <c r="E1106" s="915"/>
      <c r="F1106" s="915"/>
      <c r="G1106" s="915"/>
      <c r="H1106" s="915"/>
      <c r="I1106" s="915"/>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6</v>
      </c>
      <c r="B1107" s="410">
        <v>1</v>
      </c>
      <c r="C1107" s="916"/>
      <c r="D1107" s="916"/>
      <c r="E1107" s="915"/>
      <c r="F1107" s="915"/>
      <c r="G1107" s="915"/>
      <c r="H1107" s="915"/>
      <c r="I1107" s="915"/>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7</v>
      </c>
      <c r="B1108" s="410">
        <v>1</v>
      </c>
      <c r="C1108" s="916"/>
      <c r="D1108" s="916"/>
      <c r="E1108" s="915"/>
      <c r="F1108" s="915"/>
      <c r="G1108" s="915"/>
      <c r="H1108" s="915"/>
      <c r="I1108" s="915"/>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8</v>
      </c>
      <c r="B1109" s="410">
        <v>1</v>
      </c>
      <c r="C1109" s="916"/>
      <c r="D1109" s="916"/>
      <c r="E1109" s="915"/>
      <c r="F1109" s="915"/>
      <c r="G1109" s="915"/>
      <c r="H1109" s="915"/>
      <c r="I1109" s="915"/>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9</v>
      </c>
      <c r="B1110" s="410">
        <v>1</v>
      </c>
      <c r="C1110" s="916"/>
      <c r="D1110" s="916"/>
      <c r="E1110" s="915"/>
      <c r="F1110" s="915"/>
      <c r="G1110" s="915"/>
      <c r="H1110" s="915"/>
      <c r="I1110" s="915"/>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10</v>
      </c>
      <c r="B1111" s="410">
        <v>1</v>
      </c>
      <c r="C1111" s="916"/>
      <c r="D1111" s="916"/>
      <c r="E1111" s="915"/>
      <c r="F1111" s="915"/>
      <c r="G1111" s="915"/>
      <c r="H1111" s="915"/>
      <c r="I1111" s="915"/>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11</v>
      </c>
      <c r="B1112" s="410">
        <v>1</v>
      </c>
      <c r="C1112" s="916"/>
      <c r="D1112" s="916"/>
      <c r="E1112" s="915"/>
      <c r="F1112" s="915"/>
      <c r="G1112" s="915"/>
      <c r="H1112" s="915"/>
      <c r="I1112" s="915"/>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12</v>
      </c>
      <c r="B1113" s="410">
        <v>1</v>
      </c>
      <c r="C1113" s="916"/>
      <c r="D1113" s="916"/>
      <c r="E1113" s="915"/>
      <c r="F1113" s="915"/>
      <c r="G1113" s="915"/>
      <c r="H1113" s="915"/>
      <c r="I1113" s="915"/>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13</v>
      </c>
      <c r="B1114" s="410">
        <v>1</v>
      </c>
      <c r="C1114" s="916"/>
      <c r="D1114" s="916"/>
      <c r="E1114" s="915"/>
      <c r="F1114" s="915"/>
      <c r="G1114" s="915"/>
      <c r="H1114" s="915"/>
      <c r="I1114" s="915"/>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14</v>
      </c>
      <c r="B1115" s="410">
        <v>1</v>
      </c>
      <c r="C1115" s="916"/>
      <c r="D1115" s="916"/>
      <c r="E1115" s="915"/>
      <c r="F1115" s="915"/>
      <c r="G1115" s="915"/>
      <c r="H1115" s="915"/>
      <c r="I1115" s="915"/>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15</v>
      </c>
      <c r="B1116" s="410">
        <v>1</v>
      </c>
      <c r="C1116" s="916"/>
      <c r="D1116" s="916"/>
      <c r="E1116" s="915"/>
      <c r="F1116" s="915"/>
      <c r="G1116" s="915"/>
      <c r="H1116" s="915"/>
      <c r="I1116" s="915"/>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16</v>
      </c>
      <c r="B1117" s="410">
        <v>1</v>
      </c>
      <c r="C1117" s="916"/>
      <c r="D1117" s="916"/>
      <c r="E1117" s="915"/>
      <c r="F1117" s="915"/>
      <c r="G1117" s="915"/>
      <c r="H1117" s="915"/>
      <c r="I1117" s="915"/>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17</v>
      </c>
      <c r="B1118" s="410">
        <v>1</v>
      </c>
      <c r="C1118" s="916"/>
      <c r="D1118" s="916"/>
      <c r="E1118" s="915"/>
      <c r="F1118" s="915"/>
      <c r="G1118" s="915"/>
      <c r="H1118" s="915"/>
      <c r="I1118" s="915"/>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18</v>
      </c>
      <c r="B1119" s="410">
        <v>1</v>
      </c>
      <c r="C1119" s="916"/>
      <c r="D1119" s="916"/>
      <c r="E1119" s="262"/>
      <c r="F1119" s="915"/>
      <c r="G1119" s="915"/>
      <c r="H1119" s="915"/>
      <c r="I1119" s="915"/>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19</v>
      </c>
      <c r="B1120" s="410">
        <v>1</v>
      </c>
      <c r="C1120" s="916"/>
      <c r="D1120" s="916"/>
      <c r="E1120" s="915"/>
      <c r="F1120" s="915"/>
      <c r="G1120" s="915"/>
      <c r="H1120" s="915"/>
      <c r="I1120" s="915"/>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20</v>
      </c>
      <c r="B1121" s="410">
        <v>1</v>
      </c>
      <c r="C1121" s="916"/>
      <c r="D1121" s="916"/>
      <c r="E1121" s="915"/>
      <c r="F1121" s="915"/>
      <c r="G1121" s="915"/>
      <c r="H1121" s="915"/>
      <c r="I1121" s="915"/>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21</v>
      </c>
      <c r="B1122" s="410">
        <v>1</v>
      </c>
      <c r="C1122" s="916"/>
      <c r="D1122" s="916"/>
      <c r="E1122" s="915"/>
      <c r="F1122" s="915"/>
      <c r="G1122" s="915"/>
      <c r="H1122" s="915"/>
      <c r="I1122" s="915"/>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22</v>
      </c>
      <c r="B1123" s="410">
        <v>1</v>
      </c>
      <c r="C1123" s="916"/>
      <c r="D1123" s="916"/>
      <c r="E1123" s="915"/>
      <c r="F1123" s="915"/>
      <c r="G1123" s="915"/>
      <c r="H1123" s="915"/>
      <c r="I1123" s="915"/>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23</v>
      </c>
      <c r="B1124" s="410">
        <v>1</v>
      </c>
      <c r="C1124" s="916"/>
      <c r="D1124" s="916"/>
      <c r="E1124" s="915"/>
      <c r="F1124" s="915"/>
      <c r="G1124" s="915"/>
      <c r="H1124" s="915"/>
      <c r="I1124" s="915"/>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24</v>
      </c>
      <c r="B1125" s="410">
        <v>1</v>
      </c>
      <c r="C1125" s="916"/>
      <c r="D1125" s="916"/>
      <c r="E1125" s="915"/>
      <c r="F1125" s="915"/>
      <c r="G1125" s="915"/>
      <c r="H1125" s="915"/>
      <c r="I1125" s="915"/>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25</v>
      </c>
      <c r="B1126" s="410">
        <v>1</v>
      </c>
      <c r="C1126" s="916"/>
      <c r="D1126" s="916"/>
      <c r="E1126" s="915"/>
      <c r="F1126" s="915"/>
      <c r="G1126" s="915"/>
      <c r="H1126" s="915"/>
      <c r="I1126" s="915"/>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26</v>
      </c>
      <c r="B1127" s="410">
        <v>1</v>
      </c>
      <c r="C1127" s="916"/>
      <c r="D1127" s="916"/>
      <c r="E1127" s="915"/>
      <c r="F1127" s="915"/>
      <c r="G1127" s="915"/>
      <c r="H1127" s="915"/>
      <c r="I1127" s="915"/>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27</v>
      </c>
      <c r="B1128" s="410">
        <v>1</v>
      </c>
      <c r="C1128" s="916"/>
      <c r="D1128" s="916"/>
      <c r="E1128" s="915"/>
      <c r="F1128" s="915"/>
      <c r="G1128" s="915"/>
      <c r="H1128" s="915"/>
      <c r="I1128" s="915"/>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28</v>
      </c>
      <c r="B1129" s="410">
        <v>1</v>
      </c>
      <c r="C1129" s="916"/>
      <c r="D1129" s="916"/>
      <c r="E1129" s="915"/>
      <c r="F1129" s="915"/>
      <c r="G1129" s="915"/>
      <c r="H1129" s="915"/>
      <c r="I1129" s="915"/>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29</v>
      </c>
      <c r="B1130" s="410">
        <v>1</v>
      </c>
      <c r="C1130" s="916"/>
      <c r="D1130" s="916"/>
      <c r="E1130" s="915"/>
      <c r="F1130" s="915"/>
      <c r="G1130" s="915"/>
      <c r="H1130" s="915"/>
      <c r="I1130" s="915"/>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30</v>
      </c>
      <c r="B1131" s="410">
        <v>1</v>
      </c>
      <c r="C1131" s="916"/>
      <c r="D1131" s="916"/>
      <c r="E1131" s="915"/>
      <c r="F1131" s="915"/>
      <c r="G1131" s="915"/>
      <c r="H1131" s="915"/>
      <c r="I1131" s="915"/>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27">
      <formula>IF(RIGHT(TEXT(P14,"0.#"),1)=".",FALSE,TRUE)</formula>
    </cfRule>
    <cfRule type="expression" dxfId="2802" priority="14028">
      <formula>IF(RIGHT(TEXT(P14,"0.#"),1)=".",TRUE,FALSE)</formula>
    </cfRule>
  </conditionalFormatting>
  <conditionalFormatting sqref="AE32">
    <cfRule type="expression" dxfId="2801" priority="14017">
      <formula>IF(RIGHT(TEXT(AE32,"0.#"),1)=".",FALSE,TRUE)</formula>
    </cfRule>
    <cfRule type="expression" dxfId="2800" priority="14018">
      <formula>IF(RIGHT(TEXT(AE32,"0.#"),1)=".",TRUE,FALSE)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82">
    <cfRule type="expression" dxfId="2797" priority="13899">
      <formula>IF(RIGHT(TEXT(Y782,"0.#"),1)=".",FALSE,TRUE)</formula>
    </cfRule>
    <cfRule type="expression" dxfId="2796" priority="13900">
      <formula>IF(RIGHT(TEXT(Y782,"0.#"),1)=".",TRUE,FALSE)</formula>
    </cfRule>
  </conditionalFormatting>
  <conditionalFormatting sqref="Y791">
    <cfRule type="expression" dxfId="2795" priority="13895">
      <formula>IF(RIGHT(TEXT(Y791,"0.#"),1)=".",FALSE,TRUE)</formula>
    </cfRule>
    <cfRule type="expression" dxfId="2794" priority="13896">
      <formula>IF(RIGHT(TEXT(Y791,"0.#"),1)=".",TRUE,FALSE)</formula>
    </cfRule>
  </conditionalFormatting>
  <conditionalFormatting sqref="Y822:Y829 Y820 Y809:Y816 Y807 Y796:Y803 Y794">
    <cfRule type="expression" dxfId="2793" priority="13677">
      <formula>IF(RIGHT(TEXT(Y794,"0.#"),1)=".",FALSE,TRUE)</formula>
    </cfRule>
    <cfRule type="expression" dxfId="2792" priority="13678">
      <formula>IF(RIGHT(TEXT(Y794,"0.#"),1)=".",TRUE,FALSE)</formula>
    </cfRule>
  </conditionalFormatting>
  <conditionalFormatting sqref="P16:AQ17 P15:AX15 P13:AX13">
    <cfRule type="expression" dxfId="2791" priority="13725">
      <formula>IF(RIGHT(TEXT(P13,"0.#"),1)=".",FALSE,TRUE)</formula>
    </cfRule>
    <cfRule type="expression" dxfId="2790" priority="13726">
      <formula>IF(RIGHT(TEXT(P13,"0.#"),1)=".",TRUE,FALSE)</formula>
    </cfRule>
  </conditionalFormatting>
  <conditionalFormatting sqref="P19:AJ19">
    <cfRule type="expression" dxfId="2789" priority="13723">
      <formula>IF(RIGHT(TEXT(P19,"0.#"),1)=".",FALSE,TRUE)</formula>
    </cfRule>
    <cfRule type="expression" dxfId="2788" priority="13724">
      <formula>IF(RIGHT(TEXT(P19,"0.#"),1)=".",TRUE,FALSE)</formula>
    </cfRule>
  </conditionalFormatting>
  <conditionalFormatting sqref="AE101 AQ101">
    <cfRule type="expression" dxfId="2787" priority="13715">
      <formula>IF(RIGHT(TEXT(AE101,"0.#"),1)=".",FALSE,TRUE)</formula>
    </cfRule>
    <cfRule type="expression" dxfId="2786" priority="13716">
      <formula>IF(RIGHT(TEXT(AE101,"0.#"),1)=".",TRUE,FALSE)</formula>
    </cfRule>
  </conditionalFormatting>
  <conditionalFormatting sqref="Y783:Y790 Y781">
    <cfRule type="expression" dxfId="2785" priority="13701">
      <formula>IF(RIGHT(TEXT(Y781,"0.#"),1)=".",FALSE,TRUE)</formula>
    </cfRule>
    <cfRule type="expression" dxfId="2784" priority="13702">
      <formula>IF(RIGHT(TEXT(Y781,"0.#"),1)=".",TRUE,FALSE)</formula>
    </cfRule>
  </conditionalFormatting>
  <conditionalFormatting sqref="AU782">
    <cfRule type="expression" dxfId="2783" priority="13699">
      <formula>IF(RIGHT(TEXT(AU782,"0.#"),1)=".",FALSE,TRUE)</formula>
    </cfRule>
    <cfRule type="expression" dxfId="2782" priority="13700">
      <formula>IF(RIGHT(TEXT(AU782,"0.#"),1)=".",TRUE,FALSE)</formula>
    </cfRule>
  </conditionalFormatting>
  <conditionalFormatting sqref="AU791">
    <cfRule type="expression" dxfId="2781" priority="13697">
      <formula>IF(RIGHT(TEXT(AU791,"0.#"),1)=".",FALSE,TRUE)</formula>
    </cfRule>
    <cfRule type="expression" dxfId="2780" priority="13698">
      <formula>IF(RIGHT(TEXT(AU791,"0.#"),1)=".",TRUE,FALSE)</formula>
    </cfRule>
  </conditionalFormatting>
  <conditionalFormatting sqref="AU783:AU790 AU781">
    <cfRule type="expression" dxfId="2779" priority="13695">
      <formula>IF(RIGHT(TEXT(AU781,"0.#"),1)=".",FALSE,TRUE)</formula>
    </cfRule>
    <cfRule type="expression" dxfId="2778" priority="13696">
      <formula>IF(RIGHT(TEXT(AU781,"0.#"),1)=".",TRUE,FALSE)</formula>
    </cfRule>
  </conditionalFormatting>
  <conditionalFormatting sqref="Y821 Y808 Y795">
    <cfRule type="expression" dxfId="2777" priority="13681">
      <formula>IF(RIGHT(TEXT(Y795,"0.#"),1)=".",FALSE,TRUE)</formula>
    </cfRule>
    <cfRule type="expression" dxfId="2776" priority="13682">
      <formula>IF(RIGHT(TEXT(Y795,"0.#"),1)=".",TRUE,FALSE)</formula>
    </cfRule>
  </conditionalFormatting>
  <conditionalFormatting sqref="Y830 Y817 Y804">
    <cfRule type="expression" dxfId="2775" priority="13679">
      <formula>IF(RIGHT(TEXT(Y804,"0.#"),1)=".",FALSE,TRUE)</formula>
    </cfRule>
    <cfRule type="expression" dxfId="2774" priority="13680">
      <formula>IF(RIGHT(TEXT(Y804,"0.#"),1)=".",TRUE,FALSE)</formula>
    </cfRule>
  </conditionalFormatting>
  <conditionalFormatting sqref="AU821 AU808 AU795">
    <cfRule type="expression" dxfId="2773" priority="13675">
      <formula>IF(RIGHT(TEXT(AU795,"0.#"),1)=".",FALSE,TRUE)</formula>
    </cfRule>
    <cfRule type="expression" dxfId="2772" priority="13676">
      <formula>IF(RIGHT(TEXT(AU795,"0.#"),1)=".",TRUE,FALSE)</formula>
    </cfRule>
  </conditionalFormatting>
  <conditionalFormatting sqref="AU830 AU817 AU804">
    <cfRule type="expression" dxfId="2771" priority="13673">
      <formula>IF(RIGHT(TEXT(AU804,"0.#"),1)=".",FALSE,TRUE)</formula>
    </cfRule>
    <cfRule type="expression" dxfId="2770" priority="13674">
      <formula>IF(RIGHT(TEXT(AU804,"0.#"),1)=".",TRUE,FALSE)</formula>
    </cfRule>
  </conditionalFormatting>
  <conditionalFormatting sqref="AU822:AU829 AU820 AU809:AU816 AU807 AU796:AU803 AU794">
    <cfRule type="expression" dxfId="2769" priority="13671">
      <formula>IF(RIGHT(TEXT(AU794,"0.#"),1)=".",FALSE,TRUE)</formula>
    </cfRule>
    <cfRule type="expression" dxfId="2768" priority="13672">
      <formula>IF(RIGHT(TEXT(AU794,"0.#"),1)=".",TRUE,FALSE)</formula>
    </cfRule>
  </conditionalFormatting>
  <conditionalFormatting sqref="AM87">
    <cfRule type="expression" dxfId="2767" priority="13325">
      <formula>IF(RIGHT(TEXT(AM87,"0.#"),1)=".",FALSE,TRUE)</formula>
    </cfRule>
    <cfRule type="expression" dxfId="2766" priority="13326">
      <formula>IF(RIGHT(TEXT(AM87,"0.#"),1)=".",TRUE,FALSE)</formula>
    </cfRule>
  </conditionalFormatting>
  <conditionalFormatting sqref="AE55">
    <cfRule type="expression" dxfId="2765" priority="13393">
      <formula>IF(RIGHT(TEXT(AE55,"0.#"),1)=".",FALSE,TRUE)</formula>
    </cfRule>
    <cfRule type="expression" dxfId="2764" priority="13394">
      <formula>IF(RIGHT(TEXT(AE55,"0.#"),1)=".",TRUE,FALSE)</formula>
    </cfRule>
  </conditionalFormatting>
  <conditionalFormatting sqref="AI55">
    <cfRule type="expression" dxfId="2763" priority="13391">
      <formula>IF(RIGHT(TEXT(AI55,"0.#"),1)=".",FALSE,TRUE)</formula>
    </cfRule>
    <cfRule type="expression" dxfId="2762" priority="13392">
      <formula>IF(RIGHT(TEXT(AI55,"0.#"),1)=".",TRUE,FALSE)</formula>
    </cfRule>
  </conditionalFormatting>
  <conditionalFormatting sqref="AM34">
    <cfRule type="expression" dxfId="2761" priority="13471">
      <formula>IF(RIGHT(TEXT(AM34,"0.#"),1)=".",FALSE,TRUE)</formula>
    </cfRule>
    <cfRule type="expression" dxfId="2760" priority="13472">
      <formula>IF(RIGHT(TEXT(AM34,"0.#"),1)=".",TRUE,FALSE)</formula>
    </cfRule>
  </conditionalFormatting>
  <conditionalFormatting sqref="AE33">
    <cfRule type="expression" dxfId="2759" priority="13485">
      <formula>IF(RIGHT(TEXT(AE33,"0.#"),1)=".",FALSE,TRUE)</formula>
    </cfRule>
    <cfRule type="expression" dxfId="2758" priority="13486">
      <formula>IF(RIGHT(TEXT(AE33,"0.#"),1)=".",TRUE,FALSE)</formula>
    </cfRule>
  </conditionalFormatting>
  <conditionalFormatting sqref="AE34">
    <cfRule type="expression" dxfId="2757" priority="13483">
      <formula>IF(RIGHT(TEXT(AE34,"0.#"),1)=".",FALSE,TRUE)</formula>
    </cfRule>
    <cfRule type="expression" dxfId="2756" priority="13484">
      <formula>IF(RIGHT(TEXT(AE34,"0.#"),1)=".",TRUE,FALSE)</formula>
    </cfRule>
  </conditionalFormatting>
  <conditionalFormatting sqref="AI34">
    <cfRule type="expression" dxfId="2755" priority="13481">
      <formula>IF(RIGHT(TEXT(AI34,"0.#"),1)=".",FALSE,TRUE)</formula>
    </cfRule>
    <cfRule type="expression" dxfId="2754" priority="13482">
      <formula>IF(RIGHT(TEXT(AI34,"0.#"),1)=".",TRUE,FALSE)</formula>
    </cfRule>
  </conditionalFormatting>
  <conditionalFormatting sqref="AI33">
    <cfRule type="expression" dxfId="2753" priority="13479">
      <formula>IF(RIGHT(TEXT(AI33,"0.#"),1)=".",FALSE,TRUE)</formula>
    </cfRule>
    <cfRule type="expression" dxfId="2752" priority="13480">
      <formula>IF(RIGHT(TEXT(AI33,"0.#"),1)=".",TRUE,FALSE)</formula>
    </cfRule>
  </conditionalFormatting>
  <conditionalFormatting sqref="AI32">
    <cfRule type="expression" dxfId="2751" priority="13477">
      <formula>IF(RIGHT(TEXT(AI32,"0.#"),1)=".",FALSE,TRUE)</formula>
    </cfRule>
    <cfRule type="expression" dxfId="2750" priority="13478">
      <formula>IF(RIGHT(TEXT(AI32,"0.#"),1)=".",TRUE,FALSE)</formula>
    </cfRule>
  </conditionalFormatting>
  <conditionalFormatting sqref="AM32">
    <cfRule type="expression" dxfId="2749" priority="13475">
      <formula>IF(RIGHT(TEXT(AM32,"0.#"),1)=".",FALSE,TRUE)</formula>
    </cfRule>
    <cfRule type="expression" dxfId="2748" priority="13476">
      <formula>IF(RIGHT(TEXT(AM32,"0.#"),1)=".",TRUE,FALSE)</formula>
    </cfRule>
  </conditionalFormatting>
  <conditionalFormatting sqref="AM33">
    <cfRule type="expression" dxfId="2747" priority="13473">
      <formula>IF(RIGHT(TEXT(AM33,"0.#"),1)=".",FALSE,TRUE)</formula>
    </cfRule>
    <cfRule type="expression" dxfId="2746" priority="13474">
      <formula>IF(RIGHT(TEXT(AM33,"0.#"),1)=".",TRUE,FALSE)</formula>
    </cfRule>
  </conditionalFormatting>
  <conditionalFormatting sqref="AQ32:AQ34">
    <cfRule type="expression" dxfId="2745" priority="13465">
      <formula>IF(RIGHT(TEXT(AQ32,"0.#"),1)=".",FALSE,TRUE)</formula>
    </cfRule>
    <cfRule type="expression" dxfId="2744" priority="13466">
      <formula>IF(RIGHT(TEXT(AQ32,"0.#"),1)=".",TRUE,FALSE)</formula>
    </cfRule>
  </conditionalFormatting>
  <conditionalFormatting sqref="AU32:AU34">
    <cfRule type="expression" dxfId="2743" priority="13463">
      <formula>IF(RIGHT(TEXT(AU32,"0.#"),1)=".",FALSE,TRUE)</formula>
    </cfRule>
    <cfRule type="expression" dxfId="2742" priority="13464">
      <formula>IF(RIGHT(TEXT(AU32,"0.#"),1)=".",TRUE,FALSE)</formula>
    </cfRule>
  </conditionalFormatting>
  <conditionalFormatting sqref="AE53">
    <cfRule type="expression" dxfId="2741" priority="13397">
      <formula>IF(RIGHT(TEXT(AE53,"0.#"),1)=".",FALSE,TRUE)</formula>
    </cfRule>
    <cfRule type="expression" dxfId="2740" priority="13398">
      <formula>IF(RIGHT(TEXT(AE53,"0.#"),1)=".",TRUE,FALSE)</formula>
    </cfRule>
  </conditionalFormatting>
  <conditionalFormatting sqref="AE54">
    <cfRule type="expression" dxfId="2739" priority="13395">
      <formula>IF(RIGHT(TEXT(AE54,"0.#"),1)=".",FALSE,TRUE)</formula>
    </cfRule>
    <cfRule type="expression" dxfId="2738" priority="13396">
      <formula>IF(RIGHT(TEXT(AE54,"0.#"),1)=".",TRUE,FALSE)</formula>
    </cfRule>
  </conditionalFormatting>
  <conditionalFormatting sqref="AI54">
    <cfRule type="expression" dxfId="2737" priority="13389">
      <formula>IF(RIGHT(TEXT(AI54,"0.#"),1)=".",FALSE,TRUE)</formula>
    </cfRule>
    <cfRule type="expression" dxfId="2736" priority="13390">
      <formula>IF(RIGHT(TEXT(AI54,"0.#"),1)=".",TRUE,FALSE)</formula>
    </cfRule>
  </conditionalFormatting>
  <conditionalFormatting sqref="AI53">
    <cfRule type="expression" dxfId="2735" priority="13387">
      <formula>IF(RIGHT(TEXT(AI53,"0.#"),1)=".",FALSE,TRUE)</formula>
    </cfRule>
    <cfRule type="expression" dxfId="2734" priority="13388">
      <formula>IF(RIGHT(TEXT(AI53,"0.#"),1)=".",TRUE,FALSE)</formula>
    </cfRule>
  </conditionalFormatting>
  <conditionalFormatting sqref="AM53">
    <cfRule type="expression" dxfId="2733" priority="13385">
      <formula>IF(RIGHT(TEXT(AM53,"0.#"),1)=".",FALSE,TRUE)</formula>
    </cfRule>
    <cfRule type="expression" dxfId="2732" priority="13386">
      <formula>IF(RIGHT(TEXT(AM53,"0.#"),1)=".",TRUE,FALSE)</formula>
    </cfRule>
  </conditionalFormatting>
  <conditionalFormatting sqref="AM54">
    <cfRule type="expression" dxfId="2731" priority="13383">
      <formula>IF(RIGHT(TEXT(AM54,"0.#"),1)=".",FALSE,TRUE)</formula>
    </cfRule>
    <cfRule type="expression" dxfId="2730" priority="13384">
      <formula>IF(RIGHT(TEXT(AM54,"0.#"),1)=".",TRUE,FALSE)</formula>
    </cfRule>
  </conditionalFormatting>
  <conditionalFormatting sqref="AM55">
    <cfRule type="expression" dxfId="2729" priority="13381">
      <formula>IF(RIGHT(TEXT(AM55,"0.#"),1)=".",FALSE,TRUE)</formula>
    </cfRule>
    <cfRule type="expression" dxfId="2728" priority="13382">
      <formula>IF(RIGHT(TEXT(AM55,"0.#"),1)=".",TRUE,FALSE)</formula>
    </cfRule>
  </conditionalFormatting>
  <conditionalFormatting sqref="AE60">
    <cfRule type="expression" dxfId="2727" priority="13367">
      <formula>IF(RIGHT(TEXT(AE60,"0.#"),1)=".",FALSE,TRUE)</formula>
    </cfRule>
    <cfRule type="expression" dxfId="2726" priority="13368">
      <formula>IF(RIGHT(TEXT(AE60,"0.#"),1)=".",TRUE,FALSE)</formula>
    </cfRule>
  </conditionalFormatting>
  <conditionalFormatting sqref="AE61">
    <cfRule type="expression" dxfId="2725" priority="13365">
      <formula>IF(RIGHT(TEXT(AE61,"0.#"),1)=".",FALSE,TRUE)</formula>
    </cfRule>
    <cfRule type="expression" dxfId="2724" priority="13366">
      <formula>IF(RIGHT(TEXT(AE61,"0.#"),1)=".",TRUE,FALSE)</formula>
    </cfRule>
  </conditionalFormatting>
  <conditionalFormatting sqref="AE62">
    <cfRule type="expression" dxfId="2723" priority="13363">
      <formula>IF(RIGHT(TEXT(AE62,"0.#"),1)=".",FALSE,TRUE)</formula>
    </cfRule>
    <cfRule type="expression" dxfId="2722" priority="13364">
      <formula>IF(RIGHT(TEXT(AE62,"0.#"),1)=".",TRUE,FALSE)</formula>
    </cfRule>
  </conditionalFormatting>
  <conditionalFormatting sqref="AI62">
    <cfRule type="expression" dxfId="2721" priority="13361">
      <formula>IF(RIGHT(TEXT(AI62,"0.#"),1)=".",FALSE,TRUE)</formula>
    </cfRule>
    <cfRule type="expression" dxfId="2720" priority="13362">
      <formula>IF(RIGHT(TEXT(AI62,"0.#"),1)=".",TRUE,FALSE)</formula>
    </cfRule>
  </conditionalFormatting>
  <conditionalFormatting sqref="AI61">
    <cfRule type="expression" dxfId="2719" priority="13359">
      <formula>IF(RIGHT(TEXT(AI61,"0.#"),1)=".",FALSE,TRUE)</formula>
    </cfRule>
    <cfRule type="expression" dxfId="2718" priority="13360">
      <formula>IF(RIGHT(TEXT(AI61,"0.#"),1)=".",TRUE,FALSE)</formula>
    </cfRule>
  </conditionalFormatting>
  <conditionalFormatting sqref="AI60">
    <cfRule type="expression" dxfId="2717" priority="13357">
      <formula>IF(RIGHT(TEXT(AI60,"0.#"),1)=".",FALSE,TRUE)</formula>
    </cfRule>
    <cfRule type="expression" dxfId="2716" priority="13358">
      <formula>IF(RIGHT(TEXT(AI60,"0.#"),1)=".",TRUE,FALSE)</formula>
    </cfRule>
  </conditionalFormatting>
  <conditionalFormatting sqref="AM60">
    <cfRule type="expression" dxfId="2715" priority="13355">
      <formula>IF(RIGHT(TEXT(AM60,"0.#"),1)=".",FALSE,TRUE)</formula>
    </cfRule>
    <cfRule type="expression" dxfId="2714" priority="13356">
      <formula>IF(RIGHT(TEXT(AM60,"0.#"),1)=".",TRUE,FALSE)</formula>
    </cfRule>
  </conditionalFormatting>
  <conditionalFormatting sqref="AM61">
    <cfRule type="expression" dxfId="2713" priority="13353">
      <formula>IF(RIGHT(TEXT(AM61,"0.#"),1)=".",FALSE,TRUE)</formula>
    </cfRule>
    <cfRule type="expression" dxfId="2712" priority="13354">
      <formula>IF(RIGHT(TEXT(AM61,"0.#"),1)=".",TRUE,FALSE)</formula>
    </cfRule>
  </conditionalFormatting>
  <conditionalFormatting sqref="AM62">
    <cfRule type="expression" dxfId="2711" priority="13351">
      <formula>IF(RIGHT(TEXT(AM62,"0.#"),1)=".",FALSE,TRUE)</formula>
    </cfRule>
    <cfRule type="expression" dxfId="2710" priority="13352">
      <formula>IF(RIGHT(TEXT(AM62,"0.#"),1)=".",TRUE,FALSE)</formula>
    </cfRule>
  </conditionalFormatting>
  <conditionalFormatting sqref="AE87">
    <cfRule type="expression" dxfId="2709" priority="13337">
      <formula>IF(RIGHT(TEXT(AE87,"0.#"),1)=".",FALSE,TRUE)</formula>
    </cfRule>
    <cfRule type="expression" dxfId="2708" priority="13338">
      <formula>IF(RIGHT(TEXT(AE87,"0.#"),1)=".",TRUE,FALSE)</formula>
    </cfRule>
  </conditionalFormatting>
  <conditionalFormatting sqref="AE88">
    <cfRule type="expression" dxfId="2707" priority="13335">
      <formula>IF(RIGHT(TEXT(AE88,"0.#"),1)=".",FALSE,TRUE)</formula>
    </cfRule>
    <cfRule type="expression" dxfId="2706" priority="13336">
      <formula>IF(RIGHT(TEXT(AE88,"0.#"),1)=".",TRUE,FALSE)</formula>
    </cfRule>
  </conditionalFormatting>
  <conditionalFormatting sqref="AE89">
    <cfRule type="expression" dxfId="2705" priority="13333">
      <formula>IF(RIGHT(TEXT(AE89,"0.#"),1)=".",FALSE,TRUE)</formula>
    </cfRule>
    <cfRule type="expression" dxfId="2704" priority="13334">
      <formula>IF(RIGHT(TEXT(AE89,"0.#"),1)=".",TRUE,FALSE)</formula>
    </cfRule>
  </conditionalFormatting>
  <conditionalFormatting sqref="AI89">
    <cfRule type="expression" dxfId="2703" priority="13331">
      <formula>IF(RIGHT(TEXT(AI89,"0.#"),1)=".",FALSE,TRUE)</formula>
    </cfRule>
    <cfRule type="expression" dxfId="2702" priority="13332">
      <formula>IF(RIGHT(TEXT(AI89,"0.#"),1)=".",TRUE,FALSE)</formula>
    </cfRule>
  </conditionalFormatting>
  <conditionalFormatting sqref="AI88">
    <cfRule type="expression" dxfId="2701" priority="13329">
      <formula>IF(RIGHT(TEXT(AI88,"0.#"),1)=".",FALSE,TRUE)</formula>
    </cfRule>
    <cfRule type="expression" dxfId="2700" priority="13330">
      <formula>IF(RIGHT(TEXT(AI88,"0.#"),1)=".",TRUE,FALSE)</formula>
    </cfRule>
  </conditionalFormatting>
  <conditionalFormatting sqref="AI87">
    <cfRule type="expression" dxfId="2699" priority="13327">
      <formula>IF(RIGHT(TEXT(AI87,"0.#"),1)=".",FALSE,TRUE)</formula>
    </cfRule>
    <cfRule type="expression" dxfId="2698" priority="13328">
      <formula>IF(RIGHT(TEXT(AI87,"0.#"),1)=".",TRUE,FALSE)</formula>
    </cfRule>
  </conditionalFormatting>
  <conditionalFormatting sqref="AM88">
    <cfRule type="expression" dxfId="2697" priority="13323">
      <formula>IF(RIGHT(TEXT(AM88,"0.#"),1)=".",FALSE,TRUE)</formula>
    </cfRule>
    <cfRule type="expression" dxfId="2696" priority="13324">
      <formula>IF(RIGHT(TEXT(AM88,"0.#"),1)=".",TRUE,FALSE)</formula>
    </cfRule>
  </conditionalFormatting>
  <conditionalFormatting sqref="AM89">
    <cfRule type="expression" dxfId="2695" priority="13321">
      <formula>IF(RIGHT(TEXT(AM89,"0.#"),1)=".",FALSE,TRUE)</formula>
    </cfRule>
    <cfRule type="expression" dxfId="2694" priority="13322">
      <formula>IF(RIGHT(TEXT(AM89,"0.#"),1)=".",TRUE,FALSE)</formula>
    </cfRule>
  </conditionalFormatting>
  <conditionalFormatting sqref="AE92">
    <cfRule type="expression" dxfId="2693" priority="13307">
      <formula>IF(RIGHT(TEXT(AE92,"0.#"),1)=".",FALSE,TRUE)</formula>
    </cfRule>
    <cfRule type="expression" dxfId="2692" priority="13308">
      <formula>IF(RIGHT(TEXT(AE92,"0.#"),1)=".",TRUE,FALSE)</formula>
    </cfRule>
  </conditionalFormatting>
  <conditionalFormatting sqref="AE93">
    <cfRule type="expression" dxfId="2691" priority="13305">
      <formula>IF(RIGHT(TEXT(AE93,"0.#"),1)=".",FALSE,TRUE)</formula>
    </cfRule>
    <cfRule type="expression" dxfId="2690" priority="13306">
      <formula>IF(RIGHT(TEXT(AE93,"0.#"),1)=".",TRUE,FALSE)</formula>
    </cfRule>
  </conditionalFormatting>
  <conditionalFormatting sqref="AE94">
    <cfRule type="expression" dxfId="2689" priority="13303">
      <formula>IF(RIGHT(TEXT(AE94,"0.#"),1)=".",FALSE,TRUE)</formula>
    </cfRule>
    <cfRule type="expression" dxfId="2688" priority="13304">
      <formula>IF(RIGHT(TEXT(AE94,"0.#"),1)=".",TRUE,FALSE)</formula>
    </cfRule>
  </conditionalFormatting>
  <conditionalFormatting sqref="AI94">
    <cfRule type="expression" dxfId="2687" priority="13301">
      <formula>IF(RIGHT(TEXT(AI94,"0.#"),1)=".",FALSE,TRUE)</formula>
    </cfRule>
    <cfRule type="expression" dxfId="2686" priority="13302">
      <formula>IF(RIGHT(TEXT(AI94,"0.#"),1)=".",TRUE,FALSE)</formula>
    </cfRule>
  </conditionalFormatting>
  <conditionalFormatting sqref="AI93">
    <cfRule type="expression" dxfId="2685" priority="13299">
      <formula>IF(RIGHT(TEXT(AI93,"0.#"),1)=".",FALSE,TRUE)</formula>
    </cfRule>
    <cfRule type="expression" dxfId="2684" priority="13300">
      <formula>IF(RIGHT(TEXT(AI93,"0.#"),1)=".",TRUE,FALSE)</formula>
    </cfRule>
  </conditionalFormatting>
  <conditionalFormatting sqref="AI92">
    <cfRule type="expression" dxfId="2683" priority="13297">
      <formula>IF(RIGHT(TEXT(AI92,"0.#"),1)=".",FALSE,TRUE)</formula>
    </cfRule>
    <cfRule type="expression" dxfId="2682" priority="13298">
      <formula>IF(RIGHT(TEXT(AI92,"0.#"),1)=".",TRUE,FALSE)</formula>
    </cfRule>
  </conditionalFormatting>
  <conditionalFormatting sqref="AM92">
    <cfRule type="expression" dxfId="2681" priority="13295">
      <formula>IF(RIGHT(TEXT(AM92,"0.#"),1)=".",FALSE,TRUE)</formula>
    </cfRule>
    <cfRule type="expression" dxfId="2680" priority="13296">
      <formula>IF(RIGHT(TEXT(AM92,"0.#"),1)=".",TRUE,FALSE)</formula>
    </cfRule>
  </conditionalFormatting>
  <conditionalFormatting sqref="AM93">
    <cfRule type="expression" dxfId="2679" priority="13293">
      <formula>IF(RIGHT(TEXT(AM93,"0.#"),1)=".",FALSE,TRUE)</formula>
    </cfRule>
    <cfRule type="expression" dxfId="2678" priority="13294">
      <formula>IF(RIGHT(TEXT(AM93,"0.#"),1)=".",TRUE,FALSE)</formula>
    </cfRule>
  </conditionalFormatting>
  <conditionalFormatting sqref="AM94">
    <cfRule type="expression" dxfId="2677" priority="13291">
      <formula>IF(RIGHT(TEXT(AM94,"0.#"),1)=".",FALSE,TRUE)</formula>
    </cfRule>
    <cfRule type="expression" dxfId="2676" priority="13292">
      <formula>IF(RIGHT(TEXT(AM94,"0.#"),1)=".",TRUE,FALSE)</formula>
    </cfRule>
  </conditionalFormatting>
  <conditionalFormatting sqref="AE97">
    <cfRule type="expression" dxfId="2675" priority="13277">
      <formula>IF(RIGHT(TEXT(AE97,"0.#"),1)=".",FALSE,TRUE)</formula>
    </cfRule>
    <cfRule type="expression" dxfId="2674" priority="13278">
      <formula>IF(RIGHT(TEXT(AE97,"0.#"),1)=".",TRUE,FALSE)</formula>
    </cfRule>
  </conditionalFormatting>
  <conditionalFormatting sqref="AE98">
    <cfRule type="expression" dxfId="2673" priority="13275">
      <formula>IF(RIGHT(TEXT(AE98,"0.#"),1)=".",FALSE,TRUE)</formula>
    </cfRule>
    <cfRule type="expression" dxfId="2672" priority="13276">
      <formula>IF(RIGHT(TEXT(AE98,"0.#"),1)=".",TRUE,FALSE)</formula>
    </cfRule>
  </conditionalFormatting>
  <conditionalFormatting sqref="AE99">
    <cfRule type="expression" dxfId="2671" priority="13273">
      <formula>IF(RIGHT(TEXT(AE99,"0.#"),1)=".",FALSE,TRUE)</formula>
    </cfRule>
    <cfRule type="expression" dxfId="2670" priority="13274">
      <formula>IF(RIGHT(TEXT(AE99,"0.#"),1)=".",TRUE,FALSE)</formula>
    </cfRule>
  </conditionalFormatting>
  <conditionalFormatting sqref="AI99">
    <cfRule type="expression" dxfId="2669" priority="13271">
      <formula>IF(RIGHT(TEXT(AI99,"0.#"),1)=".",FALSE,TRUE)</formula>
    </cfRule>
    <cfRule type="expression" dxfId="2668" priority="13272">
      <formula>IF(RIGHT(TEXT(AI99,"0.#"),1)=".",TRUE,FALSE)</formula>
    </cfRule>
  </conditionalFormatting>
  <conditionalFormatting sqref="AI98">
    <cfRule type="expression" dxfId="2667" priority="13269">
      <formula>IF(RIGHT(TEXT(AI98,"0.#"),1)=".",FALSE,TRUE)</formula>
    </cfRule>
    <cfRule type="expression" dxfId="2666" priority="13270">
      <formula>IF(RIGHT(TEXT(AI98,"0.#"),1)=".",TRUE,FALSE)</formula>
    </cfRule>
  </conditionalFormatting>
  <conditionalFormatting sqref="AI97">
    <cfRule type="expression" dxfId="2665" priority="13267">
      <formula>IF(RIGHT(TEXT(AI97,"0.#"),1)=".",FALSE,TRUE)</formula>
    </cfRule>
    <cfRule type="expression" dxfId="2664" priority="13268">
      <formula>IF(RIGHT(TEXT(AI97,"0.#"),1)=".",TRUE,FALSE)</formula>
    </cfRule>
  </conditionalFormatting>
  <conditionalFormatting sqref="AM97">
    <cfRule type="expression" dxfId="2663" priority="13265">
      <formula>IF(RIGHT(TEXT(AM97,"0.#"),1)=".",FALSE,TRUE)</formula>
    </cfRule>
    <cfRule type="expression" dxfId="2662" priority="13266">
      <formula>IF(RIGHT(TEXT(AM97,"0.#"),1)=".",TRUE,FALSE)</formula>
    </cfRule>
  </conditionalFormatting>
  <conditionalFormatting sqref="AM98">
    <cfRule type="expression" dxfId="2661" priority="13263">
      <formula>IF(RIGHT(TEXT(AM98,"0.#"),1)=".",FALSE,TRUE)</formula>
    </cfRule>
    <cfRule type="expression" dxfId="2660" priority="13264">
      <formula>IF(RIGHT(TEXT(AM98,"0.#"),1)=".",TRUE,FALSE)</formula>
    </cfRule>
  </conditionalFormatting>
  <conditionalFormatting sqref="AM99">
    <cfRule type="expression" dxfId="2659" priority="13261">
      <formula>IF(RIGHT(TEXT(AM99,"0.#"),1)=".",FALSE,TRUE)</formula>
    </cfRule>
    <cfRule type="expression" dxfId="2658" priority="13262">
      <formula>IF(RIGHT(TEXT(AM99,"0.#"),1)=".",TRUE,FALSE)</formula>
    </cfRule>
  </conditionalFormatting>
  <conditionalFormatting sqref="AI101">
    <cfRule type="expression" dxfId="2657" priority="13247">
      <formula>IF(RIGHT(TEXT(AI101,"0.#"),1)=".",FALSE,TRUE)</formula>
    </cfRule>
    <cfRule type="expression" dxfId="2656" priority="13248">
      <formula>IF(RIGHT(TEXT(AI101,"0.#"),1)=".",TRUE,FALSE)</formula>
    </cfRule>
  </conditionalFormatting>
  <conditionalFormatting sqref="AM101">
    <cfRule type="expression" dxfId="2655" priority="13245">
      <formula>IF(RIGHT(TEXT(AM101,"0.#"),1)=".",FALSE,TRUE)</formula>
    </cfRule>
    <cfRule type="expression" dxfId="2654" priority="13246">
      <formula>IF(RIGHT(TEXT(AM101,"0.#"),1)=".",TRUE,FALSE)</formula>
    </cfRule>
  </conditionalFormatting>
  <conditionalFormatting sqref="AE102">
    <cfRule type="expression" dxfId="2653" priority="13243">
      <formula>IF(RIGHT(TEXT(AE102,"0.#"),1)=".",FALSE,TRUE)</formula>
    </cfRule>
    <cfRule type="expression" dxfId="2652" priority="13244">
      <formula>IF(RIGHT(TEXT(AE102,"0.#"),1)=".",TRUE,FALSE)</formula>
    </cfRule>
  </conditionalFormatting>
  <conditionalFormatting sqref="AI102">
    <cfRule type="expression" dxfId="2651" priority="13241">
      <formula>IF(RIGHT(TEXT(AI102,"0.#"),1)=".",FALSE,TRUE)</formula>
    </cfRule>
    <cfRule type="expression" dxfId="2650" priority="13242">
      <formula>IF(RIGHT(TEXT(AI102,"0.#"),1)=".",TRUE,FALSE)</formula>
    </cfRule>
  </conditionalFormatting>
  <conditionalFormatting sqref="AM102">
    <cfRule type="expression" dxfId="2649" priority="13239">
      <formula>IF(RIGHT(TEXT(AM102,"0.#"),1)=".",FALSE,TRUE)</formula>
    </cfRule>
    <cfRule type="expression" dxfId="2648" priority="13240">
      <formula>IF(RIGHT(TEXT(AM102,"0.#"),1)=".",TRUE,FALSE)</formula>
    </cfRule>
  </conditionalFormatting>
  <conditionalFormatting sqref="AQ102">
    <cfRule type="expression" dxfId="2647" priority="13237">
      <formula>IF(RIGHT(TEXT(AQ102,"0.#"),1)=".",FALSE,TRUE)</formula>
    </cfRule>
    <cfRule type="expression" dxfId="2646" priority="13238">
      <formula>IF(RIGHT(TEXT(AQ102,"0.#"),1)=".",TRUE,FALSE)</formula>
    </cfRule>
  </conditionalFormatting>
  <conditionalFormatting sqref="AE104">
    <cfRule type="expression" dxfId="2645" priority="13235">
      <formula>IF(RIGHT(TEXT(AE104,"0.#"),1)=".",FALSE,TRUE)</formula>
    </cfRule>
    <cfRule type="expression" dxfId="2644" priority="13236">
      <formula>IF(RIGHT(TEXT(AE104,"0.#"),1)=".",TRUE,FALSE)</formula>
    </cfRule>
  </conditionalFormatting>
  <conditionalFormatting sqref="AI104">
    <cfRule type="expression" dxfId="2643" priority="13233">
      <formula>IF(RIGHT(TEXT(AI104,"0.#"),1)=".",FALSE,TRUE)</formula>
    </cfRule>
    <cfRule type="expression" dxfId="2642" priority="13234">
      <formula>IF(RIGHT(TEXT(AI104,"0.#"),1)=".",TRUE,FALSE)</formula>
    </cfRule>
  </conditionalFormatting>
  <conditionalFormatting sqref="AM104">
    <cfRule type="expression" dxfId="2641" priority="13231">
      <formula>IF(RIGHT(TEXT(AM104,"0.#"),1)=".",FALSE,TRUE)</formula>
    </cfRule>
    <cfRule type="expression" dxfId="2640" priority="13232">
      <formula>IF(RIGHT(TEXT(AM104,"0.#"),1)=".",TRUE,FALSE)</formula>
    </cfRule>
  </conditionalFormatting>
  <conditionalFormatting sqref="AE105">
    <cfRule type="expression" dxfId="2639" priority="13229">
      <formula>IF(RIGHT(TEXT(AE105,"0.#"),1)=".",FALSE,TRUE)</formula>
    </cfRule>
    <cfRule type="expression" dxfId="2638" priority="13230">
      <formula>IF(RIGHT(TEXT(AE105,"0.#"),1)=".",TRUE,FALSE)</formula>
    </cfRule>
  </conditionalFormatting>
  <conditionalFormatting sqref="AI105">
    <cfRule type="expression" dxfId="2637" priority="13227">
      <formula>IF(RIGHT(TEXT(AI105,"0.#"),1)=".",FALSE,TRUE)</formula>
    </cfRule>
    <cfRule type="expression" dxfId="2636" priority="13228">
      <formula>IF(RIGHT(TEXT(AI105,"0.#"),1)=".",TRUE,FALSE)</formula>
    </cfRule>
  </conditionalFormatting>
  <conditionalFormatting sqref="AM105">
    <cfRule type="expression" dxfId="2635" priority="13225">
      <formula>IF(RIGHT(TEXT(AM105,"0.#"),1)=".",FALSE,TRUE)</formula>
    </cfRule>
    <cfRule type="expression" dxfId="2634" priority="13226">
      <formula>IF(RIGHT(TEXT(AM105,"0.#"),1)=".",TRUE,FALSE)</formula>
    </cfRule>
  </conditionalFormatting>
  <conditionalFormatting sqref="AE107">
    <cfRule type="expression" dxfId="2633" priority="13221">
      <formula>IF(RIGHT(TEXT(AE107,"0.#"),1)=".",FALSE,TRUE)</formula>
    </cfRule>
    <cfRule type="expression" dxfId="2632" priority="13222">
      <formula>IF(RIGHT(TEXT(AE107,"0.#"),1)=".",TRUE,FALSE)</formula>
    </cfRule>
  </conditionalFormatting>
  <conditionalFormatting sqref="AI107">
    <cfRule type="expression" dxfId="2631" priority="13219">
      <formula>IF(RIGHT(TEXT(AI107,"0.#"),1)=".",FALSE,TRUE)</formula>
    </cfRule>
    <cfRule type="expression" dxfId="2630" priority="13220">
      <formula>IF(RIGHT(TEXT(AI107,"0.#"),1)=".",TRUE,FALSE)</formula>
    </cfRule>
  </conditionalFormatting>
  <conditionalFormatting sqref="AM107">
    <cfRule type="expression" dxfId="2629" priority="13217">
      <formula>IF(RIGHT(TEXT(AM107,"0.#"),1)=".",FALSE,TRUE)</formula>
    </cfRule>
    <cfRule type="expression" dxfId="2628" priority="13218">
      <formula>IF(RIGHT(TEXT(AM107,"0.#"),1)=".",TRUE,FALSE)</formula>
    </cfRule>
  </conditionalFormatting>
  <conditionalFormatting sqref="AE108">
    <cfRule type="expression" dxfId="2627" priority="13215">
      <formula>IF(RIGHT(TEXT(AE108,"0.#"),1)=".",FALSE,TRUE)</formula>
    </cfRule>
    <cfRule type="expression" dxfId="2626" priority="13216">
      <formula>IF(RIGHT(TEXT(AE108,"0.#"),1)=".",TRUE,FALSE)</formula>
    </cfRule>
  </conditionalFormatting>
  <conditionalFormatting sqref="AI108">
    <cfRule type="expression" dxfId="2625" priority="13213">
      <formula>IF(RIGHT(TEXT(AI108,"0.#"),1)=".",FALSE,TRUE)</formula>
    </cfRule>
    <cfRule type="expression" dxfId="2624" priority="13214">
      <formula>IF(RIGHT(TEXT(AI108,"0.#"),1)=".",TRUE,FALSE)</formula>
    </cfRule>
  </conditionalFormatting>
  <conditionalFormatting sqref="AM108">
    <cfRule type="expression" dxfId="2623" priority="13211">
      <formula>IF(RIGHT(TEXT(AM108,"0.#"),1)=".",FALSE,TRUE)</formula>
    </cfRule>
    <cfRule type="expression" dxfId="2622" priority="13212">
      <formula>IF(RIGHT(TEXT(AM108,"0.#"),1)=".",TRUE,FALSE)</formula>
    </cfRule>
  </conditionalFormatting>
  <conditionalFormatting sqref="AE110">
    <cfRule type="expression" dxfId="2621" priority="13207">
      <formula>IF(RIGHT(TEXT(AE110,"0.#"),1)=".",FALSE,TRUE)</formula>
    </cfRule>
    <cfRule type="expression" dxfId="2620" priority="13208">
      <formula>IF(RIGHT(TEXT(AE110,"0.#"),1)=".",TRUE,FALSE)</formula>
    </cfRule>
  </conditionalFormatting>
  <conditionalFormatting sqref="AI110">
    <cfRule type="expression" dxfId="2619" priority="13205">
      <formula>IF(RIGHT(TEXT(AI110,"0.#"),1)=".",FALSE,TRUE)</formula>
    </cfRule>
    <cfRule type="expression" dxfId="2618" priority="13206">
      <formula>IF(RIGHT(TEXT(AI110,"0.#"),1)=".",TRUE,FALSE)</formula>
    </cfRule>
  </conditionalFormatting>
  <conditionalFormatting sqref="AM110">
    <cfRule type="expression" dxfId="2617" priority="13203">
      <formula>IF(RIGHT(TEXT(AM110,"0.#"),1)=".",FALSE,TRUE)</formula>
    </cfRule>
    <cfRule type="expression" dxfId="2616" priority="13204">
      <formula>IF(RIGHT(TEXT(AM110,"0.#"),1)=".",TRUE,FALSE)</formula>
    </cfRule>
  </conditionalFormatting>
  <conditionalFormatting sqref="AE111">
    <cfRule type="expression" dxfId="2615" priority="13201">
      <formula>IF(RIGHT(TEXT(AE111,"0.#"),1)=".",FALSE,TRUE)</formula>
    </cfRule>
    <cfRule type="expression" dxfId="2614" priority="13202">
      <formula>IF(RIGHT(TEXT(AE111,"0.#"),1)=".",TRUE,FALSE)</formula>
    </cfRule>
  </conditionalFormatting>
  <conditionalFormatting sqref="AI111">
    <cfRule type="expression" dxfId="2613" priority="13199">
      <formula>IF(RIGHT(TEXT(AI111,"0.#"),1)=".",FALSE,TRUE)</formula>
    </cfRule>
    <cfRule type="expression" dxfId="2612" priority="13200">
      <formula>IF(RIGHT(TEXT(AI111,"0.#"),1)=".",TRUE,FALSE)</formula>
    </cfRule>
  </conditionalFormatting>
  <conditionalFormatting sqref="AM111">
    <cfRule type="expression" dxfId="2611" priority="13197">
      <formula>IF(RIGHT(TEXT(AM111,"0.#"),1)=".",FALSE,TRUE)</formula>
    </cfRule>
    <cfRule type="expression" dxfId="2610" priority="13198">
      <formula>IF(RIGHT(TEXT(AM111,"0.#"),1)=".",TRUE,FALSE)</formula>
    </cfRule>
  </conditionalFormatting>
  <conditionalFormatting sqref="AE113">
    <cfRule type="expression" dxfId="2609" priority="13193">
      <formula>IF(RIGHT(TEXT(AE113,"0.#"),1)=".",FALSE,TRUE)</formula>
    </cfRule>
    <cfRule type="expression" dxfId="2608" priority="13194">
      <formula>IF(RIGHT(TEXT(AE113,"0.#"),1)=".",TRUE,FALSE)</formula>
    </cfRule>
  </conditionalFormatting>
  <conditionalFormatting sqref="AI113">
    <cfRule type="expression" dxfId="2607" priority="13191">
      <formula>IF(RIGHT(TEXT(AI113,"0.#"),1)=".",FALSE,TRUE)</formula>
    </cfRule>
    <cfRule type="expression" dxfId="2606" priority="13192">
      <formula>IF(RIGHT(TEXT(AI113,"0.#"),1)=".",TRUE,FALSE)</formula>
    </cfRule>
  </conditionalFormatting>
  <conditionalFormatting sqref="AM113">
    <cfRule type="expression" dxfId="2605" priority="13189">
      <formula>IF(RIGHT(TEXT(AM113,"0.#"),1)=".",FALSE,TRUE)</formula>
    </cfRule>
    <cfRule type="expression" dxfId="2604" priority="13190">
      <formula>IF(RIGHT(TEXT(AM113,"0.#"),1)=".",TRUE,FALSE)</formula>
    </cfRule>
  </conditionalFormatting>
  <conditionalFormatting sqref="AE114">
    <cfRule type="expression" dxfId="2603" priority="13187">
      <formula>IF(RIGHT(TEXT(AE114,"0.#"),1)=".",FALSE,TRUE)</formula>
    </cfRule>
    <cfRule type="expression" dxfId="2602" priority="13188">
      <formula>IF(RIGHT(TEXT(AE114,"0.#"),1)=".",TRUE,FALSE)</formula>
    </cfRule>
  </conditionalFormatting>
  <conditionalFormatting sqref="AI114">
    <cfRule type="expression" dxfId="2601" priority="13185">
      <formula>IF(RIGHT(TEXT(AI114,"0.#"),1)=".",FALSE,TRUE)</formula>
    </cfRule>
    <cfRule type="expression" dxfId="2600" priority="13186">
      <formula>IF(RIGHT(TEXT(AI114,"0.#"),1)=".",TRUE,FALSE)</formula>
    </cfRule>
  </conditionalFormatting>
  <conditionalFormatting sqref="AM114">
    <cfRule type="expression" dxfId="2599" priority="13183">
      <formula>IF(RIGHT(TEXT(AM114,"0.#"),1)=".",FALSE,TRUE)</formula>
    </cfRule>
    <cfRule type="expression" dxfId="2598" priority="13184">
      <formula>IF(RIGHT(TEXT(AM114,"0.#"),1)=".",TRUE,FALSE)</formula>
    </cfRule>
  </conditionalFormatting>
  <conditionalFormatting sqref="AE116 AQ116">
    <cfRule type="expression" dxfId="2597" priority="13179">
      <formula>IF(RIGHT(TEXT(AE116,"0.#"),1)=".",FALSE,TRUE)</formula>
    </cfRule>
    <cfRule type="expression" dxfId="2596" priority="13180">
      <formula>IF(RIGHT(TEXT(AE116,"0.#"),1)=".",TRUE,FALSE)</formula>
    </cfRule>
  </conditionalFormatting>
  <conditionalFormatting sqref="AI116">
    <cfRule type="expression" dxfId="2595" priority="13177">
      <formula>IF(RIGHT(TEXT(AI116,"0.#"),1)=".",FALSE,TRUE)</formula>
    </cfRule>
    <cfRule type="expression" dxfId="2594" priority="13178">
      <formula>IF(RIGHT(TEXT(AI116,"0.#"),1)=".",TRUE,FALSE)</formula>
    </cfRule>
  </conditionalFormatting>
  <conditionalFormatting sqref="AM116">
    <cfRule type="expression" dxfId="2593" priority="13175">
      <formula>IF(RIGHT(TEXT(AM116,"0.#"),1)=".",FALSE,TRUE)</formula>
    </cfRule>
    <cfRule type="expression" dxfId="2592" priority="13176">
      <formula>IF(RIGHT(TEXT(AM116,"0.#"),1)=".",TRUE,FALSE)</formula>
    </cfRule>
  </conditionalFormatting>
  <conditionalFormatting sqref="AE117 AM117">
    <cfRule type="expression" dxfId="2591" priority="13173">
      <formula>IF(RIGHT(TEXT(AE117,"0.#"),1)=".",FALSE,TRUE)</formula>
    </cfRule>
    <cfRule type="expression" dxfId="2590" priority="13174">
      <formula>IF(RIGHT(TEXT(AE117,"0.#"),1)=".",TRUE,FALSE)</formula>
    </cfRule>
  </conditionalFormatting>
  <conditionalFormatting sqref="AI117">
    <cfRule type="expression" dxfId="2589" priority="13171">
      <formula>IF(RIGHT(TEXT(AI117,"0.#"),1)=".",FALSE,TRUE)</formula>
    </cfRule>
    <cfRule type="expression" dxfId="2588" priority="13172">
      <formula>IF(RIGHT(TEXT(AI117,"0.#"),1)=".",TRUE,FALSE)</formula>
    </cfRule>
  </conditionalFormatting>
  <conditionalFormatting sqref="AQ117">
    <cfRule type="expression" dxfId="2587" priority="13167">
      <formula>IF(RIGHT(TEXT(AQ117,"0.#"),1)=".",FALSE,TRUE)</formula>
    </cfRule>
    <cfRule type="expression" dxfId="2586" priority="13168">
      <formula>IF(RIGHT(TEXT(AQ117,"0.#"),1)=".",TRUE,FALSE)</formula>
    </cfRule>
  </conditionalFormatting>
  <conditionalFormatting sqref="AE119 AQ119">
    <cfRule type="expression" dxfId="2585" priority="13165">
      <formula>IF(RIGHT(TEXT(AE119,"0.#"),1)=".",FALSE,TRUE)</formula>
    </cfRule>
    <cfRule type="expression" dxfId="2584" priority="13166">
      <formula>IF(RIGHT(TEXT(AE119,"0.#"),1)=".",TRUE,FALSE)</formula>
    </cfRule>
  </conditionalFormatting>
  <conditionalFormatting sqref="AI119">
    <cfRule type="expression" dxfId="2583" priority="13163">
      <formula>IF(RIGHT(TEXT(AI119,"0.#"),1)=".",FALSE,TRUE)</formula>
    </cfRule>
    <cfRule type="expression" dxfId="2582" priority="13164">
      <formula>IF(RIGHT(TEXT(AI119,"0.#"),1)=".",TRUE,FALSE)</formula>
    </cfRule>
  </conditionalFormatting>
  <conditionalFormatting sqref="AM119">
    <cfRule type="expression" dxfId="2581" priority="13161">
      <formula>IF(RIGHT(TEXT(AM119,"0.#"),1)=".",FALSE,TRUE)</formula>
    </cfRule>
    <cfRule type="expression" dxfId="2580" priority="13162">
      <formula>IF(RIGHT(TEXT(AM119,"0.#"),1)=".",TRUE,FALSE)</formula>
    </cfRule>
  </conditionalFormatting>
  <conditionalFormatting sqref="AQ120">
    <cfRule type="expression" dxfId="2579" priority="13153">
      <formula>IF(RIGHT(TEXT(AQ120,"0.#"),1)=".",FALSE,TRUE)</formula>
    </cfRule>
    <cfRule type="expression" dxfId="2578" priority="13154">
      <formula>IF(RIGHT(TEXT(AQ120,"0.#"),1)=".",TRUE,FALSE)</formula>
    </cfRule>
  </conditionalFormatting>
  <conditionalFormatting sqref="AE122 AQ122">
    <cfRule type="expression" dxfId="2577" priority="13151">
      <formula>IF(RIGHT(TEXT(AE122,"0.#"),1)=".",FALSE,TRUE)</formula>
    </cfRule>
    <cfRule type="expression" dxfId="2576" priority="13152">
      <formula>IF(RIGHT(TEXT(AE122,"0.#"),1)=".",TRUE,FALSE)</formula>
    </cfRule>
  </conditionalFormatting>
  <conditionalFormatting sqref="AI122">
    <cfRule type="expression" dxfId="2575" priority="13149">
      <formula>IF(RIGHT(TEXT(AI122,"0.#"),1)=".",FALSE,TRUE)</formula>
    </cfRule>
    <cfRule type="expression" dxfId="2574" priority="13150">
      <formula>IF(RIGHT(TEXT(AI122,"0.#"),1)=".",TRUE,FALSE)</formula>
    </cfRule>
  </conditionalFormatting>
  <conditionalFormatting sqref="AM122">
    <cfRule type="expression" dxfId="2573" priority="13147">
      <formula>IF(RIGHT(TEXT(AM122,"0.#"),1)=".",FALSE,TRUE)</formula>
    </cfRule>
    <cfRule type="expression" dxfId="2572" priority="13148">
      <formula>IF(RIGHT(TEXT(AM122,"0.#"),1)=".",TRUE,FALSE)</formula>
    </cfRule>
  </conditionalFormatting>
  <conditionalFormatting sqref="AQ123">
    <cfRule type="expression" dxfId="2571" priority="13139">
      <formula>IF(RIGHT(TEXT(AQ123,"0.#"),1)=".",FALSE,TRUE)</formula>
    </cfRule>
    <cfRule type="expression" dxfId="2570" priority="13140">
      <formula>IF(RIGHT(TEXT(AQ123,"0.#"),1)=".",TRUE,FALSE)</formula>
    </cfRule>
  </conditionalFormatting>
  <conditionalFormatting sqref="AE125 AQ125">
    <cfRule type="expression" dxfId="2569" priority="13137">
      <formula>IF(RIGHT(TEXT(AE125,"0.#"),1)=".",FALSE,TRUE)</formula>
    </cfRule>
    <cfRule type="expression" dxfId="2568" priority="13138">
      <formula>IF(RIGHT(TEXT(AE125,"0.#"),1)=".",TRUE,FALSE)</formula>
    </cfRule>
  </conditionalFormatting>
  <conditionalFormatting sqref="AI125">
    <cfRule type="expression" dxfId="2567" priority="13135">
      <formula>IF(RIGHT(TEXT(AI125,"0.#"),1)=".",FALSE,TRUE)</formula>
    </cfRule>
    <cfRule type="expression" dxfId="2566" priority="13136">
      <formula>IF(RIGHT(TEXT(AI125,"0.#"),1)=".",TRUE,FALSE)</formula>
    </cfRule>
  </conditionalFormatting>
  <conditionalFormatting sqref="AM125">
    <cfRule type="expression" dxfId="2565" priority="13133">
      <formula>IF(RIGHT(TEXT(AM125,"0.#"),1)=".",FALSE,TRUE)</formula>
    </cfRule>
    <cfRule type="expression" dxfId="2564" priority="13134">
      <formula>IF(RIGHT(TEXT(AM125,"0.#"),1)=".",TRUE,FALSE)</formula>
    </cfRule>
  </conditionalFormatting>
  <conditionalFormatting sqref="AQ126">
    <cfRule type="expression" dxfId="2563" priority="13125">
      <formula>IF(RIGHT(TEXT(AQ126,"0.#"),1)=".",FALSE,TRUE)</formula>
    </cfRule>
    <cfRule type="expression" dxfId="2562" priority="13126">
      <formula>IF(RIGHT(TEXT(AQ126,"0.#"),1)=".",TRUE,FALSE)</formula>
    </cfRule>
  </conditionalFormatting>
  <conditionalFormatting sqref="AE128 AQ128">
    <cfRule type="expression" dxfId="2561" priority="13123">
      <formula>IF(RIGHT(TEXT(AE128,"0.#"),1)=".",FALSE,TRUE)</formula>
    </cfRule>
    <cfRule type="expression" dxfId="2560" priority="13124">
      <formula>IF(RIGHT(TEXT(AE128,"0.#"),1)=".",TRUE,FALSE)</formula>
    </cfRule>
  </conditionalFormatting>
  <conditionalFormatting sqref="AI128">
    <cfRule type="expression" dxfId="2559" priority="13121">
      <formula>IF(RIGHT(TEXT(AI128,"0.#"),1)=".",FALSE,TRUE)</formula>
    </cfRule>
    <cfRule type="expression" dxfId="2558" priority="13122">
      <formula>IF(RIGHT(TEXT(AI128,"0.#"),1)=".",TRUE,FALSE)</formula>
    </cfRule>
  </conditionalFormatting>
  <conditionalFormatting sqref="AM128">
    <cfRule type="expression" dxfId="2557" priority="13119">
      <formula>IF(RIGHT(TEXT(AM128,"0.#"),1)=".",FALSE,TRUE)</formula>
    </cfRule>
    <cfRule type="expression" dxfId="2556" priority="13120">
      <formula>IF(RIGHT(TEXT(AM128,"0.#"),1)=".",TRUE,FALSE)</formula>
    </cfRule>
  </conditionalFormatting>
  <conditionalFormatting sqref="AQ129">
    <cfRule type="expression" dxfId="2555" priority="13111">
      <formula>IF(RIGHT(TEXT(AQ129,"0.#"),1)=".",FALSE,TRUE)</formula>
    </cfRule>
    <cfRule type="expression" dxfId="2554" priority="13112">
      <formula>IF(RIGHT(TEXT(AQ129,"0.#"),1)=".",TRUE,FALSE)</formula>
    </cfRule>
  </conditionalFormatting>
  <conditionalFormatting sqref="AE75">
    <cfRule type="expression" dxfId="2553" priority="13109">
      <formula>IF(RIGHT(TEXT(AE75,"0.#"),1)=".",FALSE,TRUE)</formula>
    </cfRule>
    <cfRule type="expression" dxfId="2552" priority="13110">
      <formula>IF(RIGHT(TEXT(AE75,"0.#"),1)=".",TRUE,FALSE)</formula>
    </cfRule>
  </conditionalFormatting>
  <conditionalFormatting sqref="AE76">
    <cfRule type="expression" dxfId="2551" priority="13107">
      <formula>IF(RIGHT(TEXT(AE76,"0.#"),1)=".",FALSE,TRUE)</formula>
    </cfRule>
    <cfRule type="expression" dxfId="2550" priority="13108">
      <formula>IF(RIGHT(TEXT(AE76,"0.#"),1)=".",TRUE,FALSE)</formula>
    </cfRule>
  </conditionalFormatting>
  <conditionalFormatting sqref="AE77">
    <cfRule type="expression" dxfId="2549" priority="13105">
      <formula>IF(RIGHT(TEXT(AE77,"0.#"),1)=".",FALSE,TRUE)</formula>
    </cfRule>
    <cfRule type="expression" dxfId="2548" priority="13106">
      <formula>IF(RIGHT(TEXT(AE77,"0.#"),1)=".",TRUE,FALSE)</formula>
    </cfRule>
  </conditionalFormatting>
  <conditionalFormatting sqref="AI77">
    <cfRule type="expression" dxfId="2547" priority="13103">
      <formula>IF(RIGHT(TEXT(AI77,"0.#"),1)=".",FALSE,TRUE)</formula>
    </cfRule>
    <cfRule type="expression" dxfId="2546" priority="13104">
      <formula>IF(RIGHT(TEXT(AI77,"0.#"),1)=".",TRUE,FALSE)</formula>
    </cfRule>
  </conditionalFormatting>
  <conditionalFormatting sqref="AI76">
    <cfRule type="expression" dxfId="2545" priority="13101">
      <formula>IF(RIGHT(TEXT(AI76,"0.#"),1)=".",FALSE,TRUE)</formula>
    </cfRule>
    <cfRule type="expression" dxfId="2544" priority="13102">
      <formula>IF(RIGHT(TEXT(AI76,"0.#"),1)=".",TRUE,FALSE)</formula>
    </cfRule>
  </conditionalFormatting>
  <conditionalFormatting sqref="AI75">
    <cfRule type="expression" dxfId="2543" priority="13099">
      <formula>IF(RIGHT(TEXT(AI75,"0.#"),1)=".",FALSE,TRUE)</formula>
    </cfRule>
    <cfRule type="expression" dxfId="2542" priority="13100">
      <formula>IF(RIGHT(TEXT(AI75,"0.#"),1)=".",TRUE,FALSE)</formula>
    </cfRule>
  </conditionalFormatting>
  <conditionalFormatting sqref="AM75">
    <cfRule type="expression" dxfId="2541" priority="13097">
      <formula>IF(RIGHT(TEXT(AM75,"0.#"),1)=".",FALSE,TRUE)</formula>
    </cfRule>
    <cfRule type="expression" dxfId="2540" priority="13098">
      <formula>IF(RIGHT(TEXT(AM75,"0.#"),1)=".",TRUE,FALSE)</formula>
    </cfRule>
  </conditionalFormatting>
  <conditionalFormatting sqref="AM76">
    <cfRule type="expression" dxfId="2539" priority="13095">
      <formula>IF(RIGHT(TEXT(AM76,"0.#"),1)=".",FALSE,TRUE)</formula>
    </cfRule>
    <cfRule type="expression" dxfId="2538" priority="13096">
      <formula>IF(RIGHT(TEXT(AM76,"0.#"),1)=".",TRUE,FALSE)</formula>
    </cfRule>
  </conditionalFormatting>
  <conditionalFormatting sqref="AM77">
    <cfRule type="expression" dxfId="2537" priority="13093">
      <formula>IF(RIGHT(TEXT(AM77,"0.#"),1)=".",FALSE,TRUE)</formula>
    </cfRule>
    <cfRule type="expression" dxfId="2536" priority="13094">
      <formula>IF(RIGHT(TEXT(AM77,"0.#"),1)=".",TRUE,FALSE)</formula>
    </cfRule>
  </conditionalFormatting>
  <conditionalFormatting sqref="AE134:AE135 AI134:AI135 AU134:AU135">
    <cfRule type="expression" dxfId="2535" priority="13079">
      <formula>IF(RIGHT(TEXT(AE134,"0.#"),1)=".",FALSE,TRUE)</formula>
    </cfRule>
    <cfRule type="expression" dxfId="2534" priority="13080">
      <formula>IF(RIGHT(TEXT(AE134,"0.#"),1)=".",TRUE,FALSE)</formula>
    </cfRule>
  </conditionalFormatting>
  <conditionalFormatting sqref="AE433">
    <cfRule type="expression" dxfId="2533" priority="13049">
      <formula>IF(RIGHT(TEXT(AE433,"0.#"),1)=".",FALSE,TRUE)</formula>
    </cfRule>
    <cfRule type="expression" dxfId="2532" priority="13050">
      <formula>IF(RIGHT(TEXT(AE433,"0.#"),1)=".",TRUE,FALSE)</formula>
    </cfRule>
  </conditionalFormatting>
  <conditionalFormatting sqref="AM435">
    <cfRule type="expression" dxfId="2531" priority="13033">
      <formula>IF(RIGHT(TEXT(AM435,"0.#"),1)=".",FALSE,TRUE)</formula>
    </cfRule>
    <cfRule type="expression" dxfId="2530" priority="13034">
      <formula>IF(RIGHT(TEXT(AM435,"0.#"),1)=".",TRUE,FALSE)</formula>
    </cfRule>
  </conditionalFormatting>
  <conditionalFormatting sqref="AE434">
    <cfRule type="expression" dxfId="2529" priority="13047">
      <formula>IF(RIGHT(TEXT(AE434,"0.#"),1)=".",FALSE,TRUE)</formula>
    </cfRule>
    <cfRule type="expression" dxfId="2528" priority="13048">
      <formula>IF(RIGHT(TEXT(AE434,"0.#"),1)=".",TRUE,FALSE)</formula>
    </cfRule>
  </conditionalFormatting>
  <conditionalFormatting sqref="AE435">
    <cfRule type="expression" dxfId="2527" priority="13045">
      <formula>IF(RIGHT(TEXT(AE435,"0.#"),1)=".",FALSE,TRUE)</formula>
    </cfRule>
    <cfRule type="expression" dxfId="2526" priority="13046">
      <formula>IF(RIGHT(TEXT(AE435,"0.#"),1)=".",TRUE,FALSE)</formula>
    </cfRule>
  </conditionalFormatting>
  <conditionalFormatting sqref="AM433">
    <cfRule type="expression" dxfId="2525" priority="13037">
      <formula>IF(RIGHT(TEXT(AM433,"0.#"),1)=".",FALSE,TRUE)</formula>
    </cfRule>
    <cfRule type="expression" dxfId="2524" priority="13038">
      <formula>IF(RIGHT(TEXT(AM433,"0.#"),1)=".",TRUE,FALSE)</formula>
    </cfRule>
  </conditionalFormatting>
  <conditionalFormatting sqref="AM434">
    <cfRule type="expression" dxfId="2523" priority="13035">
      <formula>IF(RIGHT(TEXT(AM434,"0.#"),1)=".",FALSE,TRUE)</formula>
    </cfRule>
    <cfRule type="expression" dxfId="2522" priority="13036">
      <formula>IF(RIGHT(TEXT(AM434,"0.#"),1)=".",TRUE,FALSE)</formula>
    </cfRule>
  </conditionalFormatting>
  <conditionalFormatting sqref="AU433">
    <cfRule type="expression" dxfId="2521" priority="13025">
      <formula>IF(RIGHT(TEXT(AU433,"0.#"),1)=".",FALSE,TRUE)</formula>
    </cfRule>
    <cfRule type="expression" dxfId="2520" priority="13026">
      <formula>IF(RIGHT(TEXT(AU433,"0.#"),1)=".",TRUE,FALSE)</formula>
    </cfRule>
  </conditionalFormatting>
  <conditionalFormatting sqref="AU434">
    <cfRule type="expression" dxfId="2519" priority="13023">
      <formula>IF(RIGHT(TEXT(AU434,"0.#"),1)=".",FALSE,TRUE)</formula>
    </cfRule>
    <cfRule type="expression" dxfId="2518" priority="13024">
      <formula>IF(RIGHT(TEXT(AU434,"0.#"),1)=".",TRUE,FALSE)</formula>
    </cfRule>
  </conditionalFormatting>
  <conditionalFormatting sqref="AU435">
    <cfRule type="expression" dxfId="2517" priority="13021">
      <formula>IF(RIGHT(TEXT(AU435,"0.#"),1)=".",FALSE,TRUE)</formula>
    </cfRule>
    <cfRule type="expression" dxfId="2516" priority="13022">
      <formula>IF(RIGHT(TEXT(AU435,"0.#"),1)=".",TRUE,FALSE)</formula>
    </cfRule>
  </conditionalFormatting>
  <conditionalFormatting sqref="AI435">
    <cfRule type="expression" dxfId="2515" priority="12955">
      <formula>IF(RIGHT(TEXT(AI435,"0.#"),1)=".",FALSE,TRUE)</formula>
    </cfRule>
    <cfRule type="expression" dxfId="2514" priority="12956">
      <formula>IF(RIGHT(TEXT(AI435,"0.#"),1)=".",TRUE,FALSE)</formula>
    </cfRule>
  </conditionalFormatting>
  <conditionalFormatting sqref="AI433">
    <cfRule type="expression" dxfId="2513" priority="12959">
      <formula>IF(RIGHT(TEXT(AI433,"0.#"),1)=".",FALSE,TRUE)</formula>
    </cfRule>
    <cfRule type="expression" dxfId="2512" priority="12960">
      <formula>IF(RIGHT(TEXT(AI433,"0.#"),1)=".",TRUE,FALSE)</formula>
    </cfRule>
  </conditionalFormatting>
  <conditionalFormatting sqref="AI434">
    <cfRule type="expression" dxfId="2511" priority="12957">
      <formula>IF(RIGHT(TEXT(AI434,"0.#"),1)=".",FALSE,TRUE)</formula>
    </cfRule>
    <cfRule type="expression" dxfId="2510" priority="12958">
      <formula>IF(RIGHT(TEXT(AI434,"0.#"),1)=".",TRUE,FALSE)</formula>
    </cfRule>
  </conditionalFormatting>
  <conditionalFormatting sqref="AQ434">
    <cfRule type="expression" dxfId="2509" priority="12941">
      <formula>IF(RIGHT(TEXT(AQ434,"0.#"),1)=".",FALSE,TRUE)</formula>
    </cfRule>
    <cfRule type="expression" dxfId="2508" priority="12942">
      <formula>IF(RIGHT(TEXT(AQ434,"0.#"),1)=".",TRUE,FALSE)</formula>
    </cfRule>
  </conditionalFormatting>
  <conditionalFormatting sqref="AQ435">
    <cfRule type="expression" dxfId="2507" priority="12927">
      <formula>IF(RIGHT(TEXT(AQ435,"0.#"),1)=".",FALSE,TRUE)</formula>
    </cfRule>
    <cfRule type="expression" dxfId="2506" priority="12928">
      <formula>IF(RIGHT(TEXT(AQ435,"0.#"),1)=".",TRUE,FALSE)</formula>
    </cfRule>
  </conditionalFormatting>
  <conditionalFormatting sqref="AQ433">
    <cfRule type="expression" dxfId="2505" priority="12925">
      <formula>IF(RIGHT(TEXT(AQ433,"0.#"),1)=".",FALSE,TRUE)</formula>
    </cfRule>
    <cfRule type="expression" dxfId="2504" priority="12926">
      <formula>IF(RIGHT(TEXT(AQ433,"0.#"),1)=".",TRUE,FALSE)</formula>
    </cfRule>
  </conditionalFormatting>
  <conditionalFormatting sqref="AL844:AO866">
    <cfRule type="expression" dxfId="2503" priority="6649">
      <formula>IF(AND(AL844&gt;=0, RIGHT(TEXT(AL844,"0.#"),1)&lt;&gt;"."),TRUE,FALSE)</formula>
    </cfRule>
    <cfRule type="expression" dxfId="2502" priority="6650">
      <formula>IF(AND(AL844&gt;=0, RIGHT(TEXT(AL844,"0.#"),1)="."),TRUE,FALSE)</formula>
    </cfRule>
    <cfRule type="expression" dxfId="2501" priority="6651">
      <formula>IF(AND(AL844&lt;0, RIGHT(TEXT(AL844,"0.#"),1)&lt;&gt;"."),TRUE,FALSE)</formula>
    </cfRule>
    <cfRule type="expression" dxfId="2500" priority="6652">
      <formula>IF(AND(AL844&lt;0, RIGHT(TEXT(AL844,"0.#"),1)="."),TRUE,FALSE)</formula>
    </cfRule>
  </conditionalFormatting>
  <conditionalFormatting sqref="AQ53:AQ55">
    <cfRule type="expression" dxfId="2499" priority="4671">
      <formula>IF(RIGHT(TEXT(AQ53,"0.#"),1)=".",FALSE,TRUE)</formula>
    </cfRule>
    <cfRule type="expression" dxfId="2498" priority="4672">
      <formula>IF(RIGHT(TEXT(AQ53,"0.#"),1)=".",TRUE,FALSE)</formula>
    </cfRule>
  </conditionalFormatting>
  <conditionalFormatting sqref="AU53:AU55">
    <cfRule type="expression" dxfId="2497" priority="4669">
      <formula>IF(RIGHT(TEXT(AU53,"0.#"),1)=".",FALSE,TRUE)</formula>
    </cfRule>
    <cfRule type="expression" dxfId="2496" priority="4670">
      <formula>IF(RIGHT(TEXT(AU53,"0.#"),1)=".",TRUE,FALSE)</formula>
    </cfRule>
  </conditionalFormatting>
  <conditionalFormatting sqref="AQ60:AQ62">
    <cfRule type="expression" dxfId="2495" priority="4667">
      <formula>IF(RIGHT(TEXT(AQ60,"0.#"),1)=".",FALSE,TRUE)</formula>
    </cfRule>
    <cfRule type="expression" dxfId="2494" priority="4668">
      <formula>IF(RIGHT(TEXT(AQ60,"0.#"),1)=".",TRUE,FALSE)</formula>
    </cfRule>
  </conditionalFormatting>
  <conditionalFormatting sqref="AU60:AU62">
    <cfRule type="expression" dxfId="2493" priority="4665">
      <formula>IF(RIGHT(TEXT(AU60,"0.#"),1)=".",FALSE,TRUE)</formula>
    </cfRule>
    <cfRule type="expression" dxfId="2492" priority="4666">
      <formula>IF(RIGHT(TEXT(AU60,"0.#"),1)=".",TRUE,FALSE)</formula>
    </cfRule>
  </conditionalFormatting>
  <conditionalFormatting sqref="AQ75:AQ77">
    <cfRule type="expression" dxfId="2491" priority="4663">
      <formula>IF(RIGHT(TEXT(AQ75,"0.#"),1)=".",FALSE,TRUE)</formula>
    </cfRule>
    <cfRule type="expression" dxfId="2490" priority="4664">
      <formula>IF(RIGHT(TEXT(AQ75,"0.#"),1)=".",TRUE,FALSE)</formula>
    </cfRule>
  </conditionalFormatting>
  <conditionalFormatting sqref="AU75:AU77">
    <cfRule type="expression" dxfId="2489" priority="4661">
      <formula>IF(RIGHT(TEXT(AU75,"0.#"),1)=".",FALSE,TRUE)</formula>
    </cfRule>
    <cfRule type="expression" dxfId="2488" priority="4662">
      <formula>IF(RIGHT(TEXT(AU75,"0.#"),1)=".",TRUE,FALSE)</formula>
    </cfRule>
  </conditionalFormatting>
  <conditionalFormatting sqref="AQ87:AQ89">
    <cfRule type="expression" dxfId="2487" priority="4659">
      <formula>IF(RIGHT(TEXT(AQ87,"0.#"),1)=".",FALSE,TRUE)</formula>
    </cfRule>
    <cfRule type="expression" dxfId="2486" priority="4660">
      <formula>IF(RIGHT(TEXT(AQ87,"0.#"),1)=".",TRUE,FALSE)</formula>
    </cfRule>
  </conditionalFormatting>
  <conditionalFormatting sqref="AU87:AU89">
    <cfRule type="expression" dxfId="2485" priority="4657">
      <formula>IF(RIGHT(TEXT(AU87,"0.#"),1)=".",FALSE,TRUE)</formula>
    </cfRule>
    <cfRule type="expression" dxfId="2484" priority="4658">
      <formula>IF(RIGHT(TEXT(AU87,"0.#"),1)=".",TRUE,FALSE)</formula>
    </cfRule>
  </conditionalFormatting>
  <conditionalFormatting sqref="AQ92:AQ94">
    <cfRule type="expression" dxfId="2483" priority="4655">
      <formula>IF(RIGHT(TEXT(AQ92,"0.#"),1)=".",FALSE,TRUE)</formula>
    </cfRule>
    <cfRule type="expression" dxfId="2482" priority="4656">
      <formula>IF(RIGHT(TEXT(AQ92,"0.#"),1)=".",TRUE,FALSE)</formula>
    </cfRule>
  </conditionalFormatting>
  <conditionalFormatting sqref="AU92:AU94">
    <cfRule type="expression" dxfId="2481" priority="4653">
      <formula>IF(RIGHT(TEXT(AU92,"0.#"),1)=".",FALSE,TRUE)</formula>
    </cfRule>
    <cfRule type="expression" dxfId="2480" priority="4654">
      <formula>IF(RIGHT(TEXT(AU92,"0.#"),1)=".",TRUE,FALSE)</formula>
    </cfRule>
  </conditionalFormatting>
  <conditionalFormatting sqref="AQ97:AQ99">
    <cfRule type="expression" dxfId="2479" priority="4651">
      <formula>IF(RIGHT(TEXT(AQ97,"0.#"),1)=".",FALSE,TRUE)</formula>
    </cfRule>
    <cfRule type="expression" dxfId="2478" priority="4652">
      <formula>IF(RIGHT(TEXT(AQ97,"0.#"),1)=".",TRUE,FALSE)</formula>
    </cfRule>
  </conditionalFormatting>
  <conditionalFormatting sqref="AU97:AU99">
    <cfRule type="expression" dxfId="2477" priority="4649">
      <formula>IF(RIGHT(TEXT(AU97,"0.#"),1)=".",FALSE,TRUE)</formula>
    </cfRule>
    <cfRule type="expression" dxfId="2476" priority="4650">
      <formula>IF(RIGHT(TEXT(AU97,"0.#"),1)=".",TRUE,FALSE)</formula>
    </cfRule>
  </conditionalFormatting>
  <conditionalFormatting sqref="AE458">
    <cfRule type="expression" dxfId="2475" priority="4343">
      <formula>IF(RIGHT(TEXT(AE458,"0.#"),1)=".",FALSE,TRUE)</formula>
    </cfRule>
    <cfRule type="expression" dxfId="2474" priority="4344">
      <formula>IF(RIGHT(TEXT(AE458,"0.#"),1)=".",TRUE,FALSE)</formula>
    </cfRule>
  </conditionalFormatting>
  <conditionalFormatting sqref="AM460">
    <cfRule type="expression" dxfId="2473" priority="4333">
      <formula>IF(RIGHT(TEXT(AM460,"0.#"),1)=".",FALSE,TRUE)</formula>
    </cfRule>
    <cfRule type="expression" dxfId="2472" priority="4334">
      <formula>IF(RIGHT(TEXT(AM460,"0.#"),1)=".",TRUE,FALSE)</formula>
    </cfRule>
  </conditionalFormatting>
  <conditionalFormatting sqref="AE459">
    <cfRule type="expression" dxfId="2471" priority="4341">
      <formula>IF(RIGHT(TEXT(AE459,"0.#"),1)=".",FALSE,TRUE)</formula>
    </cfRule>
    <cfRule type="expression" dxfId="2470" priority="4342">
      <formula>IF(RIGHT(TEXT(AE459,"0.#"),1)=".",TRUE,FALSE)</formula>
    </cfRule>
  </conditionalFormatting>
  <conditionalFormatting sqref="AE460">
    <cfRule type="expression" dxfId="2469" priority="4339">
      <formula>IF(RIGHT(TEXT(AE460,"0.#"),1)=".",FALSE,TRUE)</formula>
    </cfRule>
    <cfRule type="expression" dxfId="2468" priority="4340">
      <formula>IF(RIGHT(TEXT(AE460,"0.#"),1)=".",TRUE,FALSE)</formula>
    </cfRule>
  </conditionalFormatting>
  <conditionalFormatting sqref="AM458">
    <cfRule type="expression" dxfId="2467" priority="4337">
      <formula>IF(RIGHT(TEXT(AM458,"0.#"),1)=".",FALSE,TRUE)</formula>
    </cfRule>
    <cfRule type="expression" dxfId="2466" priority="4338">
      <formula>IF(RIGHT(TEXT(AM458,"0.#"),1)=".",TRUE,FALSE)</formula>
    </cfRule>
  </conditionalFormatting>
  <conditionalFormatting sqref="AM459">
    <cfRule type="expression" dxfId="2465" priority="4335">
      <formula>IF(RIGHT(TEXT(AM459,"0.#"),1)=".",FALSE,TRUE)</formula>
    </cfRule>
    <cfRule type="expression" dxfId="2464" priority="4336">
      <formula>IF(RIGHT(TEXT(AM459,"0.#"),1)=".",TRUE,FALSE)</formula>
    </cfRule>
  </conditionalFormatting>
  <conditionalFormatting sqref="AU458">
    <cfRule type="expression" dxfId="2463" priority="4331">
      <formula>IF(RIGHT(TEXT(AU458,"0.#"),1)=".",FALSE,TRUE)</formula>
    </cfRule>
    <cfRule type="expression" dxfId="2462" priority="4332">
      <formula>IF(RIGHT(TEXT(AU458,"0.#"),1)=".",TRUE,FALSE)</formula>
    </cfRule>
  </conditionalFormatting>
  <conditionalFormatting sqref="AU459">
    <cfRule type="expression" dxfId="2461" priority="4329">
      <formula>IF(RIGHT(TEXT(AU459,"0.#"),1)=".",FALSE,TRUE)</formula>
    </cfRule>
    <cfRule type="expression" dxfId="2460" priority="4330">
      <formula>IF(RIGHT(TEXT(AU459,"0.#"),1)=".",TRUE,FALSE)</formula>
    </cfRule>
  </conditionalFormatting>
  <conditionalFormatting sqref="AU460">
    <cfRule type="expression" dxfId="2459" priority="4327">
      <formula>IF(RIGHT(TEXT(AU460,"0.#"),1)=".",FALSE,TRUE)</formula>
    </cfRule>
    <cfRule type="expression" dxfId="2458" priority="4328">
      <formula>IF(RIGHT(TEXT(AU460,"0.#"),1)=".",TRUE,FALSE)</formula>
    </cfRule>
  </conditionalFormatting>
  <conditionalFormatting sqref="AI460">
    <cfRule type="expression" dxfId="2457" priority="4321">
      <formula>IF(RIGHT(TEXT(AI460,"0.#"),1)=".",FALSE,TRUE)</formula>
    </cfRule>
    <cfRule type="expression" dxfId="2456" priority="4322">
      <formula>IF(RIGHT(TEXT(AI460,"0.#"),1)=".",TRUE,FALSE)</formula>
    </cfRule>
  </conditionalFormatting>
  <conditionalFormatting sqref="AI458">
    <cfRule type="expression" dxfId="2455" priority="4325">
      <formula>IF(RIGHT(TEXT(AI458,"0.#"),1)=".",FALSE,TRUE)</formula>
    </cfRule>
    <cfRule type="expression" dxfId="2454" priority="4326">
      <formula>IF(RIGHT(TEXT(AI458,"0.#"),1)=".",TRUE,FALSE)</formula>
    </cfRule>
  </conditionalFormatting>
  <conditionalFormatting sqref="AI459">
    <cfRule type="expression" dxfId="2453" priority="4323">
      <formula>IF(RIGHT(TEXT(AI459,"0.#"),1)=".",FALSE,TRUE)</formula>
    </cfRule>
    <cfRule type="expression" dxfId="2452" priority="4324">
      <formula>IF(RIGHT(TEXT(AI459,"0.#"),1)=".",TRUE,FALSE)</formula>
    </cfRule>
  </conditionalFormatting>
  <conditionalFormatting sqref="AQ459">
    <cfRule type="expression" dxfId="2451" priority="4319">
      <formula>IF(RIGHT(TEXT(AQ459,"0.#"),1)=".",FALSE,TRUE)</formula>
    </cfRule>
    <cfRule type="expression" dxfId="2450" priority="4320">
      <formula>IF(RIGHT(TEXT(AQ459,"0.#"),1)=".",TRUE,FALSE)</formula>
    </cfRule>
  </conditionalFormatting>
  <conditionalFormatting sqref="AQ460">
    <cfRule type="expression" dxfId="2449" priority="4317">
      <formula>IF(RIGHT(TEXT(AQ460,"0.#"),1)=".",FALSE,TRUE)</formula>
    </cfRule>
    <cfRule type="expression" dxfId="2448" priority="4318">
      <formula>IF(RIGHT(TEXT(AQ460,"0.#"),1)=".",TRUE,FALSE)</formula>
    </cfRule>
  </conditionalFormatting>
  <conditionalFormatting sqref="AQ458">
    <cfRule type="expression" dxfId="2447" priority="4315">
      <formula>IF(RIGHT(TEXT(AQ458,"0.#"),1)=".",FALSE,TRUE)</formula>
    </cfRule>
    <cfRule type="expression" dxfId="2446" priority="4316">
      <formula>IF(RIGHT(TEXT(AQ458,"0.#"),1)=".",TRUE,FALSE)</formula>
    </cfRule>
  </conditionalFormatting>
  <conditionalFormatting sqref="AE120 AM120">
    <cfRule type="expression" dxfId="2445" priority="2993">
      <formula>IF(RIGHT(TEXT(AE120,"0.#"),1)=".",FALSE,TRUE)</formula>
    </cfRule>
    <cfRule type="expression" dxfId="2444" priority="2994">
      <formula>IF(RIGHT(TEXT(AE120,"0.#"),1)=".",TRUE,FALSE)</formula>
    </cfRule>
  </conditionalFormatting>
  <conditionalFormatting sqref="AI126">
    <cfRule type="expression" dxfId="2443" priority="2983">
      <formula>IF(RIGHT(TEXT(AI126,"0.#"),1)=".",FALSE,TRUE)</formula>
    </cfRule>
    <cfRule type="expression" dxfId="2442" priority="2984">
      <formula>IF(RIGHT(TEXT(AI126,"0.#"),1)=".",TRUE,FALSE)</formula>
    </cfRule>
  </conditionalFormatting>
  <conditionalFormatting sqref="AI120">
    <cfRule type="expression" dxfId="2441" priority="2991">
      <formula>IF(RIGHT(TEXT(AI120,"0.#"),1)=".",FALSE,TRUE)</formula>
    </cfRule>
    <cfRule type="expression" dxfId="2440" priority="2992">
      <formula>IF(RIGHT(TEXT(AI120,"0.#"),1)=".",TRUE,FALSE)</formula>
    </cfRule>
  </conditionalFormatting>
  <conditionalFormatting sqref="AE123 AM123">
    <cfRule type="expression" dxfId="2439" priority="2989">
      <formula>IF(RIGHT(TEXT(AE123,"0.#"),1)=".",FALSE,TRUE)</formula>
    </cfRule>
    <cfRule type="expression" dxfId="2438" priority="2990">
      <formula>IF(RIGHT(TEXT(AE123,"0.#"),1)=".",TRUE,FALSE)</formula>
    </cfRule>
  </conditionalFormatting>
  <conditionalFormatting sqref="AI123">
    <cfRule type="expression" dxfId="2437" priority="2987">
      <formula>IF(RIGHT(TEXT(AI123,"0.#"),1)=".",FALSE,TRUE)</formula>
    </cfRule>
    <cfRule type="expression" dxfId="2436" priority="2988">
      <formula>IF(RIGHT(TEXT(AI123,"0.#"),1)=".",TRUE,FALSE)</formula>
    </cfRule>
  </conditionalFormatting>
  <conditionalFormatting sqref="AE126 AM126">
    <cfRule type="expression" dxfId="2435" priority="2985">
      <formula>IF(RIGHT(TEXT(AE126,"0.#"),1)=".",FALSE,TRUE)</formula>
    </cfRule>
    <cfRule type="expression" dxfId="2434" priority="2986">
      <formula>IF(RIGHT(TEXT(AE126,"0.#"),1)=".",TRUE,FALSE)</formula>
    </cfRule>
  </conditionalFormatting>
  <conditionalFormatting sqref="AE129 AM129">
    <cfRule type="expression" dxfId="2433" priority="2981">
      <formula>IF(RIGHT(TEXT(AE129,"0.#"),1)=".",FALSE,TRUE)</formula>
    </cfRule>
    <cfRule type="expression" dxfId="2432" priority="2982">
      <formula>IF(RIGHT(TEXT(AE129,"0.#"),1)=".",TRUE,FALSE)</formula>
    </cfRule>
  </conditionalFormatting>
  <conditionalFormatting sqref="AI129">
    <cfRule type="expression" dxfId="2431" priority="2979">
      <formula>IF(RIGHT(TEXT(AI129,"0.#"),1)=".",FALSE,TRUE)</formula>
    </cfRule>
    <cfRule type="expression" dxfId="2430" priority="2980">
      <formula>IF(RIGHT(TEXT(AI129,"0.#"),1)=".",TRUE,FALSE)</formula>
    </cfRule>
  </conditionalFormatting>
  <conditionalFormatting sqref="Y844:Y866">
    <cfRule type="expression" dxfId="2429" priority="2977">
      <formula>IF(RIGHT(TEXT(Y844,"0.#"),1)=".",FALSE,TRUE)</formula>
    </cfRule>
    <cfRule type="expression" dxfId="2428" priority="2978">
      <formula>IF(RIGHT(TEXT(Y844,"0.#"),1)=".",TRUE,FALSE)</formula>
    </cfRule>
  </conditionalFormatting>
  <conditionalFormatting sqref="AU518">
    <cfRule type="expression" dxfId="2427" priority="1487">
      <formula>IF(RIGHT(TEXT(AU518,"0.#"),1)=".",FALSE,TRUE)</formula>
    </cfRule>
    <cfRule type="expression" dxfId="2426" priority="1488">
      <formula>IF(RIGHT(TEXT(AU518,"0.#"),1)=".",TRUE,FALSE)</formula>
    </cfRule>
  </conditionalFormatting>
  <conditionalFormatting sqref="AQ551">
    <cfRule type="expression" dxfId="2425" priority="1263">
      <formula>IF(RIGHT(TEXT(AQ551,"0.#"),1)=".",FALSE,TRUE)</formula>
    </cfRule>
    <cfRule type="expression" dxfId="2424" priority="1264">
      <formula>IF(RIGHT(TEXT(AQ551,"0.#"),1)=".",TRUE,FALSE)</formula>
    </cfRule>
  </conditionalFormatting>
  <conditionalFormatting sqref="AE556">
    <cfRule type="expression" dxfId="2423" priority="1261">
      <formula>IF(RIGHT(TEXT(AE556,"0.#"),1)=".",FALSE,TRUE)</formula>
    </cfRule>
    <cfRule type="expression" dxfId="2422" priority="1262">
      <formula>IF(RIGHT(TEXT(AE556,"0.#"),1)=".",TRUE,FALSE)</formula>
    </cfRule>
  </conditionalFormatting>
  <conditionalFormatting sqref="AE557">
    <cfRule type="expression" dxfId="2421" priority="1259">
      <formula>IF(RIGHT(TEXT(AE557,"0.#"),1)=".",FALSE,TRUE)</formula>
    </cfRule>
    <cfRule type="expression" dxfId="2420" priority="1260">
      <formula>IF(RIGHT(TEXT(AE557,"0.#"),1)=".",TRUE,FALSE)</formula>
    </cfRule>
  </conditionalFormatting>
  <conditionalFormatting sqref="AE558">
    <cfRule type="expression" dxfId="2419" priority="1257">
      <formula>IF(RIGHT(TEXT(AE558,"0.#"),1)=".",FALSE,TRUE)</formula>
    </cfRule>
    <cfRule type="expression" dxfId="2418" priority="1258">
      <formula>IF(RIGHT(TEXT(AE558,"0.#"),1)=".",TRUE,FALSE)</formula>
    </cfRule>
  </conditionalFormatting>
  <conditionalFormatting sqref="AU556">
    <cfRule type="expression" dxfId="2417" priority="1249">
      <formula>IF(RIGHT(TEXT(AU556,"0.#"),1)=".",FALSE,TRUE)</formula>
    </cfRule>
    <cfRule type="expression" dxfId="2416" priority="1250">
      <formula>IF(RIGHT(TEXT(AU556,"0.#"),1)=".",TRUE,FALSE)</formula>
    </cfRule>
  </conditionalFormatting>
  <conditionalFormatting sqref="AU557">
    <cfRule type="expression" dxfId="2415" priority="1247">
      <formula>IF(RIGHT(TEXT(AU557,"0.#"),1)=".",FALSE,TRUE)</formula>
    </cfRule>
    <cfRule type="expression" dxfId="2414" priority="1248">
      <formula>IF(RIGHT(TEXT(AU557,"0.#"),1)=".",TRUE,FALSE)</formula>
    </cfRule>
  </conditionalFormatting>
  <conditionalFormatting sqref="AU558">
    <cfRule type="expression" dxfId="2413" priority="1245">
      <formula>IF(RIGHT(TEXT(AU558,"0.#"),1)=".",FALSE,TRUE)</formula>
    </cfRule>
    <cfRule type="expression" dxfId="2412" priority="1246">
      <formula>IF(RIGHT(TEXT(AU558,"0.#"),1)=".",TRUE,FALSE)</formula>
    </cfRule>
  </conditionalFormatting>
  <conditionalFormatting sqref="AQ557">
    <cfRule type="expression" dxfId="2411" priority="1237">
      <formula>IF(RIGHT(TEXT(AQ557,"0.#"),1)=".",FALSE,TRUE)</formula>
    </cfRule>
    <cfRule type="expression" dxfId="2410" priority="1238">
      <formula>IF(RIGHT(TEXT(AQ557,"0.#"),1)=".",TRUE,FALSE)</formula>
    </cfRule>
  </conditionalFormatting>
  <conditionalFormatting sqref="AQ558">
    <cfRule type="expression" dxfId="2409" priority="1235">
      <formula>IF(RIGHT(TEXT(AQ558,"0.#"),1)=".",FALSE,TRUE)</formula>
    </cfRule>
    <cfRule type="expression" dxfId="2408" priority="1236">
      <formula>IF(RIGHT(TEXT(AQ558,"0.#"),1)=".",TRUE,FALSE)</formula>
    </cfRule>
  </conditionalFormatting>
  <conditionalFormatting sqref="AQ556">
    <cfRule type="expression" dxfId="2407" priority="1233">
      <formula>IF(RIGHT(TEXT(AQ556,"0.#"),1)=".",FALSE,TRUE)</formula>
    </cfRule>
    <cfRule type="expression" dxfId="2406" priority="1234">
      <formula>IF(RIGHT(TEXT(AQ556,"0.#"),1)=".",TRUE,FALSE)</formula>
    </cfRule>
  </conditionalFormatting>
  <conditionalFormatting sqref="AE561">
    <cfRule type="expression" dxfId="2405" priority="1231">
      <formula>IF(RIGHT(TEXT(AE561,"0.#"),1)=".",FALSE,TRUE)</formula>
    </cfRule>
    <cfRule type="expression" dxfId="2404" priority="1232">
      <formula>IF(RIGHT(TEXT(AE561,"0.#"),1)=".",TRUE,FALSE)</formula>
    </cfRule>
  </conditionalFormatting>
  <conditionalFormatting sqref="AE562">
    <cfRule type="expression" dxfId="2403" priority="1229">
      <formula>IF(RIGHT(TEXT(AE562,"0.#"),1)=".",FALSE,TRUE)</formula>
    </cfRule>
    <cfRule type="expression" dxfId="2402" priority="1230">
      <formula>IF(RIGHT(TEXT(AE562,"0.#"),1)=".",TRUE,FALSE)</formula>
    </cfRule>
  </conditionalFormatting>
  <conditionalFormatting sqref="AE563">
    <cfRule type="expression" dxfId="2401" priority="1227">
      <formula>IF(RIGHT(TEXT(AE563,"0.#"),1)=".",FALSE,TRUE)</formula>
    </cfRule>
    <cfRule type="expression" dxfId="2400" priority="1228">
      <formula>IF(RIGHT(TEXT(AE563,"0.#"),1)=".",TRUE,FALSE)</formula>
    </cfRule>
  </conditionalFormatting>
  <conditionalFormatting sqref="AL1102:AO1131">
    <cfRule type="expression" dxfId="2399" priority="2883">
      <formula>IF(AND(AL1102&gt;=0, RIGHT(TEXT(AL1102,"0.#"),1)&lt;&gt;"."),TRUE,FALSE)</formula>
    </cfRule>
    <cfRule type="expression" dxfId="2398" priority="2884">
      <formula>IF(AND(AL1102&gt;=0, RIGHT(TEXT(AL1102,"0.#"),1)="."),TRUE,FALSE)</formula>
    </cfRule>
    <cfRule type="expression" dxfId="2397" priority="2885">
      <formula>IF(AND(AL1102&lt;0, RIGHT(TEXT(AL1102,"0.#"),1)&lt;&gt;"."),TRUE,FALSE)</formula>
    </cfRule>
    <cfRule type="expression" dxfId="2396" priority="2886">
      <formula>IF(AND(AL1102&lt;0, RIGHT(TEXT(AL1102,"0.#"),1)="."),TRUE,FALSE)</formula>
    </cfRule>
  </conditionalFormatting>
  <conditionalFormatting sqref="Y1102:Y1131">
    <cfRule type="expression" dxfId="2395" priority="2881">
      <formula>IF(RIGHT(TEXT(Y1102,"0.#"),1)=".",FALSE,TRUE)</formula>
    </cfRule>
    <cfRule type="expression" dxfId="2394" priority="2882">
      <formula>IF(RIGHT(TEXT(Y1102,"0.#"),1)=".",TRUE,FALSE)</formula>
    </cfRule>
  </conditionalFormatting>
  <conditionalFormatting sqref="AQ553">
    <cfRule type="expression" dxfId="2393" priority="1265">
      <formula>IF(RIGHT(TEXT(AQ553,"0.#"),1)=".",FALSE,TRUE)</formula>
    </cfRule>
    <cfRule type="expression" dxfId="2392" priority="1266">
      <formula>IF(RIGHT(TEXT(AQ553,"0.#"),1)=".",TRUE,FALSE)</formula>
    </cfRule>
  </conditionalFormatting>
  <conditionalFormatting sqref="AU552">
    <cfRule type="expression" dxfId="2391" priority="1277">
      <formula>IF(RIGHT(TEXT(AU552,"0.#"),1)=".",FALSE,TRUE)</formula>
    </cfRule>
    <cfRule type="expression" dxfId="2390" priority="1278">
      <formula>IF(RIGHT(TEXT(AU552,"0.#"),1)=".",TRUE,FALSE)</formula>
    </cfRule>
  </conditionalFormatting>
  <conditionalFormatting sqref="AE552">
    <cfRule type="expression" dxfId="2389" priority="1289">
      <formula>IF(RIGHT(TEXT(AE552,"0.#"),1)=".",FALSE,TRUE)</formula>
    </cfRule>
    <cfRule type="expression" dxfId="2388" priority="1290">
      <formula>IF(RIGHT(TEXT(AE552,"0.#"),1)=".",TRUE,FALSE)</formula>
    </cfRule>
  </conditionalFormatting>
  <conditionalFormatting sqref="AQ548">
    <cfRule type="expression" dxfId="2387" priority="1295">
      <formula>IF(RIGHT(TEXT(AQ548,"0.#"),1)=".",FALSE,TRUE)</formula>
    </cfRule>
    <cfRule type="expression" dxfId="2386" priority="1296">
      <formula>IF(RIGHT(TEXT(AQ548,"0.#"),1)=".",TRUE,FALSE)</formula>
    </cfRule>
  </conditionalFormatting>
  <conditionalFormatting sqref="Y837">
    <cfRule type="expression" dxfId="2385" priority="2833">
      <formula>IF(RIGHT(TEXT(Y837,"0.#"),1)=".",FALSE,TRUE)</formula>
    </cfRule>
    <cfRule type="expression" dxfId="2384" priority="2834">
      <formula>IF(RIGHT(TEXT(Y837,"0.#"),1)=".",TRUE,FALSE)</formula>
    </cfRule>
  </conditionalFormatting>
  <conditionalFormatting sqref="AE492">
    <cfRule type="expression" dxfId="2383" priority="1621">
      <formula>IF(RIGHT(TEXT(AE492,"0.#"),1)=".",FALSE,TRUE)</formula>
    </cfRule>
    <cfRule type="expression" dxfId="2382" priority="1622">
      <formula>IF(RIGHT(TEXT(AE492,"0.#"),1)=".",TRUE,FALSE)</formula>
    </cfRule>
  </conditionalFormatting>
  <conditionalFormatting sqref="AE493">
    <cfRule type="expression" dxfId="2381" priority="1619">
      <formula>IF(RIGHT(TEXT(AE493,"0.#"),1)=".",FALSE,TRUE)</formula>
    </cfRule>
    <cfRule type="expression" dxfId="2380" priority="1620">
      <formula>IF(RIGHT(TEXT(AE493,"0.#"),1)=".",TRUE,FALSE)</formula>
    </cfRule>
  </conditionalFormatting>
  <conditionalFormatting sqref="AE494">
    <cfRule type="expression" dxfId="2379" priority="1617">
      <formula>IF(RIGHT(TEXT(AE494,"0.#"),1)=".",FALSE,TRUE)</formula>
    </cfRule>
    <cfRule type="expression" dxfId="2378" priority="1618">
      <formula>IF(RIGHT(TEXT(AE494,"0.#"),1)=".",TRUE,FALSE)</formula>
    </cfRule>
  </conditionalFormatting>
  <conditionalFormatting sqref="AQ493">
    <cfRule type="expression" dxfId="2377" priority="1597">
      <formula>IF(RIGHT(TEXT(AQ493,"0.#"),1)=".",FALSE,TRUE)</formula>
    </cfRule>
    <cfRule type="expression" dxfId="2376" priority="1598">
      <formula>IF(RIGHT(TEXT(AQ493,"0.#"),1)=".",TRUE,FALSE)</formula>
    </cfRule>
  </conditionalFormatting>
  <conditionalFormatting sqref="AQ494">
    <cfRule type="expression" dxfId="2375" priority="1595">
      <formula>IF(RIGHT(TEXT(AQ494,"0.#"),1)=".",FALSE,TRUE)</formula>
    </cfRule>
    <cfRule type="expression" dxfId="2374" priority="1596">
      <formula>IF(RIGHT(TEXT(AQ494,"0.#"),1)=".",TRUE,FALSE)</formula>
    </cfRule>
  </conditionalFormatting>
  <conditionalFormatting sqref="AQ492">
    <cfRule type="expression" dxfId="2373" priority="1593">
      <formula>IF(RIGHT(TEXT(AQ492,"0.#"),1)=".",FALSE,TRUE)</formula>
    </cfRule>
    <cfRule type="expression" dxfId="2372" priority="1594">
      <formula>IF(RIGHT(TEXT(AQ492,"0.#"),1)=".",TRUE,FALSE)</formula>
    </cfRule>
  </conditionalFormatting>
  <conditionalFormatting sqref="AU494">
    <cfRule type="expression" dxfId="2371" priority="1605">
      <formula>IF(RIGHT(TEXT(AU494,"0.#"),1)=".",FALSE,TRUE)</formula>
    </cfRule>
    <cfRule type="expression" dxfId="2370" priority="1606">
      <formula>IF(RIGHT(TEXT(AU494,"0.#"),1)=".",TRUE,FALSE)</formula>
    </cfRule>
  </conditionalFormatting>
  <conditionalFormatting sqref="AU492">
    <cfRule type="expression" dxfId="2369" priority="1609">
      <formula>IF(RIGHT(TEXT(AU492,"0.#"),1)=".",FALSE,TRUE)</formula>
    </cfRule>
    <cfRule type="expression" dxfId="2368" priority="1610">
      <formula>IF(RIGHT(TEXT(AU492,"0.#"),1)=".",TRUE,FALSE)</formula>
    </cfRule>
  </conditionalFormatting>
  <conditionalFormatting sqref="AU493">
    <cfRule type="expression" dxfId="2367" priority="1607">
      <formula>IF(RIGHT(TEXT(AU493,"0.#"),1)=".",FALSE,TRUE)</formula>
    </cfRule>
    <cfRule type="expression" dxfId="2366" priority="1608">
      <formula>IF(RIGHT(TEXT(AU493,"0.#"),1)=".",TRUE,FALSE)</formula>
    </cfRule>
  </conditionalFormatting>
  <conditionalFormatting sqref="AU583">
    <cfRule type="expression" dxfId="2365" priority="1125">
      <formula>IF(RIGHT(TEXT(AU583,"0.#"),1)=".",FALSE,TRUE)</formula>
    </cfRule>
    <cfRule type="expression" dxfId="2364" priority="1126">
      <formula>IF(RIGHT(TEXT(AU583,"0.#"),1)=".",TRUE,FALSE)</formula>
    </cfRule>
  </conditionalFormatting>
  <conditionalFormatting sqref="AU582">
    <cfRule type="expression" dxfId="2363" priority="1127">
      <formula>IF(RIGHT(TEXT(AU582,"0.#"),1)=".",FALSE,TRUE)</formula>
    </cfRule>
    <cfRule type="expression" dxfId="2362" priority="1128">
      <formula>IF(RIGHT(TEXT(AU582,"0.#"),1)=".",TRUE,FALSE)</formula>
    </cfRule>
  </conditionalFormatting>
  <conditionalFormatting sqref="AE499">
    <cfRule type="expression" dxfId="2361" priority="1587">
      <formula>IF(RIGHT(TEXT(AE499,"0.#"),1)=".",FALSE,TRUE)</formula>
    </cfRule>
    <cfRule type="expression" dxfId="2360" priority="1588">
      <formula>IF(RIGHT(TEXT(AE499,"0.#"),1)=".",TRUE,FALSE)</formula>
    </cfRule>
  </conditionalFormatting>
  <conditionalFormatting sqref="AE497">
    <cfRule type="expression" dxfId="2359" priority="1591">
      <formula>IF(RIGHT(TEXT(AE497,"0.#"),1)=".",FALSE,TRUE)</formula>
    </cfRule>
    <cfRule type="expression" dxfId="2358" priority="1592">
      <formula>IF(RIGHT(TEXT(AE497,"0.#"),1)=".",TRUE,FALSE)</formula>
    </cfRule>
  </conditionalFormatting>
  <conditionalFormatting sqref="AE498">
    <cfRule type="expression" dxfId="2357" priority="1589">
      <formula>IF(RIGHT(TEXT(AE498,"0.#"),1)=".",FALSE,TRUE)</formula>
    </cfRule>
    <cfRule type="expression" dxfId="2356" priority="1590">
      <formula>IF(RIGHT(TEXT(AE498,"0.#"),1)=".",TRUE,FALSE)</formula>
    </cfRule>
  </conditionalFormatting>
  <conditionalFormatting sqref="AU499">
    <cfRule type="expression" dxfId="2355" priority="1575">
      <formula>IF(RIGHT(TEXT(AU499,"0.#"),1)=".",FALSE,TRUE)</formula>
    </cfRule>
    <cfRule type="expression" dxfId="2354" priority="1576">
      <formula>IF(RIGHT(TEXT(AU499,"0.#"),1)=".",TRUE,FALSE)</formula>
    </cfRule>
  </conditionalFormatting>
  <conditionalFormatting sqref="AU497">
    <cfRule type="expression" dxfId="2353" priority="1579">
      <formula>IF(RIGHT(TEXT(AU497,"0.#"),1)=".",FALSE,TRUE)</formula>
    </cfRule>
    <cfRule type="expression" dxfId="2352" priority="1580">
      <formula>IF(RIGHT(TEXT(AU497,"0.#"),1)=".",TRUE,FALSE)</formula>
    </cfRule>
  </conditionalFormatting>
  <conditionalFormatting sqref="AU498">
    <cfRule type="expression" dxfId="2351" priority="1577">
      <formula>IF(RIGHT(TEXT(AU498,"0.#"),1)=".",FALSE,TRUE)</formula>
    </cfRule>
    <cfRule type="expression" dxfId="2350" priority="1578">
      <formula>IF(RIGHT(TEXT(AU498,"0.#"),1)=".",TRUE,FALSE)</formula>
    </cfRule>
  </conditionalFormatting>
  <conditionalFormatting sqref="AQ497">
    <cfRule type="expression" dxfId="2349" priority="1563">
      <formula>IF(RIGHT(TEXT(AQ497,"0.#"),1)=".",FALSE,TRUE)</formula>
    </cfRule>
    <cfRule type="expression" dxfId="2348" priority="1564">
      <formula>IF(RIGHT(TEXT(AQ497,"0.#"),1)=".",TRUE,FALSE)</formula>
    </cfRule>
  </conditionalFormatting>
  <conditionalFormatting sqref="AQ498">
    <cfRule type="expression" dxfId="2347" priority="1567">
      <formula>IF(RIGHT(TEXT(AQ498,"0.#"),1)=".",FALSE,TRUE)</formula>
    </cfRule>
    <cfRule type="expression" dxfId="2346" priority="1568">
      <formula>IF(RIGHT(TEXT(AQ498,"0.#"),1)=".",TRUE,FALSE)</formula>
    </cfRule>
  </conditionalFormatting>
  <conditionalFormatting sqref="AQ499">
    <cfRule type="expression" dxfId="2345" priority="1565">
      <formula>IF(RIGHT(TEXT(AQ499,"0.#"),1)=".",FALSE,TRUE)</formula>
    </cfRule>
    <cfRule type="expression" dxfId="2344" priority="1566">
      <formula>IF(RIGHT(TEXT(AQ499,"0.#"),1)=".",TRUE,FALSE)</formula>
    </cfRule>
  </conditionalFormatting>
  <conditionalFormatting sqref="AE504">
    <cfRule type="expression" dxfId="2343" priority="1557">
      <formula>IF(RIGHT(TEXT(AE504,"0.#"),1)=".",FALSE,TRUE)</formula>
    </cfRule>
    <cfRule type="expression" dxfId="2342" priority="1558">
      <formula>IF(RIGHT(TEXT(AE504,"0.#"),1)=".",TRUE,FALSE)</formula>
    </cfRule>
  </conditionalFormatting>
  <conditionalFormatting sqref="AE502">
    <cfRule type="expression" dxfId="2341" priority="1561">
      <formula>IF(RIGHT(TEXT(AE502,"0.#"),1)=".",FALSE,TRUE)</formula>
    </cfRule>
    <cfRule type="expression" dxfId="2340" priority="1562">
      <formula>IF(RIGHT(TEXT(AE502,"0.#"),1)=".",TRUE,FALSE)</formula>
    </cfRule>
  </conditionalFormatting>
  <conditionalFormatting sqref="AE503">
    <cfRule type="expression" dxfId="2339" priority="1559">
      <formula>IF(RIGHT(TEXT(AE503,"0.#"),1)=".",FALSE,TRUE)</formula>
    </cfRule>
    <cfRule type="expression" dxfId="2338" priority="1560">
      <formula>IF(RIGHT(TEXT(AE503,"0.#"),1)=".",TRUE,FALSE)</formula>
    </cfRule>
  </conditionalFormatting>
  <conditionalFormatting sqref="AU504">
    <cfRule type="expression" dxfId="2337" priority="1545">
      <formula>IF(RIGHT(TEXT(AU504,"0.#"),1)=".",FALSE,TRUE)</formula>
    </cfRule>
    <cfRule type="expression" dxfId="2336" priority="1546">
      <formula>IF(RIGHT(TEXT(AU504,"0.#"),1)=".",TRUE,FALSE)</formula>
    </cfRule>
  </conditionalFormatting>
  <conditionalFormatting sqref="AU502">
    <cfRule type="expression" dxfId="2335" priority="1549">
      <formula>IF(RIGHT(TEXT(AU502,"0.#"),1)=".",FALSE,TRUE)</formula>
    </cfRule>
    <cfRule type="expression" dxfId="2334" priority="1550">
      <formula>IF(RIGHT(TEXT(AU502,"0.#"),1)=".",TRUE,FALSE)</formula>
    </cfRule>
  </conditionalFormatting>
  <conditionalFormatting sqref="AU503">
    <cfRule type="expression" dxfId="2333" priority="1547">
      <formula>IF(RIGHT(TEXT(AU503,"0.#"),1)=".",FALSE,TRUE)</formula>
    </cfRule>
    <cfRule type="expression" dxfId="2332" priority="1548">
      <formula>IF(RIGHT(TEXT(AU503,"0.#"),1)=".",TRUE,FALSE)</formula>
    </cfRule>
  </conditionalFormatting>
  <conditionalFormatting sqref="AQ502">
    <cfRule type="expression" dxfId="2331" priority="1533">
      <formula>IF(RIGHT(TEXT(AQ502,"0.#"),1)=".",FALSE,TRUE)</formula>
    </cfRule>
    <cfRule type="expression" dxfId="2330" priority="1534">
      <formula>IF(RIGHT(TEXT(AQ502,"0.#"),1)=".",TRUE,FALSE)</formula>
    </cfRule>
  </conditionalFormatting>
  <conditionalFormatting sqref="AQ503">
    <cfRule type="expression" dxfId="2329" priority="1537">
      <formula>IF(RIGHT(TEXT(AQ503,"0.#"),1)=".",FALSE,TRUE)</formula>
    </cfRule>
    <cfRule type="expression" dxfId="2328" priority="1538">
      <formula>IF(RIGHT(TEXT(AQ503,"0.#"),1)=".",TRUE,FALSE)</formula>
    </cfRule>
  </conditionalFormatting>
  <conditionalFormatting sqref="AQ504">
    <cfRule type="expression" dxfId="2327" priority="1535">
      <formula>IF(RIGHT(TEXT(AQ504,"0.#"),1)=".",FALSE,TRUE)</formula>
    </cfRule>
    <cfRule type="expression" dxfId="2326" priority="1536">
      <formula>IF(RIGHT(TEXT(AQ504,"0.#"),1)=".",TRUE,FALSE)</formula>
    </cfRule>
  </conditionalFormatting>
  <conditionalFormatting sqref="AE509">
    <cfRule type="expression" dxfId="2325" priority="1527">
      <formula>IF(RIGHT(TEXT(AE509,"0.#"),1)=".",FALSE,TRUE)</formula>
    </cfRule>
    <cfRule type="expression" dxfId="2324" priority="1528">
      <formula>IF(RIGHT(TEXT(AE509,"0.#"),1)=".",TRUE,FALSE)</formula>
    </cfRule>
  </conditionalFormatting>
  <conditionalFormatting sqref="AE507">
    <cfRule type="expression" dxfId="2323" priority="1531">
      <formula>IF(RIGHT(TEXT(AE507,"0.#"),1)=".",FALSE,TRUE)</formula>
    </cfRule>
    <cfRule type="expression" dxfId="2322" priority="1532">
      <formula>IF(RIGHT(TEXT(AE507,"0.#"),1)=".",TRUE,FALSE)</formula>
    </cfRule>
  </conditionalFormatting>
  <conditionalFormatting sqref="AE508">
    <cfRule type="expression" dxfId="2321" priority="1529">
      <formula>IF(RIGHT(TEXT(AE508,"0.#"),1)=".",FALSE,TRUE)</formula>
    </cfRule>
    <cfRule type="expression" dxfId="2320" priority="1530">
      <formula>IF(RIGHT(TEXT(AE508,"0.#"),1)=".",TRUE,FALSE)</formula>
    </cfRule>
  </conditionalFormatting>
  <conditionalFormatting sqref="AU509">
    <cfRule type="expression" dxfId="2319" priority="1515">
      <formula>IF(RIGHT(TEXT(AU509,"0.#"),1)=".",FALSE,TRUE)</formula>
    </cfRule>
    <cfRule type="expression" dxfId="2318" priority="1516">
      <formula>IF(RIGHT(TEXT(AU509,"0.#"),1)=".",TRUE,FALSE)</formula>
    </cfRule>
  </conditionalFormatting>
  <conditionalFormatting sqref="AU507">
    <cfRule type="expression" dxfId="2317" priority="1519">
      <formula>IF(RIGHT(TEXT(AU507,"0.#"),1)=".",FALSE,TRUE)</formula>
    </cfRule>
    <cfRule type="expression" dxfId="2316" priority="1520">
      <formula>IF(RIGHT(TEXT(AU507,"0.#"),1)=".",TRUE,FALSE)</formula>
    </cfRule>
  </conditionalFormatting>
  <conditionalFormatting sqref="AU508">
    <cfRule type="expression" dxfId="2315" priority="1517">
      <formula>IF(RIGHT(TEXT(AU508,"0.#"),1)=".",FALSE,TRUE)</formula>
    </cfRule>
    <cfRule type="expression" dxfId="2314" priority="1518">
      <formula>IF(RIGHT(TEXT(AU508,"0.#"),1)=".",TRUE,FALSE)</formula>
    </cfRule>
  </conditionalFormatting>
  <conditionalFormatting sqref="AQ507">
    <cfRule type="expression" dxfId="2313" priority="1503">
      <formula>IF(RIGHT(TEXT(AQ507,"0.#"),1)=".",FALSE,TRUE)</formula>
    </cfRule>
    <cfRule type="expression" dxfId="2312" priority="1504">
      <formula>IF(RIGHT(TEXT(AQ507,"0.#"),1)=".",TRUE,FALSE)</formula>
    </cfRule>
  </conditionalFormatting>
  <conditionalFormatting sqref="AQ508">
    <cfRule type="expression" dxfId="2311" priority="1507">
      <formula>IF(RIGHT(TEXT(AQ508,"0.#"),1)=".",FALSE,TRUE)</formula>
    </cfRule>
    <cfRule type="expression" dxfId="2310" priority="1508">
      <formula>IF(RIGHT(TEXT(AQ508,"0.#"),1)=".",TRUE,FALSE)</formula>
    </cfRule>
  </conditionalFormatting>
  <conditionalFormatting sqref="AQ509">
    <cfRule type="expression" dxfId="2309" priority="1505">
      <formula>IF(RIGHT(TEXT(AQ509,"0.#"),1)=".",FALSE,TRUE)</formula>
    </cfRule>
    <cfRule type="expression" dxfId="2308" priority="1506">
      <formula>IF(RIGHT(TEXT(AQ509,"0.#"),1)=".",TRUE,FALSE)</formula>
    </cfRule>
  </conditionalFormatting>
  <conditionalFormatting sqref="AE465">
    <cfRule type="expression" dxfId="2307" priority="1797">
      <formula>IF(RIGHT(TEXT(AE465,"0.#"),1)=".",FALSE,TRUE)</formula>
    </cfRule>
    <cfRule type="expression" dxfId="2306" priority="1798">
      <formula>IF(RIGHT(TEXT(AE465,"0.#"),1)=".",TRUE,FALSE)</formula>
    </cfRule>
  </conditionalFormatting>
  <conditionalFormatting sqref="AE463">
    <cfRule type="expression" dxfId="2305" priority="1801">
      <formula>IF(RIGHT(TEXT(AE463,"0.#"),1)=".",FALSE,TRUE)</formula>
    </cfRule>
    <cfRule type="expression" dxfId="2304" priority="1802">
      <formula>IF(RIGHT(TEXT(AE463,"0.#"),1)=".",TRUE,FALSE)</formula>
    </cfRule>
  </conditionalFormatting>
  <conditionalFormatting sqref="AE464">
    <cfRule type="expression" dxfId="2303" priority="1799">
      <formula>IF(RIGHT(TEXT(AE464,"0.#"),1)=".",FALSE,TRUE)</formula>
    </cfRule>
    <cfRule type="expression" dxfId="2302" priority="1800">
      <formula>IF(RIGHT(TEXT(AE464,"0.#"),1)=".",TRUE,FALSE)</formula>
    </cfRule>
  </conditionalFormatting>
  <conditionalFormatting sqref="AM465">
    <cfRule type="expression" dxfId="2301" priority="1791">
      <formula>IF(RIGHT(TEXT(AM465,"0.#"),1)=".",FALSE,TRUE)</formula>
    </cfRule>
    <cfRule type="expression" dxfId="2300" priority="1792">
      <formula>IF(RIGHT(TEXT(AM465,"0.#"),1)=".",TRUE,FALSE)</formula>
    </cfRule>
  </conditionalFormatting>
  <conditionalFormatting sqref="AM463">
    <cfRule type="expression" dxfId="2299" priority="1795">
      <formula>IF(RIGHT(TEXT(AM463,"0.#"),1)=".",FALSE,TRUE)</formula>
    </cfRule>
    <cfRule type="expression" dxfId="2298" priority="1796">
      <formula>IF(RIGHT(TEXT(AM463,"0.#"),1)=".",TRUE,FALSE)</formula>
    </cfRule>
  </conditionalFormatting>
  <conditionalFormatting sqref="AM464">
    <cfRule type="expression" dxfId="2297" priority="1793">
      <formula>IF(RIGHT(TEXT(AM464,"0.#"),1)=".",FALSE,TRUE)</formula>
    </cfRule>
    <cfRule type="expression" dxfId="2296" priority="1794">
      <formula>IF(RIGHT(TEXT(AM464,"0.#"),1)=".",TRUE,FALSE)</formula>
    </cfRule>
  </conditionalFormatting>
  <conditionalFormatting sqref="AU465">
    <cfRule type="expression" dxfId="2295" priority="1785">
      <formula>IF(RIGHT(TEXT(AU465,"0.#"),1)=".",FALSE,TRUE)</formula>
    </cfRule>
    <cfRule type="expression" dxfId="2294" priority="1786">
      <formula>IF(RIGHT(TEXT(AU465,"0.#"),1)=".",TRUE,FALSE)</formula>
    </cfRule>
  </conditionalFormatting>
  <conditionalFormatting sqref="AU463">
    <cfRule type="expression" dxfId="2293" priority="1789">
      <formula>IF(RIGHT(TEXT(AU463,"0.#"),1)=".",FALSE,TRUE)</formula>
    </cfRule>
    <cfRule type="expression" dxfId="2292" priority="1790">
      <formula>IF(RIGHT(TEXT(AU463,"0.#"),1)=".",TRUE,FALSE)</formula>
    </cfRule>
  </conditionalFormatting>
  <conditionalFormatting sqref="AU464">
    <cfRule type="expression" dxfId="2291" priority="1787">
      <formula>IF(RIGHT(TEXT(AU464,"0.#"),1)=".",FALSE,TRUE)</formula>
    </cfRule>
    <cfRule type="expression" dxfId="2290" priority="1788">
      <formula>IF(RIGHT(TEXT(AU464,"0.#"),1)=".",TRUE,FALSE)</formula>
    </cfRule>
  </conditionalFormatting>
  <conditionalFormatting sqref="AI465">
    <cfRule type="expression" dxfId="2289" priority="1779">
      <formula>IF(RIGHT(TEXT(AI465,"0.#"),1)=".",FALSE,TRUE)</formula>
    </cfRule>
    <cfRule type="expression" dxfId="2288" priority="1780">
      <formula>IF(RIGHT(TEXT(AI465,"0.#"),1)=".",TRUE,FALSE)</formula>
    </cfRule>
  </conditionalFormatting>
  <conditionalFormatting sqref="AI463">
    <cfRule type="expression" dxfId="2287" priority="1783">
      <formula>IF(RIGHT(TEXT(AI463,"0.#"),1)=".",FALSE,TRUE)</formula>
    </cfRule>
    <cfRule type="expression" dxfId="2286" priority="1784">
      <formula>IF(RIGHT(TEXT(AI463,"0.#"),1)=".",TRUE,FALSE)</formula>
    </cfRule>
  </conditionalFormatting>
  <conditionalFormatting sqref="AI464">
    <cfRule type="expression" dxfId="2285" priority="1781">
      <formula>IF(RIGHT(TEXT(AI464,"0.#"),1)=".",FALSE,TRUE)</formula>
    </cfRule>
    <cfRule type="expression" dxfId="2284" priority="1782">
      <formula>IF(RIGHT(TEXT(AI464,"0.#"),1)=".",TRUE,FALSE)</formula>
    </cfRule>
  </conditionalFormatting>
  <conditionalFormatting sqref="AQ463">
    <cfRule type="expression" dxfId="2283" priority="1773">
      <formula>IF(RIGHT(TEXT(AQ463,"0.#"),1)=".",FALSE,TRUE)</formula>
    </cfRule>
    <cfRule type="expression" dxfId="2282" priority="1774">
      <formula>IF(RIGHT(TEXT(AQ463,"0.#"),1)=".",TRUE,FALSE)</formula>
    </cfRule>
  </conditionalFormatting>
  <conditionalFormatting sqref="AQ464">
    <cfRule type="expression" dxfId="2281" priority="1777">
      <formula>IF(RIGHT(TEXT(AQ464,"0.#"),1)=".",FALSE,TRUE)</formula>
    </cfRule>
    <cfRule type="expression" dxfId="2280" priority="1778">
      <formula>IF(RIGHT(TEXT(AQ464,"0.#"),1)=".",TRUE,FALSE)</formula>
    </cfRule>
  </conditionalFormatting>
  <conditionalFormatting sqref="AQ465">
    <cfRule type="expression" dxfId="2279" priority="1775">
      <formula>IF(RIGHT(TEXT(AQ465,"0.#"),1)=".",FALSE,TRUE)</formula>
    </cfRule>
    <cfRule type="expression" dxfId="2278" priority="1776">
      <formula>IF(RIGHT(TEXT(AQ465,"0.#"),1)=".",TRUE,FALSE)</formula>
    </cfRule>
  </conditionalFormatting>
  <conditionalFormatting sqref="AE470">
    <cfRule type="expression" dxfId="2277" priority="1767">
      <formula>IF(RIGHT(TEXT(AE470,"0.#"),1)=".",FALSE,TRUE)</formula>
    </cfRule>
    <cfRule type="expression" dxfId="2276" priority="1768">
      <formula>IF(RIGHT(TEXT(AE470,"0.#"),1)=".",TRUE,FALSE)</formula>
    </cfRule>
  </conditionalFormatting>
  <conditionalFormatting sqref="AE468">
    <cfRule type="expression" dxfId="2275" priority="1771">
      <formula>IF(RIGHT(TEXT(AE468,"0.#"),1)=".",FALSE,TRUE)</formula>
    </cfRule>
    <cfRule type="expression" dxfId="2274" priority="1772">
      <formula>IF(RIGHT(TEXT(AE468,"0.#"),1)=".",TRUE,FALSE)</formula>
    </cfRule>
  </conditionalFormatting>
  <conditionalFormatting sqref="AE469">
    <cfRule type="expression" dxfId="2273" priority="1769">
      <formula>IF(RIGHT(TEXT(AE469,"0.#"),1)=".",FALSE,TRUE)</formula>
    </cfRule>
    <cfRule type="expression" dxfId="2272" priority="1770">
      <formula>IF(RIGHT(TEXT(AE469,"0.#"),1)=".",TRUE,FALSE)</formula>
    </cfRule>
  </conditionalFormatting>
  <conditionalFormatting sqref="AM470">
    <cfRule type="expression" dxfId="2271" priority="1761">
      <formula>IF(RIGHT(TEXT(AM470,"0.#"),1)=".",FALSE,TRUE)</formula>
    </cfRule>
    <cfRule type="expression" dxfId="2270" priority="1762">
      <formula>IF(RIGHT(TEXT(AM470,"0.#"),1)=".",TRUE,FALSE)</formula>
    </cfRule>
  </conditionalFormatting>
  <conditionalFormatting sqref="AM468">
    <cfRule type="expression" dxfId="2269" priority="1765">
      <formula>IF(RIGHT(TEXT(AM468,"0.#"),1)=".",FALSE,TRUE)</formula>
    </cfRule>
    <cfRule type="expression" dxfId="2268" priority="1766">
      <formula>IF(RIGHT(TEXT(AM468,"0.#"),1)=".",TRUE,FALSE)</formula>
    </cfRule>
  </conditionalFormatting>
  <conditionalFormatting sqref="AM469">
    <cfRule type="expression" dxfId="2267" priority="1763">
      <formula>IF(RIGHT(TEXT(AM469,"0.#"),1)=".",FALSE,TRUE)</formula>
    </cfRule>
    <cfRule type="expression" dxfId="2266" priority="1764">
      <formula>IF(RIGHT(TEXT(AM469,"0.#"),1)=".",TRUE,FALSE)</formula>
    </cfRule>
  </conditionalFormatting>
  <conditionalFormatting sqref="AU470">
    <cfRule type="expression" dxfId="2265" priority="1755">
      <formula>IF(RIGHT(TEXT(AU470,"0.#"),1)=".",FALSE,TRUE)</formula>
    </cfRule>
    <cfRule type="expression" dxfId="2264" priority="1756">
      <formula>IF(RIGHT(TEXT(AU470,"0.#"),1)=".",TRUE,FALSE)</formula>
    </cfRule>
  </conditionalFormatting>
  <conditionalFormatting sqref="AU468">
    <cfRule type="expression" dxfId="2263" priority="1759">
      <formula>IF(RIGHT(TEXT(AU468,"0.#"),1)=".",FALSE,TRUE)</formula>
    </cfRule>
    <cfRule type="expression" dxfId="2262" priority="1760">
      <formula>IF(RIGHT(TEXT(AU468,"0.#"),1)=".",TRUE,FALSE)</formula>
    </cfRule>
  </conditionalFormatting>
  <conditionalFormatting sqref="AU469">
    <cfRule type="expression" dxfId="2261" priority="1757">
      <formula>IF(RIGHT(TEXT(AU469,"0.#"),1)=".",FALSE,TRUE)</formula>
    </cfRule>
    <cfRule type="expression" dxfId="2260" priority="1758">
      <formula>IF(RIGHT(TEXT(AU469,"0.#"),1)=".",TRUE,FALSE)</formula>
    </cfRule>
  </conditionalFormatting>
  <conditionalFormatting sqref="AI470">
    <cfRule type="expression" dxfId="2259" priority="1749">
      <formula>IF(RIGHT(TEXT(AI470,"0.#"),1)=".",FALSE,TRUE)</formula>
    </cfRule>
    <cfRule type="expression" dxfId="2258" priority="1750">
      <formula>IF(RIGHT(TEXT(AI470,"0.#"),1)=".",TRUE,FALSE)</formula>
    </cfRule>
  </conditionalFormatting>
  <conditionalFormatting sqref="AI468">
    <cfRule type="expression" dxfId="2257" priority="1753">
      <formula>IF(RIGHT(TEXT(AI468,"0.#"),1)=".",FALSE,TRUE)</formula>
    </cfRule>
    <cfRule type="expression" dxfId="2256" priority="1754">
      <formula>IF(RIGHT(TEXT(AI468,"0.#"),1)=".",TRUE,FALSE)</formula>
    </cfRule>
  </conditionalFormatting>
  <conditionalFormatting sqref="AI469">
    <cfRule type="expression" dxfId="2255" priority="1751">
      <formula>IF(RIGHT(TEXT(AI469,"0.#"),1)=".",FALSE,TRUE)</formula>
    </cfRule>
    <cfRule type="expression" dxfId="2254" priority="1752">
      <formula>IF(RIGHT(TEXT(AI469,"0.#"),1)=".",TRUE,FALSE)</formula>
    </cfRule>
  </conditionalFormatting>
  <conditionalFormatting sqref="AQ468">
    <cfRule type="expression" dxfId="2253" priority="1743">
      <formula>IF(RIGHT(TEXT(AQ468,"0.#"),1)=".",FALSE,TRUE)</formula>
    </cfRule>
    <cfRule type="expression" dxfId="2252" priority="1744">
      <formula>IF(RIGHT(TEXT(AQ468,"0.#"),1)=".",TRUE,FALSE)</formula>
    </cfRule>
  </conditionalFormatting>
  <conditionalFormatting sqref="AQ469">
    <cfRule type="expression" dxfId="2251" priority="1747">
      <formula>IF(RIGHT(TEXT(AQ469,"0.#"),1)=".",FALSE,TRUE)</formula>
    </cfRule>
    <cfRule type="expression" dxfId="2250" priority="1748">
      <formula>IF(RIGHT(TEXT(AQ469,"0.#"),1)=".",TRUE,FALSE)</formula>
    </cfRule>
  </conditionalFormatting>
  <conditionalFormatting sqref="AQ470">
    <cfRule type="expression" dxfId="2249" priority="1745">
      <formula>IF(RIGHT(TEXT(AQ470,"0.#"),1)=".",FALSE,TRUE)</formula>
    </cfRule>
    <cfRule type="expression" dxfId="2248" priority="1746">
      <formula>IF(RIGHT(TEXT(AQ470,"0.#"),1)=".",TRUE,FALSE)</formula>
    </cfRule>
  </conditionalFormatting>
  <conditionalFormatting sqref="AE475">
    <cfRule type="expression" dxfId="2247" priority="1737">
      <formula>IF(RIGHT(TEXT(AE475,"0.#"),1)=".",FALSE,TRUE)</formula>
    </cfRule>
    <cfRule type="expression" dxfId="2246" priority="1738">
      <formula>IF(RIGHT(TEXT(AE475,"0.#"),1)=".",TRUE,FALSE)</formula>
    </cfRule>
  </conditionalFormatting>
  <conditionalFormatting sqref="AE473">
    <cfRule type="expression" dxfId="2245" priority="1741">
      <formula>IF(RIGHT(TEXT(AE473,"0.#"),1)=".",FALSE,TRUE)</formula>
    </cfRule>
    <cfRule type="expression" dxfId="2244" priority="1742">
      <formula>IF(RIGHT(TEXT(AE473,"0.#"),1)=".",TRUE,FALSE)</formula>
    </cfRule>
  </conditionalFormatting>
  <conditionalFormatting sqref="AE474">
    <cfRule type="expression" dxfId="2243" priority="1739">
      <formula>IF(RIGHT(TEXT(AE474,"0.#"),1)=".",FALSE,TRUE)</formula>
    </cfRule>
    <cfRule type="expression" dxfId="2242" priority="1740">
      <formula>IF(RIGHT(TEXT(AE474,"0.#"),1)=".",TRUE,FALSE)</formula>
    </cfRule>
  </conditionalFormatting>
  <conditionalFormatting sqref="AM475">
    <cfRule type="expression" dxfId="2241" priority="1731">
      <formula>IF(RIGHT(TEXT(AM475,"0.#"),1)=".",FALSE,TRUE)</formula>
    </cfRule>
    <cfRule type="expression" dxfId="2240" priority="1732">
      <formula>IF(RIGHT(TEXT(AM475,"0.#"),1)=".",TRUE,FALSE)</formula>
    </cfRule>
  </conditionalFormatting>
  <conditionalFormatting sqref="AM473">
    <cfRule type="expression" dxfId="2239" priority="1735">
      <formula>IF(RIGHT(TEXT(AM473,"0.#"),1)=".",FALSE,TRUE)</formula>
    </cfRule>
    <cfRule type="expression" dxfId="2238" priority="1736">
      <formula>IF(RIGHT(TEXT(AM473,"0.#"),1)=".",TRUE,FALSE)</formula>
    </cfRule>
  </conditionalFormatting>
  <conditionalFormatting sqref="AM474">
    <cfRule type="expression" dxfId="2237" priority="1733">
      <formula>IF(RIGHT(TEXT(AM474,"0.#"),1)=".",FALSE,TRUE)</formula>
    </cfRule>
    <cfRule type="expression" dxfId="2236" priority="1734">
      <formula>IF(RIGHT(TEXT(AM474,"0.#"),1)=".",TRUE,FALSE)</formula>
    </cfRule>
  </conditionalFormatting>
  <conditionalFormatting sqref="AU475">
    <cfRule type="expression" dxfId="2235" priority="1725">
      <formula>IF(RIGHT(TEXT(AU475,"0.#"),1)=".",FALSE,TRUE)</formula>
    </cfRule>
    <cfRule type="expression" dxfId="2234" priority="1726">
      <formula>IF(RIGHT(TEXT(AU475,"0.#"),1)=".",TRUE,FALSE)</formula>
    </cfRule>
  </conditionalFormatting>
  <conditionalFormatting sqref="AU473">
    <cfRule type="expression" dxfId="2233" priority="1729">
      <formula>IF(RIGHT(TEXT(AU473,"0.#"),1)=".",FALSE,TRUE)</formula>
    </cfRule>
    <cfRule type="expression" dxfId="2232" priority="1730">
      <formula>IF(RIGHT(TEXT(AU473,"0.#"),1)=".",TRUE,FALSE)</formula>
    </cfRule>
  </conditionalFormatting>
  <conditionalFormatting sqref="AU474">
    <cfRule type="expression" dxfId="2231" priority="1727">
      <formula>IF(RIGHT(TEXT(AU474,"0.#"),1)=".",FALSE,TRUE)</formula>
    </cfRule>
    <cfRule type="expression" dxfId="2230" priority="1728">
      <formula>IF(RIGHT(TEXT(AU474,"0.#"),1)=".",TRUE,FALSE)</formula>
    </cfRule>
  </conditionalFormatting>
  <conditionalFormatting sqref="AI475">
    <cfRule type="expression" dxfId="2229" priority="1719">
      <formula>IF(RIGHT(TEXT(AI475,"0.#"),1)=".",FALSE,TRUE)</formula>
    </cfRule>
    <cfRule type="expression" dxfId="2228" priority="1720">
      <formula>IF(RIGHT(TEXT(AI475,"0.#"),1)=".",TRUE,FALSE)</formula>
    </cfRule>
  </conditionalFormatting>
  <conditionalFormatting sqref="AI473">
    <cfRule type="expression" dxfId="2227" priority="1723">
      <formula>IF(RIGHT(TEXT(AI473,"0.#"),1)=".",FALSE,TRUE)</formula>
    </cfRule>
    <cfRule type="expression" dxfId="2226" priority="1724">
      <formula>IF(RIGHT(TEXT(AI473,"0.#"),1)=".",TRUE,FALSE)</formula>
    </cfRule>
  </conditionalFormatting>
  <conditionalFormatting sqref="AI474">
    <cfRule type="expression" dxfId="2225" priority="1721">
      <formula>IF(RIGHT(TEXT(AI474,"0.#"),1)=".",FALSE,TRUE)</formula>
    </cfRule>
    <cfRule type="expression" dxfId="2224" priority="1722">
      <formula>IF(RIGHT(TEXT(AI474,"0.#"),1)=".",TRUE,FALSE)</formula>
    </cfRule>
  </conditionalFormatting>
  <conditionalFormatting sqref="AQ473">
    <cfRule type="expression" dxfId="2223" priority="1713">
      <formula>IF(RIGHT(TEXT(AQ473,"0.#"),1)=".",FALSE,TRUE)</formula>
    </cfRule>
    <cfRule type="expression" dxfId="2222" priority="1714">
      <formula>IF(RIGHT(TEXT(AQ473,"0.#"),1)=".",TRUE,FALSE)</formula>
    </cfRule>
  </conditionalFormatting>
  <conditionalFormatting sqref="AQ474">
    <cfRule type="expression" dxfId="2221" priority="1717">
      <formula>IF(RIGHT(TEXT(AQ474,"0.#"),1)=".",FALSE,TRUE)</formula>
    </cfRule>
    <cfRule type="expression" dxfId="2220" priority="1718">
      <formula>IF(RIGHT(TEXT(AQ474,"0.#"),1)=".",TRUE,FALSE)</formula>
    </cfRule>
  </conditionalFormatting>
  <conditionalFormatting sqref="AQ475">
    <cfRule type="expression" dxfId="2219" priority="1715">
      <formula>IF(RIGHT(TEXT(AQ475,"0.#"),1)=".",FALSE,TRUE)</formula>
    </cfRule>
    <cfRule type="expression" dxfId="2218" priority="1716">
      <formula>IF(RIGHT(TEXT(AQ475,"0.#"),1)=".",TRUE,FALSE)</formula>
    </cfRule>
  </conditionalFormatting>
  <conditionalFormatting sqref="AE480">
    <cfRule type="expression" dxfId="2217" priority="1707">
      <formula>IF(RIGHT(TEXT(AE480,"0.#"),1)=".",FALSE,TRUE)</formula>
    </cfRule>
    <cfRule type="expression" dxfId="2216" priority="1708">
      <formula>IF(RIGHT(TEXT(AE480,"0.#"),1)=".",TRUE,FALSE)</formula>
    </cfRule>
  </conditionalFormatting>
  <conditionalFormatting sqref="AE478">
    <cfRule type="expression" dxfId="2215" priority="1711">
      <formula>IF(RIGHT(TEXT(AE478,"0.#"),1)=".",FALSE,TRUE)</formula>
    </cfRule>
    <cfRule type="expression" dxfId="2214" priority="1712">
      <formula>IF(RIGHT(TEXT(AE478,"0.#"),1)=".",TRUE,FALSE)</formula>
    </cfRule>
  </conditionalFormatting>
  <conditionalFormatting sqref="AE479">
    <cfRule type="expression" dxfId="2213" priority="1709">
      <formula>IF(RIGHT(TEXT(AE479,"0.#"),1)=".",FALSE,TRUE)</formula>
    </cfRule>
    <cfRule type="expression" dxfId="2212" priority="1710">
      <formula>IF(RIGHT(TEXT(AE479,"0.#"),1)=".",TRUE,FALSE)</formula>
    </cfRule>
  </conditionalFormatting>
  <conditionalFormatting sqref="AM480">
    <cfRule type="expression" dxfId="2211" priority="1701">
      <formula>IF(RIGHT(TEXT(AM480,"0.#"),1)=".",FALSE,TRUE)</formula>
    </cfRule>
    <cfRule type="expression" dxfId="2210" priority="1702">
      <formula>IF(RIGHT(TEXT(AM480,"0.#"),1)=".",TRUE,FALSE)</formula>
    </cfRule>
  </conditionalFormatting>
  <conditionalFormatting sqref="AM478">
    <cfRule type="expression" dxfId="2209" priority="1705">
      <formula>IF(RIGHT(TEXT(AM478,"0.#"),1)=".",FALSE,TRUE)</formula>
    </cfRule>
    <cfRule type="expression" dxfId="2208" priority="1706">
      <formula>IF(RIGHT(TEXT(AM478,"0.#"),1)=".",TRUE,FALSE)</formula>
    </cfRule>
  </conditionalFormatting>
  <conditionalFormatting sqref="AM479">
    <cfRule type="expression" dxfId="2207" priority="1703">
      <formula>IF(RIGHT(TEXT(AM479,"0.#"),1)=".",FALSE,TRUE)</formula>
    </cfRule>
    <cfRule type="expression" dxfId="2206" priority="1704">
      <formula>IF(RIGHT(TEXT(AM479,"0.#"),1)=".",TRUE,FALSE)</formula>
    </cfRule>
  </conditionalFormatting>
  <conditionalFormatting sqref="AU480">
    <cfRule type="expression" dxfId="2205" priority="1695">
      <formula>IF(RIGHT(TEXT(AU480,"0.#"),1)=".",FALSE,TRUE)</formula>
    </cfRule>
    <cfRule type="expression" dxfId="2204" priority="1696">
      <formula>IF(RIGHT(TEXT(AU480,"0.#"),1)=".",TRUE,FALSE)</formula>
    </cfRule>
  </conditionalFormatting>
  <conditionalFormatting sqref="AU478">
    <cfRule type="expression" dxfId="2203" priority="1699">
      <formula>IF(RIGHT(TEXT(AU478,"0.#"),1)=".",FALSE,TRUE)</formula>
    </cfRule>
    <cfRule type="expression" dxfId="2202" priority="1700">
      <formula>IF(RIGHT(TEXT(AU478,"0.#"),1)=".",TRUE,FALSE)</formula>
    </cfRule>
  </conditionalFormatting>
  <conditionalFormatting sqref="AU479">
    <cfRule type="expression" dxfId="2201" priority="1697">
      <formula>IF(RIGHT(TEXT(AU479,"0.#"),1)=".",FALSE,TRUE)</formula>
    </cfRule>
    <cfRule type="expression" dxfId="2200" priority="1698">
      <formula>IF(RIGHT(TEXT(AU479,"0.#"),1)=".",TRUE,FALSE)</formula>
    </cfRule>
  </conditionalFormatting>
  <conditionalFormatting sqref="AI480">
    <cfRule type="expression" dxfId="2199" priority="1689">
      <formula>IF(RIGHT(TEXT(AI480,"0.#"),1)=".",FALSE,TRUE)</formula>
    </cfRule>
    <cfRule type="expression" dxfId="2198" priority="1690">
      <formula>IF(RIGHT(TEXT(AI480,"0.#"),1)=".",TRUE,FALSE)</formula>
    </cfRule>
  </conditionalFormatting>
  <conditionalFormatting sqref="AI478">
    <cfRule type="expression" dxfId="2197" priority="1693">
      <formula>IF(RIGHT(TEXT(AI478,"0.#"),1)=".",FALSE,TRUE)</formula>
    </cfRule>
    <cfRule type="expression" dxfId="2196" priority="1694">
      <formula>IF(RIGHT(TEXT(AI478,"0.#"),1)=".",TRUE,FALSE)</formula>
    </cfRule>
  </conditionalFormatting>
  <conditionalFormatting sqref="AI479">
    <cfRule type="expression" dxfId="2195" priority="1691">
      <formula>IF(RIGHT(TEXT(AI479,"0.#"),1)=".",FALSE,TRUE)</formula>
    </cfRule>
    <cfRule type="expression" dxfId="2194" priority="1692">
      <formula>IF(RIGHT(TEXT(AI479,"0.#"),1)=".",TRUE,FALSE)</formula>
    </cfRule>
  </conditionalFormatting>
  <conditionalFormatting sqref="AQ478">
    <cfRule type="expression" dxfId="2193" priority="1683">
      <formula>IF(RIGHT(TEXT(AQ478,"0.#"),1)=".",FALSE,TRUE)</formula>
    </cfRule>
    <cfRule type="expression" dxfId="2192" priority="1684">
      <formula>IF(RIGHT(TEXT(AQ478,"0.#"),1)=".",TRUE,FALSE)</formula>
    </cfRule>
  </conditionalFormatting>
  <conditionalFormatting sqref="AQ479">
    <cfRule type="expression" dxfId="2191" priority="1687">
      <formula>IF(RIGHT(TEXT(AQ479,"0.#"),1)=".",FALSE,TRUE)</formula>
    </cfRule>
    <cfRule type="expression" dxfId="2190" priority="1688">
      <formula>IF(RIGHT(TEXT(AQ479,"0.#"),1)=".",TRUE,FALSE)</formula>
    </cfRule>
  </conditionalFormatting>
  <conditionalFormatting sqref="AQ480">
    <cfRule type="expression" dxfId="2189" priority="1685">
      <formula>IF(RIGHT(TEXT(AQ480,"0.#"),1)=".",FALSE,TRUE)</formula>
    </cfRule>
    <cfRule type="expression" dxfId="2188" priority="1686">
      <formula>IF(RIGHT(TEXT(AQ480,"0.#"),1)=".",TRUE,FALSE)</formula>
    </cfRule>
  </conditionalFormatting>
  <conditionalFormatting sqref="AM47">
    <cfRule type="expression" dxfId="2187" priority="1977">
      <formula>IF(RIGHT(TEXT(AM47,"0.#"),1)=".",FALSE,TRUE)</formula>
    </cfRule>
    <cfRule type="expression" dxfId="2186" priority="1978">
      <formula>IF(RIGHT(TEXT(AM47,"0.#"),1)=".",TRUE,FALSE)</formula>
    </cfRule>
  </conditionalFormatting>
  <conditionalFormatting sqref="AI46">
    <cfRule type="expression" dxfId="2185" priority="1981">
      <formula>IF(RIGHT(TEXT(AI46,"0.#"),1)=".",FALSE,TRUE)</formula>
    </cfRule>
    <cfRule type="expression" dxfId="2184" priority="1982">
      <formula>IF(RIGHT(TEXT(AI46,"0.#"),1)=".",TRUE,FALSE)</formula>
    </cfRule>
  </conditionalFormatting>
  <conditionalFormatting sqref="AM46">
    <cfRule type="expression" dxfId="2183" priority="1979">
      <formula>IF(RIGHT(TEXT(AM46,"0.#"),1)=".",FALSE,TRUE)</formula>
    </cfRule>
    <cfRule type="expression" dxfId="2182" priority="1980">
      <formula>IF(RIGHT(TEXT(AM46,"0.#"),1)=".",TRUE,FALSE)</formula>
    </cfRule>
  </conditionalFormatting>
  <conditionalFormatting sqref="AU46:AU48">
    <cfRule type="expression" dxfId="2181" priority="1971">
      <formula>IF(RIGHT(TEXT(AU46,"0.#"),1)=".",FALSE,TRUE)</formula>
    </cfRule>
    <cfRule type="expression" dxfId="2180" priority="1972">
      <formula>IF(RIGHT(TEXT(AU46,"0.#"),1)=".",TRUE,FALSE)</formula>
    </cfRule>
  </conditionalFormatting>
  <conditionalFormatting sqref="AM48">
    <cfRule type="expression" dxfId="2179" priority="1975">
      <formula>IF(RIGHT(TEXT(AM48,"0.#"),1)=".",FALSE,TRUE)</formula>
    </cfRule>
    <cfRule type="expression" dxfId="2178" priority="1976">
      <formula>IF(RIGHT(TEXT(AM48,"0.#"),1)=".",TRUE,FALSE)</formula>
    </cfRule>
  </conditionalFormatting>
  <conditionalFormatting sqref="AQ46:AQ48">
    <cfRule type="expression" dxfId="2177" priority="1973">
      <formula>IF(RIGHT(TEXT(AQ46,"0.#"),1)=".",FALSE,TRUE)</formula>
    </cfRule>
    <cfRule type="expression" dxfId="2176" priority="1974">
      <formula>IF(RIGHT(TEXT(AQ46,"0.#"),1)=".",TRUE,FALSE)</formula>
    </cfRule>
  </conditionalFormatting>
  <conditionalFormatting sqref="AE146:AE147 AI146:AI147 AM146:AM147 AQ146:AQ147 AU146:AU147">
    <cfRule type="expression" dxfId="2175" priority="1965">
      <formula>IF(RIGHT(TEXT(AE146,"0.#"),1)=".",FALSE,TRUE)</formula>
    </cfRule>
    <cfRule type="expression" dxfId="2174" priority="1966">
      <formula>IF(RIGHT(TEXT(AE146,"0.#"),1)=".",TRUE,FALSE)</formula>
    </cfRule>
  </conditionalFormatting>
  <conditionalFormatting sqref="AE138:AE139 AI138:AI139 AM138:AM139 AQ138:AQ139 AU138:AU139">
    <cfRule type="expression" dxfId="2173" priority="1969">
      <formula>IF(RIGHT(TEXT(AE138,"0.#"),1)=".",FALSE,TRUE)</formula>
    </cfRule>
    <cfRule type="expression" dxfId="2172" priority="1970">
      <formula>IF(RIGHT(TEXT(AE138,"0.#"),1)=".",TRUE,FALSE)</formula>
    </cfRule>
  </conditionalFormatting>
  <conditionalFormatting sqref="AE142:AE143 AI142:AI143 AM142:AM143 AQ142:AQ143 AU142:AU143">
    <cfRule type="expression" dxfId="2171" priority="1967">
      <formula>IF(RIGHT(TEXT(AE142,"0.#"),1)=".",FALSE,TRUE)</formula>
    </cfRule>
    <cfRule type="expression" dxfId="2170" priority="1968">
      <formula>IF(RIGHT(TEXT(AE142,"0.#"),1)=".",TRUE,FALSE)</formula>
    </cfRule>
  </conditionalFormatting>
  <conditionalFormatting sqref="AE198:AE199 AI198:AI199 AM198:AM199 AQ198:AQ199 AU198:AU199">
    <cfRule type="expression" dxfId="2169" priority="1959">
      <formula>IF(RIGHT(TEXT(AE198,"0.#"),1)=".",FALSE,TRUE)</formula>
    </cfRule>
    <cfRule type="expression" dxfId="2168" priority="1960">
      <formula>IF(RIGHT(TEXT(AE198,"0.#"),1)=".",TRUE,FALSE)</formula>
    </cfRule>
  </conditionalFormatting>
  <conditionalFormatting sqref="AE150:AE151 AI150:AI151 AM150:AM151 AQ150:AQ151 AU150:AU151">
    <cfRule type="expression" dxfId="2167" priority="1963">
      <formula>IF(RIGHT(TEXT(AE150,"0.#"),1)=".",FALSE,TRUE)</formula>
    </cfRule>
    <cfRule type="expression" dxfId="2166" priority="1964">
      <formula>IF(RIGHT(TEXT(AE150,"0.#"),1)=".",TRUE,FALSE)</formula>
    </cfRule>
  </conditionalFormatting>
  <conditionalFormatting sqref="AE194:AE195 AI194:AI195 AM194:AM195 AQ194:AQ195 AU194:AU195">
    <cfRule type="expression" dxfId="2165" priority="1961">
      <formula>IF(RIGHT(TEXT(AE194,"0.#"),1)=".",FALSE,TRUE)</formula>
    </cfRule>
    <cfRule type="expression" dxfId="2164" priority="1962">
      <formula>IF(RIGHT(TEXT(AE194,"0.#"),1)=".",TRUE,FALSE)</formula>
    </cfRule>
  </conditionalFormatting>
  <conditionalFormatting sqref="AE210:AE211 AI210:AI211 AM210:AM211 AQ210:AQ211 AU210:AU211">
    <cfRule type="expression" dxfId="2163" priority="1953">
      <formula>IF(RIGHT(TEXT(AE210,"0.#"),1)=".",FALSE,TRUE)</formula>
    </cfRule>
    <cfRule type="expression" dxfId="2162" priority="1954">
      <formula>IF(RIGHT(TEXT(AE210,"0.#"),1)=".",TRUE,FALSE)</formula>
    </cfRule>
  </conditionalFormatting>
  <conditionalFormatting sqref="AE202:AE203 AI202:AI203 AM202:AM203 AQ202:AQ203 AU202:AU203">
    <cfRule type="expression" dxfId="2161" priority="1957">
      <formula>IF(RIGHT(TEXT(AE202,"0.#"),1)=".",FALSE,TRUE)</formula>
    </cfRule>
    <cfRule type="expression" dxfId="2160" priority="1958">
      <formula>IF(RIGHT(TEXT(AE202,"0.#"),1)=".",TRUE,FALSE)</formula>
    </cfRule>
  </conditionalFormatting>
  <conditionalFormatting sqref="AE206:AE207 AI206:AI207 AM206:AM207 AQ206:AQ207 AU206:AU207">
    <cfRule type="expression" dxfId="2159" priority="1955">
      <formula>IF(RIGHT(TEXT(AE206,"0.#"),1)=".",FALSE,TRUE)</formula>
    </cfRule>
    <cfRule type="expression" dxfId="2158" priority="1956">
      <formula>IF(RIGHT(TEXT(AE206,"0.#"),1)=".",TRUE,FALSE)</formula>
    </cfRule>
  </conditionalFormatting>
  <conditionalFormatting sqref="AE262:AE263 AI262:AI263 AM262:AM263 AQ262:AQ263 AU262:AU263">
    <cfRule type="expression" dxfId="2157" priority="1947">
      <formula>IF(RIGHT(TEXT(AE262,"0.#"),1)=".",FALSE,TRUE)</formula>
    </cfRule>
    <cfRule type="expression" dxfId="2156" priority="1948">
      <formula>IF(RIGHT(TEXT(AE262,"0.#"),1)=".",TRUE,FALSE)</formula>
    </cfRule>
  </conditionalFormatting>
  <conditionalFormatting sqref="AE254:AE255 AI254:AI255 AM254:AM255 AQ254:AQ255 AU254:AU255">
    <cfRule type="expression" dxfId="2155" priority="1951">
      <formula>IF(RIGHT(TEXT(AE254,"0.#"),1)=".",FALSE,TRUE)</formula>
    </cfRule>
    <cfRule type="expression" dxfId="2154" priority="1952">
      <formula>IF(RIGHT(TEXT(AE254,"0.#"),1)=".",TRUE,FALSE)</formula>
    </cfRule>
  </conditionalFormatting>
  <conditionalFormatting sqref="AE258:AE259 AI258:AI259 AM258:AM259 AQ258:AQ259 AU258:AU259">
    <cfRule type="expression" dxfId="2153" priority="1949">
      <formula>IF(RIGHT(TEXT(AE258,"0.#"),1)=".",FALSE,TRUE)</formula>
    </cfRule>
    <cfRule type="expression" dxfId="2152" priority="1950">
      <formula>IF(RIGHT(TEXT(AE258,"0.#"),1)=".",TRUE,FALSE)</formula>
    </cfRule>
  </conditionalFormatting>
  <conditionalFormatting sqref="AE314:AE315 AI314:AI315 AM314:AM315 AQ314:AQ315 AU314:AU315">
    <cfRule type="expression" dxfId="2151" priority="1941">
      <formula>IF(RIGHT(TEXT(AE314,"0.#"),1)=".",FALSE,TRUE)</formula>
    </cfRule>
    <cfRule type="expression" dxfId="2150" priority="1942">
      <formula>IF(RIGHT(TEXT(AE314,"0.#"),1)=".",TRUE,FALSE)</formula>
    </cfRule>
  </conditionalFormatting>
  <conditionalFormatting sqref="AE266:AE267 AI266:AI267 AM266:AM267 AQ266:AQ267 AU266:AU267">
    <cfRule type="expression" dxfId="2149" priority="1945">
      <formula>IF(RIGHT(TEXT(AE266,"0.#"),1)=".",FALSE,TRUE)</formula>
    </cfRule>
    <cfRule type="expression" dxfId="2148" priority="1946">
      <formula>IF(RIGHT(TEXT(AE266,"0.#"),1)=".",TRUE,FALSE)</formula>
    </cfRule>
  </conditionalFormatting>
  <conditionalFormatting sqref="AE270:AE271 AI270:AI271 AM270:AM271 AQ270:AQ271 AU270:AU271">
    <cfRule type="expression" dxfId="2147" priority="1943">
      <formula>IF(RIGHT(TEXT(AE270,"0.#"),1)=".",FALSE,TRUE)</formula>
    </cfRule>
    <cfRule type="expression" dxfId="2146" priority="1944">
      <formula>IF(RIGHT(TEXT(AE270,"0.#"),1)=".",TRUE,FALSE)</formula>
    </cfRule>
  </conditionalFormatting>
  <conditionalFormatting sqref="AE326:AE327 AI326:AI327 AM326:AM327 AQ326:AQ327 AU326:AU327">
    <cfRule type="expression" dxfId="2145" priority="1935">
      <formula>IF(RIGHT(TEXT(AE326,"0.#"),1)=".",FALSE,TRUE)</formula>
    </cfRule>
    <cfRule type="expression" dxfId="2144" priority="1936">
      <formula>IF(RIGHT(TEXT(AE326,"0.#"),1)=".",TRUE,FALSE)</formula>
    </cfRule>
  </conditionalFormatting>
  <conditionalFormatting sqref="AE318:AE319 AI318:AI319 AM318:AM319 AQ318:AQ319 AU318:AU319">
    <cfRule type="expression" dxfId="2143" priority="1939">
      <formula>IF(RIGHT(TEXT(AE318,"0.#"),1)=".",FALSE,TRUE)</formula>
    </cfRule>
    <cfRule type="expression" dxfId="2142" priority="1940">
      <formula>IF(RIGHT(TEXT(AE318,"0.#"),1)=".",TRUE,FALSE)</formula>
    </cfRule>
  </conditionalFormatting>
  <conditionalFormatting sqref="AE322:AE323 AI322:AI323 AM322:AM323 AQ322:AQ323 AU322:AU323">
    <cfRule type="expression" dxfId="2141" priority="1937">
      <formula>IF(RIGHT(TEXT(AE322,"0.#"),1)=".",FALSE,TRUE)</formula>
    </cfRule>
    <cfRule type="expression" dxfId="2140" priority="1938">
      <formula>IF(RIGHT(TEXT(AE322,"0.#"),1)=".",TRUE,FALSE)</formula>
    </cfRule>
  </conditionalFormatting>
  <conditionalFormatting sqref="AE378:AE379 AI378:AI379 AM378:AM379 AQ378:AQ379 AU378:AU379">
    <cfRule type="expression" dxfId="2139" priority="1929">
      <formula>IF(RIGHT(TEXT(AE378,"0.#"),1)=".",FALSE,TRUE)</formula>
    </cfRule>
    <cfRule type="expression" dxfId="2138" priority="1930">
      <formula>IF(RIGHT(TEXT(AE378,"0.#"),1)=".",TRUE,FALSE)</formula>
    </cfRule>
  </conditionalFormatting>
  <conditionalFormatting sqref="AE330:AE331 AI330:AI331 AM330:AM331 AQ330:AQ331 AU330:AU331">
    <cfRule type="expression" dxfId="2137" priority="1933">
      <formula>IF(RIGHT(TEXT(AE330,"0.#"),1)=".",FALSE,TRUE)</formula>
    </cfRule>
    <cfRule type="expression" dxfId="2136" priority="1934">
      <formula>IF(RIGHT(TEXT(AE330,"0.#"),1)=".",TRUE,FALSE)</formula>
    </cfRule>
  </conditionalFormatting>
  <conditionalFormatting sqref="AE374:AE375 AI374:AI375 AM374:AM375 AQ374:AQ375 AU374:AU375">
    <cfRule type="expression" dxfId="2135" priority="1931">
      <formula>IF(RIGHT(TEXT(AE374,"0.#"),1)=".",FALSE,TRUE)</formula>
    </cfRule>
    <cfRule type="expression" dxfId="2134" priority="1932">
      <formula>IF(RIGHT(TEXT(AE374,"0.#"),1)=".",TRUE,FALSE)</formula>
    </cfRule>
  </conditionalFormatting>
  <conditionalFormatting sqref="AE390:AE391 AI390:AI391 AM390:AM391 AQ390:AQ391 AU390:AU391">
    <cfRule type="expression" dxfId="2133" priority="1923">
      <formula>IF(RIGHT(TEXT(AE390,"0.#"),1)=".",FALSE,TRUE)</formula>
    </cfRule>
    <cfRule type="expression" dxfId="2132" priority="1924">
      <formula>IF(RIGHT(TEXT(AE390,"0.#"),1)=".",TRUE,FALSE)</formula>
    </cfRule>
  </conditionalFormatting>
  <conditionalFormatting sqref="AE382:AE383 AI382:AI383 AM382:AM383 AQ382:AQ383 AU382:AU383">
    <cfRule type="expression" dxfId="2131" priority="1927">
      <formula>IF(RIGHT(TEXT(AE382,"0.#"),1)=".",FALSE,TRUE)</formula>
    </cfRule>
    <cfRule type="expression" dxfId="2130" priority="1928">
      <formula>IF(RIGHT(TEXT(AE382,"0.#"),1)=".",TRUE,FALSE)</formula>
    </cfRule>
  </conditionalFormatting>
  <conditionalFormatting sqref="AE386:AE387 AI386:AI387 AM386:AM387 AQ386:AQ387 AU386:AU387">
    <cfRule type="expression" dxfId="2129" priority="1925">
      <formula>IF(RIGHT(TEXT(AE386,"0.#"),1)=".",FALSE,TRUE)</formula>
    </cfRule>
    <cfRule type="expression" dxfId="2128" priority="1926">
      <formula>IF(RIGHT(TEXT(AE386,"0.#"),1)=".",TRUE,FALSE)</formula>
    </cfRule>
  </conditionalFormatting>
  <conditionalFormatting sqref="AE440">
    <cfRule type="expression" dxfId="2127" priority="1917">
      <formula>IF(RIGHT(TEXT(AE440,"0.#"),1)=".",FALSE,TRUE)</formula>
    </cfRule>
    <cfRule type="expression" dxfId="2126" priority="1918">
      <formula>IF(RIGHT(TEXT(AE440,"0.#"),1)=".",TRUE,FALSE)</formula>
    </cfRule>
  </conditionalFormatting>
  <conditionalFormatting sqref="AE438">
    <cfRule type="expression" dxfId="2125" priority="1921">
      <formula>IF(RIGHT(TEXT(AE438,"0.#"),1)=".",FALSE,TRUE)</formula>
    </cfRule>
    <cfRule type="expression" dxfId="2124" priority="1922">
      <formula>IF(RIGHT(TEXT(AE438,"0.#"),1)=".",TRUE,FALSE)</formula>
    </cfRule>
  </conditionalFormatting>
  <conditionalFormatting sqref="AE439">
    <cfRule type="expression" dxfId="2123" priority="1919">
      <formula>IF(RIGHT(TEXT(AE439,"0.#"),1)=".",FALSE,TRUE)</formula>
    </cfRule>
    <cfRule type="expression" dxfId="2122" priority="1920">
      <formula>IF(RIGHT(TEXT(AE439,"0.#"),1)=".",TRUE,FALSE)</formula>
    </cfRule>
  </conditionalFormatting>
  <conditionalFormatting sqref="AM440">
    <cfRule type="expression" dxfId="2121" priority="1911">
      <formula>IF(RIGHT(TEXT(AM440,"0.#"),1)=".",FALSE,TRUE)</formula>
    </cfRule>
    <cfRule type="expression" dxfId="2120" priority="1912">
      <formula>IF(RIGHT(TEXT(AM440,"0.#"),1)=".",TRUE,FALSE)</formula>
    </cfRule>
  </conditionalFormatting>
  <conditionalFormatting sqref="AM438">
    <cfRule type="expression" dxfId="2119" priority="1915">
      <formula>IF(RIGHT(TEXT(AM438,"0.#"),1)=".",FALSE,TRUE)</formula>
    </cfRule>
    <cfRule type="expression" dxfId="2118" priority="1916">
      <formula>IF(RIGHT(TEXT(AM438,"0.#"),1)=".",TRUE,FALSE)</formula>
    </cfRule>
  </conditionalFormatting>
  <conditionalFormatting sqref="AM439">
    <cfRule type="expression" dxfId="2117" priority="1913">
      <formula>IF(RIGHT(TEXT(AM439,"0.#"),1)=".",FALSE,TRUE)</formula>
    </cfRule>
    <cfRule type="expression" dxfId="2116" priority="1914">
      <formula>IF(RIGHT(TEXT(AM439,"0.#"),1)=".",TRUE,FALSE)</formula>
    </cfRule>
  </conditionalFormatting>
  <conditionalFormatting sqref="AU440">
    <cfRule type="expression" dxfId="2115" priority="1905">
      <formula>IF(RIGHT(TEXT(AU440,"0.#"),1)=".",FALSE,TRUE)</formula>
    </cfRule>
    <cfRule type="expression" dxfId="2114" priority="1906">
      <formula>IF(RIGHT(TEXT(AU440,"0.#"),1)=".",TRUE,FALSE)</formula>
    </cfRule>
  </conditionalFormatting>
  <conditionalFormatting sqref="AU438">
    <cfRule type="expression" dxfId="2113" priority="1909">
      <formula>IF(RIGHT(TEXT(AU438,"0.#"),1)=".",FALSE,TRUE)</formula>
    </cfRule>
    <cfRule type="expression" dxfId="2112" priority="1910">
      <formula>IF(RIGHT(TEXT(AU438,"0.#"),1)=".",TRUE,FALSE)</formula>
    </cfRule>
  </conditionalFormatting>
  <conditionalFormatting sqref="AU439">
    <cfRule type="expression" dxfId="2111" priority="1907">
      <formula>IF(RIGHT(TEXT(AU439,"0.#"),1)=".",FALSE,TRUE)</formula>
    </cfRule>
    <cfRule type="expression" dxfId="2110" priority="1908">
      <formula>IF(RIGHT(TEXT(AU439,"0.#"),1)=".",TRUE,FALSE)</formula>
    </cfRule>
  </conditionalFormatting>
  <conditionalFormatting sqref="AI440">
    <cfRule type="expression" dxfId="2109" priority="1899">
      <formula>IF(RIGHT(TEXT(AI440,"0.#"),1)=".",FALSE,TRUE)</formula>
    </cfRule>
    <cfRule type="expression" dxfId="2108" priority="1900">
      <formula>IF(RIGHT(TEXT(AI440,"0.#"),1)=".",TRUE,FALSE)</formula>
    </cfRule>
  </conditionalFormatting>
  <conditionalFormatting sqref="AI438">
    <cfRule type="expression" dxfId="2107" priority="1903">
      <formula>IF(RIGHT(TEXT(AI438,"0.#"),1)=".",FALSE,TRUE)</formula>
    </cfRule>
    <cfRule type="expression" dxfId="2106" priority="1904">
      <formula>IF(RIGHT(TEXT(AI438,"0.#"),1)=".",TRUE,FALSE)</formula>
    </cfRule>
  </conditionalFormatting>
  <conditionalFormatting sqref="AI439">
    <cfRule type="expression" dxfId="2105" priority="1901">
      <formula>IF(RIGHT(TEXT(AI439,"0.#"),1)=".",FALSE,TRUE)</formula>
    </cfRule>
    <cfRule type="expression" dxfId="2104" priority="1902">
      <formula>IF(RIGHT(TEXT(AI439,"0.#"),1)=".",TRUE,FALSE)</formula>
    </cfRule>
  </conditionalFormatting>
  <conditionalFormatting sqref="AQ438">
    <cfRule type="expression" dxfId="2103" priority="1893">
      <formula>IF(RIGHT(TEXT(AQ438,"0.#"),1)=".",FALSE,TRUE)</formula>
    </cfRule>
    <cfRule type="expression" dxfId="2102" priority="1894">
      <formula>IF(RIGHT(TEXT(AQ438,"0.#"),1)=".",TRUE,FALSE)</formula>
    </cfRule>
  </conditionalFormatting>
  <conditionalFormatting sqref="AQ439">
    <cfRule type="expression" dxfId="2101" priority="1897">
      <formula>IF(RIGHT(TEXT(AQ439,"0.#"),1)=".",FALSE,TRUE)</formula>
    </cfRule>
    <cfRule type="expression" dxfId="2100" priority="1898">
      <formula>IF(RIGHT(TEXT(AQ439,"0.#"),1)=".",TRUE,FALSE)</formula>
    </cfRule>
  </conditionalFormatting>
  <conditionalFormatting sqref="AQ440">
    <cfRule type="expression" dxfId="2099" priority="1895">
      <formula>IF(RIGHT(TEXT(AQ440,"0.#"),1)=".",FALSE,TRUE)</formula>
    </cfRule>
    <cfRule type="expression" dxfId="2098" priority="1896">
      <formula>IF(RIGHT(TEXT(AQ440,"0.#"),1)=".",TRUE,FALSE)</formula>
    </cfRule>
  </conditionalFormatting>
  <conditionalFormatting sqref="AE445">
    <cfRule type="expression" dxfId="2097" priority="1887">
      <formula>IF(RIGHT(TEXT(AE445,"0.#"),1)=".",FALSE,TRUE)</formula>
    </cfRule>
    <cfRule type="expression" dxfId="2096" priority="1888">
      <formula>IF(RIGHT(TEXT(AE445,"0.#"),1)=".",TRUE,FALSE)</formula>
    </cfRule>
  </conditionalFormatting>
  <conditionalFormatting sqref="AE443">
    <cfRule type="expression" dxfId="2095" priority="1891">
      <formula>IF(RIGHT(TEXT(AE443,"0.#"),1)=".",FALSE,TRUE)</formula>
    </cfRule>
    <cfRule type="expression" dxfId="2094" priority="1892">
      <formula>IF(RIGHT(TEXT(AE443,"0.#"),1)=".",TRUE,FALSE)</formula>
    </cfRule>
  </conditionalFormatting>
  <conditionalFormatting sqref="AE444">
    <cfRule type="expression" dxfId="2093" priority="1889">
      <formula>IF(RIGHT(TEXT(AE444,"0.#"),1)=".",FALSE,TRUE)</formula>
    </cfRule>
    <cfRule type="expression" dxfId="2092" priority="1890">
      <formula>IF(RIGHT(TEXT(AE444,"0.#"),1)=".",TRUE,FALSE)</formula>
    </cfRule>
  </conditionalFormatting>
  <conditionalFormatting sqref="AM445">
    <cfRule type="expression" dxfId="2091" priority="1881">
      <formula>IF(RIGHT(TEXT(AM445,"0.#"),1)=".",FALSE,TRUE)</formula>
    </cfRule>
    <cfRule type="expression" dxfId="2090" priority="1882">
      <formula>IF(RIGHT(TEXT(AM445,"0.#"),1)=".",TRUE,FALSE)</formula>
    </cfRule>
  </conditionalFormatting>
  <conditionalFormatting sqref="AM443">
    <cfRule type="expression" dxfId="2089" priority="1885">
      <formula>IF(RIGHT(TEXT(AM443,"0.#"),1)=".",FALSE,TRUE)</formula>
    </cfRule>
    <cfRule type="expression" dxfId="2088" priority="1886">
      <formula>IF(RIGHT(TEXT(AM443,"0.#"),1)=".",TRUE,FALSE)</formula>
    </cfRule>
  </conditionalFormatting>
  <conditionalFormatting sqref="AM444">
    <cfRule type="expression" dxfId="2087" priority="1883">
      <formula>IF(RIGHT(TEXT(AM444,"0.#"),1)=".",FALSE,TRUE)</formula>
    </cfRule>
    <cfRule type="expression" dxfId="2086" priority="1884">
      <formula>IF(RIGHT(TEXT(AM444,"0.#"),1)=".",TRUE,FALSE)</formula>
    </cfRule>
  </conditionalFormatting>
  <conditionalFormatting sqref="AU445">
    <cfRule type="expression" dxfId="2085" priority="1875">
      <formula>IF(RIGHT(TEXT(AU445,"0.#"),1)=".",FALSE,TRUE)</formula>
    </cfRule>
    <cfRule type="expression" dxfId="2084" priority="1876">
      <formula>IF(RIGHT(TEXT(AU445,"0.#"),1)=".",TRUE,FALSE)</formula>
    </cfRule>
  </conditionalFormatting>
  <conditionalFormatting sqref="AU443">
    <cfRule type="expression" dxfId="2083" priority="1879">
      <formula>IF(RIGHT(TEXT(AU443,"0.#"),1)=".",FALSE,TRUE)</formula>
    </cfRule>
    <cfRule type="expression" dxfId="2082" priority="1880">
      <formula>IF(RIGHT(TEXT(AU443,"0.#"),1)=".",TRUE,FALSE)</formula>
    </cfRule>
  </conditionalFormatting>
  <conditionalFormatting sqref="AU444">
    <cfRule type="expression" dxfId="2081" priority="1877">
      <formula>IF(RIGHT(TEXT(AU444,"0.#"),1)=".",FALSE,TRUE)</formula>
    </cfRule>
    <cfRule type="expression" dxfId="2080" priority="1878">
      <formula>IF(RIGHT(TEXT(AU444,"0.#"),1)=".",TRUE,FALSE)</formula>
    </cfRule>
  </conditionalFormatting>
  <conditionalFormatting sqref="AI445">
    <cfRule type="expression" dxfId="2079" priority="1869">
      <formula>IF(RIGHT(TEXT(AI445,"0.#"),1)=".",FALSE,TRUE)</formula>
    </cfRule>
    <cfRule type="expression" dxfId="2078" priority="1870">
      <formula>IF(RIGHT(TEXT(AI445,"0.#"),1)=".",TRUE,FALSE)</formula>
    </cfRule>
  </conditionalFormatting>
  <conditionalFormatting sqref="AI443">
    <cfRule type="expression" dxfId="2077" priority="1873">
      <formula>IF(RIGHT(TEXT(AI443,"0.#"),1)=".",FALSE,TRUE)</formula>
    </cfRule>
    <cfRule type="expression" dxfId="2076" priority="1874">
      <formula>IF(RIGHT(TEXT(AI443,"0.#"),1)=".",TRUE,FALSE)</formula>
    </cfRule>
  </conditionalFormatting>
  <conditionalFormatting sqref="AI444">
    <cfRule type="expression" dxfId="2075" priority="1871">
      <formula>IF(RIGHT(TEXT(AI444,"0.#"),1)=".",FALSE,TRUE)</formula>
    </cfRule>
    <cfRule type="expression" dxfId="2074" priority="1872">
      <formula>IF(RIGHT(TEXT(AI444,"0.#"),1)=".",TRUE,FALSE)</formula>
    </cfRule>
  </conditionalFormatting>
  <conditionalFormatting sqref="AQ443">
    <cfRule type="expression" dxfId="2073" priority="1863">
      <formula>IF(RIGHT(TEXT(AQ443,"0.#"),1)=".",FALSE,TRUE)</formula>
    </cfRule>
    <cfRule type="expression" dxfId="2072" priority="1864">
      <formula>IF(RIGHT(TEXT(AQ443,"0.#"),1)=".",TRUE,FALSE)</formula>
    </cfRule>
  </conditionalFormatting>
  <conditionalFormatting sqref="AQ444">
    <cfRule type="expression" dxfId="2071" priority="1867">
      <formula>IF(RIGHT(TEXT(AQ444,"0.#"),1)=".",FALSE,TRUE)</formula>
    </cfRule>
    <cfRule type="expression" dxfId="2070" priority="1868">
      <formula>IF(RIGHT(TEXT(AQ444,"0.#"),1)=".",TRUE,FALSE)</formula>
    </cfRule>
  </conditionalFormatting>
  <conditionalFormatting sqref="AQ445">
    <cfRule type="expression" dxfId="2069" priority="1865">
      <formula>IF(RIGHT(TEXT(AQ445,"0.#"),1)=".",FALSE,TRUE)</formula>
    </cfRule>
    <cfRule type="expression" dxfId="2068" priority="1866">
      <formula>IF(RIGHT(TEXT(AQ445,"0.#"),1)=".",TRUE,FALSE)</formula>
    </cfRule>
  </conditionalFormatting>
  <conditionalFormatting sqref="Y872:Y899">
    <cfRule type="expression" dxfId="2067" priority="2093">
      <formula>IF(RIGHT(TEXT(Y872,"0.#"),1)=".",FALSE,TRUE)</formula>
    </cfRule>
    <cfRule type="expression" dxfId="2066" priority="2094">
      <formula>IF(RIGHT(TEXT(Y872,"0.#"),1)=".",TRUE,FALSE)</formula>
    </cfRule>
  </conditionalFormatting>
  <conditionalFormatting sqref="Y870:Y871">
    <cfRule type="expression" dxfId="2065" priority="2087">
      <formula>IF(RIGHT(TEXT(Y870,"0.#"),1)=".",FALSE,TRUE)</formula>
    </cfRule>
    <cfRule type="expression" dxfId="2064" priority="2088">
      <formula>IF(RIGHT(TEXT(Y870,"0.#"),1)=".",TRUE,FALSE)</formula>
    </cfRule>
  </conditionalFormatting>
  <conditionalFormatting sqref="Y905:Y932">
    <cfRule type="expression" dxfId="2063" priority="2081">
      <formula>IF(RIGHT(TEXT(Y905,"0.#"),1)=".",FALSE,TRUE)</formula>
    </cfRule>
    <cfRule type="expression" dxfId="2062" priority="2082">
      <formula>IF(RIGHT(TEXT(Y905,"0.#"),1)=".",TRUE,FALSE)</formula>
    </cfRule>
  </conditionalFormatting>
  <conditionalFormatting sqref="Y903:Y904">
    <cfRule type="expression" dxfId="2061" priority="2075">
      <formula>IF(RIGHT(TEXT(Y903,"0.#"),1)=".",FALSE,TRUE)</formula>
    </cfRule>
    <cfRule type="expression" dxfId="2060" priority="2076">
      <formula>IF(RIGHT(TEXT(Y903,"0.#"),1)=".",TRUE,FALSE)</formula>
    </cfRule>
  </conditionalFormatting>
  <conditionalFormatting sqref="Y946:Y965">
    <cfRule type="expression" dxfId="2059" priority="2069">
      <formula>IF(RIGHT(TEXT(Y946,"0.#"),1)=".",FALSE,TRUE)</formula>
    </cfRule>
    <cfRule type="expression" dxfId="2058" priority="2070">
      <formula>IF(RIGHT(TEXT(Y946,"0.#"),1)=".",TRUE,FALSE)</formula>
    </cfRule>
  </conditionalFormatting>
  <conditionalFormatting sqref="Y971:Y998">
    <cfRule type="expression" dxfId="2057" priority="2057">
      <formula>IF(RIGHT(TEXT(Y971,"0.#"),1)=".",FALSE,TRUE)</formula>
    </cfRule>
    <cfRule type="expression" dxfId="2056" priority="2058">
      <formula>IF(RIGHT(TEXT(Y971,"0.#"),1)=".",TRUE,FALSE)</formula>
    </cfRule>
  </conditionalFormatting>
  <conditionalFormatting sqref="Y969:Y970">
    <cfRule type="expression" dxfId="2055" priority="2051">
      <formula>IF(RIGHT(TEXT(Y969,"0.#"),1)=".",FALSE,TRUE)</formula>
    </cfRule>
    <cfRule type="expression" dxfId="2054" priority="2052">
      <formula>IF(RIGHT(TEXT(Y969,"0.#"),1)=".",TRUE,FALSE)</formula>
    </cfRule>
  </conditionalFormatting>
  <conditionalFormatting sqref="Y1004:Y1031">
    <cfRule type="expression" dxfId="2053" priority="2045">
      <formula>IF(RIGHT(TEXT(Y1004,"0.#"),1)=".",FALSE,TRUE)</formula>
    </cfRule>
    <cfRule type="expression" dxfId="2052" priority="2046">
      <formula>IF(RIGHT(TEXT(Y1004,"0.#"),1)=".",TRUE,FALSE)</formula>
    </cfRule>
  </conditionalFormatting>
  <conditionalFormatting sqref="W23">
    <cfRule type="expression" dxfId="2051" priority="2329">
      <formula>IF(RIGHT(TEXT(W23,"0.#"),1)=".",FALSE,TRUE)</formula>
    </cfRule>
    <cfRule type="expression" dxfId="2050" priority="2330">
      <formula>IF(RIGHT(TEXT(W23,"0.#"),1)=".",TRUE,FALSE)</formula>
    </cfRule>
  </conditionalFormatting>
  <conditionalFormatting sqref="W24:W27">
    <cfRule type="expression" dxfId="2049" priority="2327">
      <formula>IF(RIGHT(TEXT(W24,"0.#"),1)=".",FALSE,TRUE)</formula>
    </cfRule>
    <cfRule type="expression" dxfId="2048" priority="2328">
      <formula>IF(RIGHT(TEXT(W24,"0.#"),1)=".",TRUE,FALSE)</formula>
    </cfRule>
  </conditionalFormatting>
  <conditionalFormatting sqref="W28">
    <cfRule type="expression" dxfId="2047" priority="2319">
      <formula>IF(RIGHT(TEXT(W28,"0.#"),1)=".",FALSE,TRUE)</formula>
    </cfRule>
    <cfRule type="expression" dxfId="2046" priority="2320">
      <formula>IF(RIGHT(TEXT(W28,"0.#"),1)=".",TRUE,FALSE)</formula>
    </cfRule>
  </conditionalFormatting>
  <conditionalFormatting sqref="P23">
    <cfRule type="expression" dxfId="2045" priority="2317">
      <formula>IF(RIGHT(TEXT(P23,"0.#"),1)=".",FALSE,TRUE)</formula>
    </cfRule>
    <cfRule type="expression" dxfId="2044" priority="2318">
      <formula>IF(RIGHT(TEXT(P23,"0.#"),1)=".",TRUE,FALSE)</formula>
    </cfRule>
  </conditionalFormatting>
  <conditionalFormatting sqref="P24:P27">
    <cfRule type="expression" dxfId="2043" priority="2315">
      <formula>IF(RIGHT(TEXT(P24,"0.#"),1)=".",FALSE,TRUE)</formula>
    </cfRule>
    <cfRule type="expression" dxfId="2042" priority="2316">
      <formula>IF(RIGHT(TEXT(P24,"0.#"),1)=".",TRUE,FALSE)</formula>
    </cfRule>
  </conditionalFormatting>
  <conditionalFormatting sqref="P28">
    <cfRule type="expression" dxfId="2041" priority="2313">
      <formula>IF(RIGHT(TEXT(P28,"0.#"),1)=".",FALSE,TRUE)</formula>
    </cfRule>
    <cfRule type="expression" dxfId="2040" priority="2314">
      <formula>IF(RIGHT(TEXT(P28,"0.#"),1)=".",TRUE,FALSE)</formula>
    </cfRule>
  </conditionalFormatting>
  <conditionalFormatting sqref="AQ114">
    <cfRule type="expression" dxfId="2039" priority="2297">
      <formula>IF(RIGHT(TEXT(AQ114,"0.#"),1)=".",FALSE,TRUE)</formula>
    </cfRule>
    <cfRule type="expression" dxfId="2038" priority="2298">
      <formula>IF(RIGHT(TEXT(AQ114,"0.#"),1)=".",TRUE,FALSE)</formula>
    </cfRule>
  </conditionalFormatting>
  <conditionalFormatting sqref="AQ104">
    <cfRule type="expression" dxfId="2037" priority="2311">
      <formula>IF(RIGHT(TEXT(AQ104,"0.#"),1)=".",FALSE,TRUE)</formula>
    </cfRule>
    <cfRule type="expression" dxfId="2036" priority="2312">
      <formula>IF(RIGHT(TEXT(AQ104,"0.#"),1)=".",TRUE,FALSE)</formula>
    </cfRule>
  </conditionalFormatting>
  <conditionalFormatting sqref="AQ105">
    <cfRule type="expression" dxfId="2035" priority="2309">
      <formula>IF(RIGHT(TEXT(AQ105,"0.#"),1)=".",FALSE,TRUE)</formula>
    </cfRule>
    <cfRule type="expression" dxfId="2034" priority="2310">
      <formula>IF(RIGHT(TEXT(AQ105,"0.#"),1)=".",TRUE,FALSE)</formula>
    </cfRule>
  </conditionalFormatting>
  <conditionalFormatting sqref="AQ107">
    <cfRule type="expression" dxfId="2033" priority="2307">
      <formula>IF(RIGHT(TEXT(AQ107,"0.#"),1)=".",FALSE,TRUE)</formula>
    </cfRule>
    <cfRule type="expression" dxfId="2032" priority="2308">
      <formula>IF(RIGHT(TEXT(AQ107,"0.#"),1)=".",TRUE,FALSE)</formula>
    </cfRule>
  </conditionalFormatting>
  <conditionalFormatting sqref="AQ108">
    <cfRule type="expression" dxfId="2031" priority="2305">
      <formula>IF(RIGHT(TEXT(AQ108,"0.#"),1)=".",FALSE,TRUE)</formula>
    </cfRule>
    <cfRule type="expression" dxfId="2030" priority="2306">
      <formula>IF(RIGHT(TEXT(AQ108,"0.#"),1)=".",TRUE,FALSE)</formula>
    </cfRule>
  </conditionalFormatting>
  <conditionalFormatting sqref="AQ110">
    <cfRule type="expression" dxfId="2029" priority="2303">
      <formula>IF(RIGHT(TEXT(AQ110,"0.#"),1)=".",FALSE,TRUE)</formula>
    </cfRule>
    <cfRule type="expression" dxfId="2028" priority="2304">
      <formula>IF(RIGHT(TEXT(AQ110,"0.#"),1)=".",TRUE,FALSE)</formula>
    </cfRule>
  </conditionalFormatting>
  <conditionalFormatting sqref="AQ111">
    <cfRule type="expression" dxfId="2027" priority="2301">
      <formula>IF(RIGHT(TEXT(AQ111,"0.#"),1)=".",FALSE,TRUE)</formula>
    </cfRule>
    <cfRule type="expression" dxfId="2026" priority="2302">
      <formula>IF(RIGHT(TEXT(AQ111,"0.#"),1)=".",TRUE,FALSE)</formula>
    </cfRule>
  </conditionalFormatting>
  <conditionalFormatting sqref="AQ113">
    <cfRule type="expression" dxfId="2025" priority="2299">
      <formula>IF(RIGHT(TEXT(AQ113,"0.#"),1)=".",FALSE,TRUE)</formula>
    </cfRule>
    <cfRule type="expression" dxfId="2024" priority="2300">
      <formula>IF(RIGHT(TEXT(AQ113,"0.#"),1)=".",TRUE,FALSE)</formula>
    </cfRule>
  </conditionalFormatting>
  <conditionalFormatting sqref="AE67">
    <cfRule type="expression" dxfId="2023" priority="2229">
      <formula>IF(RIGHT(TEXT(AE67,"0.#"),1)=".",FALSE,TRUE)</formula>
    </cfRule>
    <cfRule type="expression" dxfId="2022" priority="2230">
      <formula>IF(RIGHT(TEXT(AE67,"0.#"),1)=".",TRUE,FALSE)</formula>
    </cfRule>
  </conditionalFormatting>
  <conditionalFormatting sqref="AE68">
    <cfRule type="expression" dxfId="2021" priority="2227">
      <formula>IF(RIGHT(TEXT(AE68,"0.#"),1)=".",FALSE,TRUE)</formula>
    </cfRule>
    <cfRule type="expression" dxfId="2020" priority="2228">
      <formula>IF(RIGHT(TEXT(AE68,"0.#"),1)=".",TRUE,FALSE)</formula>
    </cfRule>
  </conditionalFormatting>
  <conditionalFormatting sqref="AE69">
    <cfRule type="expression" dxfId="2019" priority="2225">
      <formula>IF(RIGHT(TEXT(AE69,"0.#"),1)=".",FALSE,TRUE)</formula>
    </cfRule>
    <cfRule type="expression" dxfId="2018" priority="2226">
      <formula>IF(RIGHT(TEXT(AE69,"0.#"),1)=".",TRUE,FALSE)</formula>
    </cfRule>
  </conditionalFormatting>
  <conditionalFormatting sqref="AI69">
    <cfRule type="expression" dxfId="2017" priority="2223">
      <formula>IF(RIGHT(TEXT(AI69,"0.#"),1)=".",FALSE,TRUE)</formula>
    </cfRule>
    <cfRule type="expression" dxfId="2016" priority="2224">
      <formula>IF(RIGHT(TEXT(AI69,"0.#"),1)=".",TRUE,FALSE)</formula>
    </cfRule>
  </conditionalFormatting>
  <conditionalFormatting sqref="AI68">
    <cfRule type="expression" dxfId="2015" priority="2221">
      <formula>IF(RIGHT(TEXT(AI68,"0.#"),1)=".",FALSE,TRUE)</formula>
    </cfRule>
    <cfRule type="expression" dxfId="2014" priority="2222">
      <formula>IF(RIGHT(TEXT(AI68,"0.#"),1)=".",TRUE,FALSE)</formula>
    </cfRule>
  </conditionalFormatting>
  <conditionalFormatting sqref="AI67">
    <cfRule type="expression" dxfId="2013" priority="2219">
      <formula>IF(RIGHT(TEXT(AI67,"0.#"),1)=".",FALSE,TRUE)</formula>
    </cfRule>
    <cfRule type="expression" dxfId="2012" priority="2220">
      <formula>IF(RIGHT(TEXT(AI67,"0.#"),1)=".",TRUE,FALSE)</formula>
    </cfRule>
  </conditionalFormatting>
  <conditionalFormatting sqref="AM67">
    <cfRule type="expression" dxfId="2011" priority="2217">
      <formula>IF(RIGHT(TEXT(AM67,"0.#"),1)=".",FALSE,TRUE)</formula>
    </cfRule>
    <cfRule type="expression" dxfId="2010" priority="2218">
      <formula>IF(RIGHT(TEXT(AM67,"0.#"),1)=".",TRUE,FALSE)</formula>
    </cfRule>
  </conditionalFormatting>
  <conditionalFormatting sqref="AM68">
    <cfRule type="expression" dxfId="2009" priority="2215">
      <formula>IF(RIGHT(TEXT(AM68,"0.#"),1)=".",FALSE,TRUE)</formula>
    </cfRule>
    <cfRule type="expression" dxfId="2008" priority="2216">
      <formula>IF(RIGHT(TEXT(AM68,"0.#"),1)=".",TRUE,FALSE)</formula>
    </cfRule>
  </conditionalFormatting>
  <conditionalFormatting sqref="AM69">
    <cfRule type="expression" dxfId="2007" priority="2213">
      <formula>IF(RIGHT(TEXT(AM69,"0.#"),1)=".",FALSE,TRUE)</formula>
    </cfRule>
    <cfRule type="expression" dxfId="2006" priority="2214">
      <formula>IF(RIGHT(TEXT(AM69,"0.#"),1)=".",TRUE,FALSE)</formula>
    </cfRule>
  </conditionalFormatting>
  <conditionalFormatting sqref="AQ67:AQ69">
    <cfRule type="expression" dxfId="2005" priority="2211">
      <formula>IF(RIGHT(TEXT(AQ67,"0.#"),1)=".",FALSE,TRUE)</formula>
    </cfRule>
    <cfRule type="expression" dxfId="2004" priority="2212">
      <formula>IF(RIGHT(TEXT(AQ67,"0.#"),1)=".",TRUE,FALSE)</formula>
    </cfRule>
  </conditionalFormatting>
  <conditionalFormatting sqref="AU67:AU69">
    <cfRule type="expression" dxfId="2003" priority="2209">
      <formula>IF(RIGHT(TEXT(AU67,"0.#"),1)=".",FALSE,TRUE)</formula>
    </cfRule>
    <cfRule type="expression" dxfId="2002" priority="2210">
      <formula>IF(RIGHT(TEXT(AU67,"0.#"),1)=".",TRUE,FALSE)</formula>
    </cfRule>
  </conditionalFormatting>
  <conditionalFormatting sqref="AE70">
    <cfRule type="expression" dxfId="2001" priority="2207">
      <formula>IF(RIGHT(TEXT(AE70,"0.#"),1)=".",FALSE,TRUE)</formula>
    </cfRule>
    <cfRule type="expression" dxfId="2000" priority="2208">
      <formula>IF(RIGHT(TEXT(AE70,"0.#"),1)=".",TRUE,FALSE)</formula>
    </cfRule>
  </conditionalFormatting>
  <conditionalFormatting sqref="AE71">
    <cfRule type="expression" dxfId="1999" priority="2205">
      <formula>IF(RIGHT(TEXT(AE71,"0.#"),1)=".",FALSE,TRUE)</formula>
    </cfRule>
    <cfRule type="expression" dxfId="1998" priority="2206">
      <formula>IF(RIGHT(TEXT(AE71,"0.#"),1)=".",TRUE,FALSE)</formula>
    </cfRule>
  </conditionalFormatting>
  <conditionalFormatting sqref="AE72">
    <cfRule type="expression" dxfId="1997" priority="2203">
      <formula>IF(RIGHT(TEXT(AE72,"0.#"),1)=".",FALSE,TRUE)</formula>
    </cfRule>
    <cfRule type="expression" dxfId="1996" priority="2204">
      <formula>IF(RIGHT(TEXT(AE72,"0.#"),1)=".",TRUE,FALSE)</formula>
    </cfRule>
  </conditionalFormatting>
  <conditionalFormatting sqref="AI72">
    <cfRule type="expression" dxfId="1995" priority="2201">
      <formula>IF(RIGHT(TEXT(AI72,"0.#"),1)=".",FALSE,TRUE)</formula>
    </cfRule>
    <cfRule type="expression" dxfId="1994" priority="2202">
      <formula>IF(RIGHT(TEXT(AI72,"0.#"),1)=".",TRUE,FALSE)</formula>
    </cfRule>
  </conditionalFormatting>
  <conditionalFormatting sqref="AI71">
    <cfRule type="expression" dxfId="1993" priority="2199">
      <formula>IF(RIGHT(TEXT(AI71,"0.#"),1)=".",FALSE,TRUE)</formula>
    </cfRule>
    <cfRule type="expression" dxfId="1992" priority="2200">
      <formula>IF(RIGHT(TEXT(AI71,"0.#"),1)=".",TRUE,FALSE)</formula>
    </cfRule>
  </conditionalFormatting>
  <conditionalFormatting sqref="AI70">
    <cfRule type="expression" dxfId="1991" priority="2197">
      <formula>IF(RIGHT(TEXT(AI70,"0.#"),1)=".",FALSE,TRUE)</formula>
    </cfRule>
    <cfRule type="expression" dxfId="1990" priority="2198">
      <formula>IF(RIGHT(TEXT(AI70,"0.#"),1)=".",TRUE,FALSE)</formula>
    </cfRule>
  </conditionalFormatting>
  <conditionalFormatting sqref="AM70">
    <cfRule type="expression" dxfId="1989" priority="2195">
      <formula>IF(RIGHT(TEXT(AM70,"0.#"),1)=".",FALSE,TRUE)</formula>
    </cfRule>
    <cfRule type="expression" dxfId="1988" priority="2196">
      <formula>IF(RIGHT(TEXT(AM70,"0.#"),1)=".",TRUE,FALSE)</formula>
    </cfRule>
  </conditionalFormatting>
  <conditionalFormatting sqref="AM71">
    <cfRule type="expression" dxfId="1987" priority="2193">
      <formula>IF(RIGHT(TEXT(AM71,"0.#"),1)=".",FALSE,TRUE)</formula>
    </cfRule>
    <cfRule type="expression" dxfId="1986" priority="2194">
      <formula>IF(RIGHT(TEXT(AM71,"0.#"),1)=".",TRUE,FALSE)</formula>
    </cfRule>
  </conditionalFormatting>
  <conditionalFormatting sqref="AM72">
    <cfRule type="expression" dxfId="1985" priority="2191">
      <formula>IF(RIGHT(TEXT(AM72,"0.#"),1)=".",FALSE,TRUE)</formula>
    </cfRule>
    <cfRule type="expression" dxfId="1984" priority="2192">
      <formula>IF(RIGHT(TEXT(AM72,"0.#"),1)=".",TRUE,FALSE)</formula>
    </cfRule>
  </conditionalFormatting>
  <conditionalFormatting sqref="AQ70:AQ72">
    <cfRule type="expression" dxfId="1983" priority="2189">
      <formula>IF(RIGHT(TEXT(AQ70,"0.#"),1)=".",FALSE,TRUE)</formula>
    </cfRule>
    <cfRule type="expression" dxfId="1982" priority="2190">
      <formula>IF(RIGHT(TEXT(AQ70,"0.#"),1)=".",TRUE,FALSE)</formula>
    </cfRule>
  </conditionalFormatting>
  <conditionalFormatting sqref="AU70:AU72">
    <cfRule type="expression" dxfId="1981" priority="2187">
      <formula>IF(RIGHT(TEXT(AU70,"0.#"),1)=".",FALSE,TRUE)</formula>
    </cfRule>
    <cfRule type="expression" dxfId="1980" priority="2188">
      <formula>IF(RIGHT(TEXT(AU70,"0.#"),1)=".",TRUE,FALSE)</formula>
    </cfRule>
  </conditionalFormatting>
  <conditionalFormatting sqref="AU656">
    <cfRule type="expression" dxfId="1979" priority="705">
      <formula>IF(RIGHT(TEXT(AU656,"0.#"),1)=".",FALSE,TRUE)</formula>
    </cfRule>
    <cfRule type="expression" dxfId="1978" priority="706">
      <formula>IF(RIGHT(TEXT(AU656,"0.#"),1)=".",TRUE,FALSE)</formula>
    </cfRule>
  </conditionalFormatting>
  <conditionalFormatting sqref="AQ655">
    <cfRule type="expression" dxfId="1977" priority="697">
      <formula>IF(RIGHT(TEXT(AQ655,"0.#"),1)=".",FALSE,TRUE)</formula>
    </cfRule>
    <cfRule type="expression" dxfId="1976" priority="698">
      <formula>IF(RIGHT(TEXT(AQ655,"0.#"),1)=".",TRUE,FALSE)</formula>
    </cfRule>
  </conditionalFormatting>
  <conditionalFormatting sqref="AI696">
    <cfRule type="expression" dxfId="1975" priority="489">
      <formula>IF(RIGHT(TEXT(AI696,"0.#"),1)=".",FALSE,TRUE)</formula>
    </cfRule>
    <cfRule type="expression" dxfId="1974" priority="490">
      <formula>IF(RIGHT(TEXT(AI696,"0.#"),1)=".",TRUE,FALSE)</formula>
    </cfRule>
  </conditionalFormatting>
  <conditionalFormatting sqref="AQ694">
    <cfRule type="expression" dxfId="1973" priority="483">
      <formula>IF(RIGHT(TEXT(AQ694,"0.#"),1)=".",FALSE,TRUE)</formula>
    </cfRule>
    <cfRule type="expression" dxfId="1972" priority="484">
      <formula>IF(RIGHT(TEXT(AQ694,"0.#"),1)=".",TRUE,FALSE)</formula>
    </cfRule>
  </conditionalFormatting>
  <conditionalFormatting sqref="AL872:AO899">
    <cfRule type="expression" dxfId="1971" priority="2095">
      <formula>IF(AND(AL872&gt;=0, RIGHT(TEXT(AL872,"0.#"),1)&lt;&gt;"."),TRUE,FALSE)</formula>
    </cfRule>
    <cfRule type="expression" dxfId="1970" priority="2096">
      <formula>IF(AND(AL872&gt;=0, RIGHT(TEXT(AL872,"0.#"),1)="."),TRUE,FALSE)</formula>
    </cfRule>
    <cfRule type="expression" dxfId="1969" priority="2097">
      <formula>IF(AND(AL872&lt;0, RIGHT(TEXT(AL872,"0.#"),1)&lt;&gt;"."),TRUE,FALSE)</formula>
    </cfRule>
    <cfRule type="expression" dxfId="1968" priority="2098">
      <formula>IF(AND(AL872&lt;0, RIGHT(TEXT(AL872,"0.#"),1)="."),TRUE,FALSE)</formula>
    </cfRule>
  </conditionalFormatting>
  <conditionalFormatting sqref="AL871:AO871">
    <cfRule type="expression" dxfId="1967" priority="2089">
      <formula>IF(AND(AL871&gt;=0, RIGHT(TEXT(AL871,"0.#"),1)&lt;&gt;"."),TRUE,FALSE)</formula>
    </cfRule>
    <cfRule type="expression" dxfId="1966" priority="2090">
      <formula>IF(AND(AL871&gt;=0, RIGHT(TEXT(AL871,"0.#"),1)="."),TRUE,FALSE)</formula>
    </cfRule>
    <cfRule type="expression" dxfId="1965" priority="2091">
      <formula>IF(AND(AL871&lt;0, RIGHT(TEXT(AL871,"0.#"),1)&lt;&gt;"."),TRUE,FALSE)</formula>
    </cfRule>
    <cfRule type="expression" dxfId="1964" priority="2092">
      <formula>IF(AND(AL871&lt;0, RIGHT(TEXT(AL871,"0.#"),1)="."),TRUE,FALSE)</formula>
    </cfRule>
  </conditionalFormatting>
  <conditionalFormatting sqref="AL913:AO932">
    <cfRule type="expression" dxfId="1963" priority="2083">
      <formula>IF(AND(AL913&gt;=0, RIGHT(TEXT(AL913,"0.#"),1)&lt;&gt;"."),TRUE,FALSE)</formula>
    </cfRule>
    <cfRule type="expression" dxfId="1962" priority="2084">
      <formula>IF(AND(AL913&gt;=0, RIGHT(TEXT(AL913,"0.#"),1)="."),TRUE,FALSE)</formula>
    </cfRule>
    <cfRule type="expression" dxfId="1961" priority="2085">
      <formula>IF(AND(AL913&lt;0, RIGHT(TEXT(AL913,"0.#"),1)&lt;&gt;"."),TRUE,FALSE)</formula>
    </cfRule>
    <cfRule type="expression" dxfId="1960" priority="2086">
      <formula>IF(AND(AL913&lt;0, RIGHT(TEXT(AL913,"0.#"),1)="."),TRUE,FALSE)</formula>
    </cfRule>
  </conditionalFormatting>
  <conditionalFormatting sqref="AL946:AO965">
    <cfRule type="expression" dxfId="1959" priority="2071">
      <formula>IF(AND(AL946&gt;=0, RIGHT(TEXT(AL946,"0.#"),1)&lt;&gt;"."),TRUE,FALSE)</formula>
    </cfRule>
    <cfRule type="expression" dxfId="1958" priority="2072">
      <formula>IF(AND(AL946&gt;=0, RIGHT(TEXT(AL946,"0.#"),1)="."),TRUE,FALSE)</formula>
    </cfRule>
    <cfRule type="expression" dxfId="1957" priority="2073">
      <formula>IF(AND(AL946&lt;0, RIGHT(TEXT(AL946,"0.#"),1)&lt;&gt;"."),TRUE,FALSE)</formula>
    </cfRule>
    <cfRule type="expression" dxfId="1956" priority="2074">
      <formula>IF(AND(AL946&lt;0, RIGHT(TEXT(AL946,"0.#"),1)="."),TRUE,FALSE)</formula>
    </cfRule>
  </conditionalFormatting>
  <conditionalFormatting sqref="AL971:AO998">
    <cfRule type="expression" dxfId="1955" priority="2059">
      <formula>IF(AND(AL971&gt;=0, RIGHT(TEXT(AL971,"0.#"),1)&lt;&gt;"."),TRUE,FALSE)</formula>
    </cfRule>
    <cfRule type="expression" dxfId="1954" priority="2060">
      <formula>IF(AND(AL971&gt;=0, RIGHT(TEXT(AL971,"0.#"),1)="."),TRUE,FALSE)</formula>
    </cfRule>
    <cfRule type="expression" dxfId="1953" priority="2061">
      <formula>IF(AND(AL971&lt;0, RIGHT(TEXT(AL971,"0.#"),1)&lt;&gt;"."),TRUE,FALSE)</formula>
    </cfRule>
    <cfRule type="expression" dxfId="1952" priority="2062">
      <formula>IF(AND(AL971&lt;0, RIGHT(TEXT(AL971,"0.#"),1)="."),TRUE,FALSE)</formula>
    </cfRule>
  </conditionalFormatting>
  <conditionalFormatting sqref="AL969:AO970">
    <cfRule type="expression" dxfId="1951" priority="2053">
      <formula>IF(AND(AL969&gt;=0, RIGHT(TEXT(AL969,"0.#"),1)&lt;&gt;"."),TRUE,FALSE)</formula>
    </cfRule>
    <cfRule type="expression" dxfId="1950" priority="2054">
      <formula>IF(AND(AL969&gt;=0, RIGHT(TEXT(AL969,"0.#"),1)="."),TRUE,FALSE)</formula>
    </cfRule>
    <cfRule type="expression" dxfId="1949" priority="2055">
      <formula>IF(AND(AL969&lt;0, RIGHT(TEXT(AL969,"0.#"),1)&lt;&gt;"."),TRUE,FALSE)</formula>
    </cfRule>
    <cfRule type="expression" dxfId="1948" priority="2056">
      <formula>IF(AND(AL969&lt;0, RIGHT(TEXT(AL969,"0.#"),1)="."),TRUE,FALSE)</formula>
    </cfRule>
  </conditionalFormatting>
  <conditionalFormatting sqref="AL1004:AO1031">
    <cfRule type="expression" dxfId="1947" priority="2047">
      <formula>IF(AND(AL1004&gt;=0, RIGHT(TEXT(AL1004,"0.#"),1)&lt;&gt;"."),TRUE,FALSE)</formula>
    </cfRule>
    <cfRule type="expression" dxfId="1946" priority="2048">
      <formula>IF(AND(AL1004&gt;=0, RIGHT(TEXT(AL1004,"0.#"),1)="."),TRUE,FALSE)</formula>
    </cfRule>
    <cfRule type="expression" dxfId="1945" priority="2049">
      <formula>IF(AND(AL1004&lt;0, RIGHT(TEXT(AL1004,"0.#"),1)&lt;&gt;"."),TRUE,FALSE)</formula>
    </cfRule>
    <cfRule type="expression" dxfId="1944" priority="2050">
      <formula>IF(AND(AL1004&lt;0, RIGHT(TEXT(AL1004,"0.#"),1)="."),TRUE,FALSE)</formula>
    </cfRule>
  </conditionalFormatting>
  <conditionalFormatting sqref="AL1002:AO1003">
    <cfRule type="expression" dxfId="1943" priority="2041">
      <formula>IF(AND(AL1002&gt;=0, RIGHT(TEXT(AL1002,"0.#"),1)&lt;&gt;"."),TRUE,FALSE)</formula>
    </cfRule>
    <cfRule type="expression" dxfId="1942" priority="2042">
      <formula>IF(AND(AL1002&gt;=0, RIGHT(TEXT(AL1002,"0.#"),1)="."),TRUE,FALSE)</formula>
    </cfRule>
    <cfRule type="expression" dxfId="1941" priority="2043">
      <formula>IF(AND(AL1002&lt;0, RIGHT(TEXT(AL1002,"0.#"),1)&lt;&gt;"."),TRUE,FALSE)</formula>
    </cfRule>
    <cfRule type="expression" dxfId="1940" priority="2044">
      <formula>IF(AND(AL1002&lt;0, RIGHT(TEXT(AL1002,"0.#"),1)="."),TRUE,FALSE)</formula>
    </cfRule>
  </conditionalFormatting>
  <conditionalFormatting sqref="Y1002:Y1003">
    <cfRule type="expression" dxfId="1939" priority="2039">
      <formula>IF(RIGHT(TEXT(Y1002,"0.#"),1)=".",FALSE,TRUE)</formula>
    </cfRule>
    <cfRule type="expression" dxfId="1938" priority="2040">
      <formula>IF(RIGHT(TEXT(Y1002,"0.#"),1)=".",TRUE,FALSE)</formula>
    </cfRule>
  </conditionalFormatting>
  <conditionalFormatting sqref="AL1037:AO1064">
    <cfRule type="expression" dxfId="1937" priority="2035">
      <formula>IF(AND(AL1037&gt;=0, RIGHT(TEXT(AL1037,"0.#"),1)&lt;&gt;"."),TRUE,FALSE)</formula>
    </cfRule>
    <cfRule type="expression" dxfId="1936" priority="2036">
      <formula>IF(AND(AL1037&gt;=0, RIGHT(TEXT(AL1037,"0.#"),1)="."),TRUE,FALSE)</formula>
    </cfRule>
    <cfRule type="expression" dxfId="1935" priority="2037">
      <formula>IF(AND(AL1037&lt;0, RIGHT(TEXT(AL1037,"0.#"),1)&lt;&gt;"."),TRUE,FALSE)</formula>
    </cfRule>
    <cfRule type="expression" dxfId="1934" priority="2038">
      <formula>IF(AND(AL1037&lt;0, RIGHT(TEXT(AL1037,"0.#"),1)="."),TRUE,FALSE)</formula>
    </cfRule>
  </conditionalFormatting>
  <conditionalFormatting sqref="Y1037:Y1064">
    <cfRule type="expression" dxfId="1933" priority="2033">
      <formula>IF(RIGHT(TEXT(Y1037,"0.#"),1)=".",FALSE,TRUE)</formula>
    </cfRule>
    <cfRule type="expression" dxfId="1932" priority="2034">
      <formula>IF(RIGHT(TEXT(Y1037,"0.#"),1)=".",TRUE,FALSE)</formula>
    </cfRule>
  </conditionalFormatting>
  <conditionalFormatting sqref="AL1035:AO1036">
    <cfRule type="expression" dxfId="1931" priority="2029">
      <formula>IF(AND(AL1035&gt;=0, RIGHT(TEXT(AL1035,"0.#"),1)&lt;&gt;"."),TRUE,FALSE)</formula>
    </cfRule>
    <cfRule type="expression" dxfId="1930" priority="2030">
      <formula>IF(AND(AL1035&gt;=0, RIGHT(TEXT(AL1035,"0.#"),1)="."),TRUE,FALSE)</formula>
    </cfRule>
    <cfRule type="expression" dxfId="1929" priority="2031">
      <formula>IF(AND(AL1035&lt;0, RIGHT(TEXT(AL1035,"0.#"),1)&lt;&gt;"."),TRUE,FALSE)</formula>
    </cfRule>
    <cfRule type="expression" dxfId="1928" priority="2032">
      <formula>IF(AND(AL1035&lt;0, RIGHT(TEXT(AL1035,"0.#"),1)="."),TRUE,FALSE)</formula>
    </cfRule>
  </conditionalFormatting>
  <conditionalFormatting sqref="Y1035:Y1036">
    <cfRule type="expression" dxfId="1927" priority="2027">
      <formula>IF(RIGHT(TEXT(Y1035,"0.#"),1)=".",FALSE,TRUE)</formula>
    </cfRule>
    <cfRule type="expression" dxfId="1926" priority="2028">
      <formula>IF(RIGHT(TEXT(Y1035,"0.#"),1)=".",TRUE,FALSE)</formula>
    </cfRule>
  </conditionalFormatting>
  <conditionalFormatting sqref="AL1070:AO1097">
    <cfRule type="expression" dxfId="1925" priority="2023">
      <formula>IF(AND(AL1070&gt;=0, RIGHT(TEXT(AL1070,"0.#"),1)&lt;&gt;"."),TRUE,FALSE)</formula>
    </cfRule>
    <cfRule type="expression" dxfId="1924" priority="2024">
      <formula>IF(AND(AL1070&gt;=0, RIGHT(TEXT(AL1070,"0.#"),1)="."),TRUE,FALSE)</formula>
    </cfRule>
    <cfRule type="expression" dxfId="1923" priority="2025">
      <formula>IF(AND(AL1070&lt;0, RIGHT(TEXT(AL1070,"0.#"),1)&lt;&gt;"."),TRUE,FALSE)</formula>
    </cfRule>
    <cfRule type="expression" dxfId="1922" priority="2026">
      <formula>IF(AND(AL1070&lt;0, RIGHT(TEXT(AL1070,"0.#"),1)="."),TRUE,FALSE)</formula>
    </cfRule>
  </conditionalFormatting>
  <conditionalFormatting sqref="Y1070:Y1097">
    <cfRule type="expression" dxfId="1921" priority="2021">
      <formula>IF(RIGHT(TEXT(Y1070,"0.#"),1)=".",FALSE,TRUE)</formula>
    </cfRule>
    <cfRule type="expression" dxfId="1920" priority="2022">
      <formula>IF(RIGHT(TEXT(Y1070,"0.#"),1)=".",TRUE,FALSE)</formula>
    </cfRule>
  </conditionalFormatting>
  <conditionalFormatting sqref="AL1068:AO1069">
    <cfRule type="expression" dxfId="1919" priority="2017">
      <formula>IF(AND(AL1068&gt;=0, RIGHT(TEXT(AL1068,"0.#"),1)&lt;&gt;"."),TRUE,FALSE)</formula>
    </cfRule>
    <cfRule type="expression" dxfId="1918" priority="2018">
      <formula>IF(AND(AL1068&gt;=0, RIGHT(TEXT(AL1068,"0.#"),1)="."),TRUE,FALSE)</formula>
    </cfRule>
    <cfRule type="expression" dxfId="1917" priority="2019">
      <formula>IF(AND(AL1068&lt;0, RIGHT(TEXT(AL1068,"0.#"),1)&lt;&gt;"."),TRUE,FALSE)</formula>
    </cfRule>
    <cfRule type="expression" dxfId="1916" priority="2020">
      <formula>IF(AND(AL1068&lt;0, RIGHT(TEXT(AL1068,"0.#"),1)="."),TRUE,FALSE)</formula>
    </cfRule>
  </conditionalFormatting>
  <conditionalFormatting sqref="Y1068:Y1069">
    <cfRule type="expression" dxfId="1915" priority="2015">
      <formula>IF(RIGHT(TEXT(Y1068,"0.#"),1)=".",FALSE,TRUE)</formula>
    </cfRule>
    <cfRule type="expression" dxfId="1914" priority="2016">
      <formula>IF(RIGHT(TEXT(Y1068,"0.#"),1)=".",TRUE,FALSE)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1">
    <cfRule type="expression" dxfId="1173" priority="481">
      <formula>IF(RIGHT(TEXT(AU101,"0.#"),1)=".",FALSE,TRUE)</formula>
    </cfRule>
    <cfRule type="expression" dxfId="1172" priority="482">
      <formula>IF(RIGHT(TEXT(AU101,"0.#"),1)=".",TRUE,FALSE)</formula>
    </cfRule>
  </conditionalFormatting>
  <conditionalFormatting sqref="AU102">
    <cfRule type="expression" dxfId="1171" priority="479">
      <formula>IF(RIGHT(TEXT(AU102,"0.#"),1)=".",FALSE,TRUE)</formula>
    </cfRule>
    <cfRule type="expression" dxfId="1170" priority="480">
      <formula>IF(RIGHT(TEXT(AU102,"0.#"),1)=".",TRUE,FALSE)</formula>
    </cfRule>
  </conditionalFormatting>
  <conditionalFormatting sqref="AU104">
    <cfRule type="expression" dxfId="1169" priority="475">
      <formula>IF(RIGHT(TEXT(AU104,"0.#"),1)=".",FALSE,TRUE)</formula>
    </cfRule>
    <cfRule type="expression" dxfId="1168" priority="476">
      <formula>IF(RIGHT(TEXT(AU104,"0.#"),1)=".",TRUE,FALSE)</formula>
    </cfRule>
  </conditionalFormatting>
  <conditionalFormatting sqref="AU105">
    <cfRule type="expression" dxfId="1167" priority="473">
      <formula>IF(RIGHT(TEXT(AU105,"0.#"),1)=".",FALSE,TRUE)</formula>
    </cfRule>
    <cfRule type="expression" dxfId="1166" priority="474">
      <formula>IF(RIGHT(TEXT(AU105,"0.#"),1)=".",TRUE,FALSE)</formula>
    </cfRule>
  </conditionalFormatting>
  <conditionalFormatting sqref="AU107">
    <cfRule type="expression" dxfId="1165" priority="469">
      <formula>IF(RIGHT(TEXT(AU107,"0.#"),1)=".",FALSE,TRUE)</formula>
    </cfRule>
    <cfRule type="expression" dxfId="1164" priority="470">
      <formula>IF(RIGHT(TEXT(AU107,"0.#"),1)=".",TRUE,FALSE)</formula>
    </cfRule>
  </conditionalFormatting>
  <conditionalFormatting sqref="AU108">
    <cfRule type="expression" dxfId="1163" priority="467">
      <formula>IF(RIGHT(TEXT(AU108,"0.#"),1)=".",FALSE,TRUE)</formula>
    </cfRule>
    <cfRule type="expression" dxfId="1162" priority="468">
      <formula>IF(RIGHT(TEXT(AU108,"0.#"),1)=".",TRUE,FALSE)</formula>
    </cfRule>
  </conditionalFormatting>
  <conditionalFormatting sqref="AU110">
    <cfRule type="expression" dxfId="1161" priority="465">
      <formula>IF(RIGHT(TEXT(AU110,"0.#"),1)=".",FALSE,TRUE)</formula>
    </cfRule>
    <cfRule type="expression" dxfId="1160" priority="466">
      <formula>IF(RIGHT(TEXT(AU110,"0.#"),1)=".",TRUE,FALSE)</formula>
    </cfRule>
  </conditionalFormatting>
  <conditionalFormatting sqref="AU111">
    <cfRule type="expression" dxfId="1159" priority="463">
      <formula>IF(RIGHT(TEXT(AU111,"0.#"),1)=".",FALSE,TRUE)</formula>
    </cfRule>
    <cfRule type="expression" dxfId="1158" priority="464">
      <formula>IF(RIGHT(TEXT(AU111,"0.#"),1)=".",TRUE,FALSE)</formula>
    </cfRule>
  </conditionalFormatting>
  <conditionalFormatting sqref="AU113">
    <cfRule type="expression" dxfId="1157" priority="461">
      <formula>IF(RIGHT(TEXT(AU113,"0.#"),1)=".",FALSE,TRUE)</formula>
    </cfRule>
    <cfRule type="expression" dxfId="1156" priority="462">
      <formula>IF(RIGHT(TEXT(AU113,"0.#"),1)=".",TRUE,FALSE)</formula>
    </cfRule>
  </conditionalFormatting>
  <conditionalFormatting sqref="AU114">
    <cfRule type="expression" dxfId="1155" priority="459">
      <formula>IF(RIGHT(TEXT(AU114,"0.#"),1)=".",FALSE,TRUE)</formula>
    </cfRule>
    <cfRule type="expression" dxfId="1154" priority="460">
      <formula>IF(RIGHT(TEXT(AU114,"0.#"),1)=".",TRUE,FALSE)</formula>
    </cfRule>
  </conditionalFormatting>
  <conditionalFormatting sqref="AM489">
    <cfRule type="expression" dxfId="1153" priority="453">
      <formula>IF(RIGHT(TEXT(AM489,"0.#"),1)=".",FALSE,TRUE)</formula>
    </cfRule>
    <cfRule type="expression" dxfId="1152" priority="454">
      <formula>IF(RIGHT(TEXT(AM489,"0.#"),1)=".",TRUE,FALSE)</formula>
    </cfRule>
  </conditionalFormatting>
  <conditionalFormatting sqref="AM487">
    <cfRule type="expression" dxfId="1151" priority="457">
      <formula>IF(RIGHT(TEXT(AM487,"0.#"),1)=".",FALSE,TRUE)</formula>
    </cfRule>
    <cfRule type="expression" dxfId="1150" priority="458">
      <formula>IF(RIGHT(TEXT(AM487,"0.#"),1)=".",TRUE,FALSE)</formula>
    </cfRule>
  </conditionalFormatting>
  <conditionalFormatting sqref="AM488">
    <cfRule type="expression" dxfId="1149" priority="455">
      <formula>IF(RIGHT(TEXT(AM488,"0.#"),1)=".",FALSE,TRUE)</formula>
    </cfRule>
    <cfRule type="expression" dxfId="1148" priority="456">
      <formula>IF(RIGHT(TEXT(AM488,"0.#"),1)=".",TRUE,FALSE)</formula>
    </cfRule>
  </conditionalFormatting>
  <conditionalFormatting sqref="AI489">
    <cfRule type="expression" dxfId="1147" priority="447">
      <formula>IF(RIGHT(TEXT(AI489,"0.#"),1)=".",FALSE,TRUE)</formula>
    </cfRule>
    <cfRule type="expression" dxfId="1146" priority="448">
      <formula>IF(RIGHT(TEXT(AI489,"0.#"),1)=".",TRUE,FALSE)</formula>
    </cfRule>
  </conditionalFormatting>
  <conditionalFormatting sqref="AI487">
    <cfRule type="expression" dxfId="1145" priority="451">
      <formula>IF(RIGHT(TEXT(AI487,"0.#"),1)=".",FALSE,TRUE)</formula>
    </cfRule>
    <cfRule type="expression" dxfId="1144" priority="452">
      <formula>IF(RIGHT(TEXT(AI487,"0.#"),1)=".",TRUE,FALSE)</formula>
    </cfRule>
  </conditionalFormatting>
  <conditionalFormatting sqref="AI488">
    <cfRule type="expression" dxfId="1143" priority="449">
      <formula>IF(RIGHT(TEXT(AI488,"0.#"),1)=".",FALSE,TRUE)</formula>
    </cfRule>
    <cfRule type="expression" dxfId="1142" priority="450">
      <formula>IF(RIGHT(TEXT(AI488,"0.#"),1)=".",TRUE,FALSE)</formula>
    </cfRule>
  </conditionalFormatting>
  <conditionalFormatting sqref="AM514">
    <cfRule type="expression" dxfId="1141" priority="441">
      <formula>IF(RIGHT(TEXT(AM514,"0.#"),1)=".",FALSE,TRUE)</formula>
    </cfRule>
    <cfRule type="expression" dxfId="1140" priority="442">
      <formula>IF(RIGHT(TEXT(AM514,"0.#"),1)=".",TRUE,FALSE)</formula>
    </cfRule>
  </conditionalFormatting>
  <conditionalFormatting sqref="AM512">
    <cfRule type="expression" dxfId="1139" priority="445">
      <formula>IF(RIGHT(TEXT(AM512,"0.#"),1)=".",FALSE,TRUE)</formula>
    </cfRule>
    <cfRule type="expression" dxfId="1138" priority="446">
      <formula>IF(RIGHT(TEXT(AM512,"0.#"),1)=".",TRUE,FALSE)</formula>
    </cfRule>
  </conditionalFormatting>
  <conditionalFormatting sqref="AM513">
    <cfRule type="expression" dxfId="1137" priority="443">
      <formula>IF(RIGHT(TEXT(AM513,"0.#"),1)=".",FALSE,TRUE)</formula>
    </cfRule>
    <cfRule type="expression" dxfId="1136" priority="444">
      <formula>IF(RIGHT(TEXT(AM513,"0.#"),1)=".",TRUE,FALSE)</formula>
    </cfRule>
  </conditionalFormatting>
  <conditionalFormatting sqref="AI514">
    <cfRule type="expression" dxfId="1135" priority="435">
      <formula>IF(RIGHT(TEXT(AI514,"0.#"),1)=".",FALSE,TRUE)</formula>
    </cfRule>
    <cfRule type="expression" dxfId="1134" priority="436">
      <formula>IF(RIGHT(TEXT(AI514,"0.#"),1)=".",TRUE,FALSE)</formula>
    </cfRule>
  </conditionalFormatting>
  <conditionalFormatting sqref="AI512">
    <cfRule type="expression" dxfId="1133" priority="439">
      <formula>IF(RIGHT(TEXT(AI512,"0.#"),1)=".",FALSE,TRUE)</formula>
    </cfRule>
    <cfRule type="expression" dxfId="1132" priority="440">
      <formula>IF(RIGHT(TEXT(AI512,"0.#"),1)=".",TRUE,FALSE)</formula>
    </cfRule>
  </conditionalFormatting>
  <conditionalFormatting sqref="AI513">
    <cfRule type="expression" dxfId="1131" priority="437">
      <formula>IF(RIGHT(TEXT(AI513,"0.#"),1)=".",FALSE,TRUE)</formula>
    </cfRule>
    <cfRule type="expression" dxfId="1130" priority="438">
      <formula>IF(RIGHT(TEXT(AI513,"0.#"),1)=".",TRUE,FALSE)</formula>
    </cfRule>
  </conditionalFormatting>
  <conditionalFormatting sqref="AM519">
    <cfRule type="expression" dxfId="1129" priority="381">
      <formula>IF(RIGHT(TEXT(AM519,"0.#"),1)=".",FALSE,TRUE)</formula>
    </cfRule>
    <cfRule type="expression" dxfId="1128" priority="382">
      <formula>IF(RIGHT(TEXT(AM519,"0.#"),1)=".",TRUE,FALSE)</formula>
    </cfRule>
  </conditionalFormatting>
  <conditionalFormatting sqref="AM517">
    <cfRule type="expression" dxfId="1127" priority="385">
      <formula>IF(RIGHT(TEXT(AM517,"0.#"),1)=".",FALSE,TRUE)</formula>
    </cfRule>
    <cfRule type="expression" dxfId="1126" priority="386">
      <formula>IF(RIGHT(TEXT(AM517,"0.#"),1)=".",TRUE,FALSE)</formula>
    </cfRule>
  </conditionalFormatting>
  <conditionalFormatting sqref="AM518">
    <cfRule type="expression" dxfId="1125" priority="383">
      <formula>IF(RIGHT(TEXT(AM518,"0.#"),1)=".",FALSE,TRUE)</formula>
    </cfRule>
    <cfRule type="expression" dxfId="1124" priority="384">
      <formula>IF(RIGHT(TEXT(AM518,"0.#"),1)=".",TRUE,FALSE)</formula>
    </cfRule>
  </conditionalFormatting>
  <conditionalFormatting sqref="AI519">
    <cfRule type="expression" dxfId="1123" priority="375">
      <formula>IF(RIGHT(TEXT(AI519,"0.#"),1)=".",FALSE,TRUE)</formula>
    </cfRule>
    <cfRule type="expression" dxfId="1122" priority="376">
      <formula>IF(RIGHT(TEXT(AI519,"0.#"),1)=".",TRUE,FALSE)</formula>
    </cfRule>
  </conditionalFormatting>
  <conditionalFormatting sqref="AI517">
    <cfRule type="expression" dxfId="1121" priority="379">
      <formula>IF(RIGHT(TEXT(AI517,"0.#"),1)=".",FALSE,TRUE)</formula>
    </cfRule>
    <cfRule type="expression" dxfId="1120" priority="380">
      <formula>IF(RIGHT(TEXT(AI517,"0.#"),1)=".",TRUE,FALSE)</formula>
    </cfRule>
  </conditionalFormatting>
  <conditionalFormatting sqref="AI518">
    <cfRule type="expression" dxfId="1119" priority="377">
      <formula>IF(RIGHT(TEXT(AI518,"0.#"),1)=".",FALSE,TRUE)</formula>
    </cfRule>
    <cfRule type="expression" dxfId="1118" priority="378">
      <formula>IF(RIGHT(TEXT(AI518,"0.#"),1)=".",TRUE,FALSE)</formula>
    </cfRule>
  </conditionalFormatting>
  <conditionalFormatting sqref="AM524">
    <cfRule type="expression" dxfId="1117" priority="369">
      <formula>IF(RIGHT(TEXT(AM524,"0.#"),1)=".",FALSE,TRUE)</formula>
    </cfRule>
    <cfRule type="expression" dxfId="1116" priority="370">
      <formula>IF(RIGHT(TEXT(AM524,"0.#"),1)=".",TRUE,FALSE)</formula>
    </cfRule>
  </conditionalFormatting>
  <conditionalFormatting sqref="AM522">
    <cfRule type="expression" dxfId="1115" priority="373">
      <formula>IF(RIGHT(TEXT(AM522,"0.#"),1)=".",FALSE,TRUE)</formula>
    </cfRule>
    <cfRule type="expression" dxfId="1114" priority="374">
      <formula>IF(RIGHT(TEXT(AM522,"0.#"),1)=".",TRUE,FALSE)</formula>
    </cfRule>
  </conditionalFormatting>
  <conditionalFormatting sqref="AM523">
    <cfRule type="expression" dxfId="1113" priority="371">
      <formula>IF(RIGHT(TEXT(AM523,"0.#"),1)=".",FALSE,TRUE)</formula>
    </cfRule>
    <cfRule type="expression" dxfId="1112" priority="372">
      <formula>IF(RIGHT(TEXT(AM523,"0.#"),1)=".",TRUE,FALSE)</formula>
    </cfRule>
  </conditionalFormatting>
  <conditionalFormatting sqref="AI524">
    <cfRule type="expression" dxfId="1111" priority="363">
      <formula>IF(RIGHT(TEXT(AI524,"0.#"),1)=".",FALSE,TRUE)</formula>
    </cfRule>
    <cfRule type="expression" dxfId="1110" priority="364">
      <formula>IF(RIGHT(TEXT(AI524,"0.#"),1)=".",TRUE,FALSE)</formula>
    </cfRule>
  </conditionalFormatting>
  <conditionalFormatting sqref="AI522">
    <cfRule type="expression" dxfId="1109" priority="367">
      <formula>IF(RIGHT(TEXT(AI522,"0.#"),1)=".",FALSE,TRUE)</formula>
    </cfRule>
    <cfRule type="expression" dxfId="1108" priority="368">
      <formula>IF(RIGHT(TEXT(AI522,"0.#"),1)=".",TRUE,FALSE)</formula>
    </cfRule>
  </conditionalFormatting>
  <conditionalFormatting sqref="AI523">
    <cfRule type="expression" dxfId="1107" priority="365">
      <formula>IF(RIGHT(TEXT(AI523,"0.#"),1)=".",FALSE,TRUE)</formula>
    </cfRule>
    <cfRule type="expression" dxfId="1106" priority="366">
      <formula>IF(RIGHT(TEXT(AI523,"0.#"),1)=".",TRUE,FALSE)</formula>
    </cfRule>
  </conditionalFormatting>
  <conditionalFormatting sqref="AM529">
    <cfRule type="expression" dxfId="1105" priority="357">
      <formula>IF(RIGHT(TEXT(AM529,"0.#"),1)=".",FALSE,TRUE)</formula>
    </cfRule>
    <cfRule type="expression" dxfId="1104" priority="358">
      <formula>IF(RIGHT(TEXT(AM529,"0.#"),1)=".",TRUE,FALSE)</formula>
    </cfRule>
  </conditionalFormatting>
  <conditionalFormatting sqref="AM527">
    <cfRule type="expression" dxfId="1103" priority="361">
      <formula>IF(RIGHT(TEXT(AM527,"0.#"),1)=".",FALSE,TRUE)</formula>
    </cfRule>
    <cfRule type="expression" dxfId="1102" priority="362">
      <formula>IF(RIGHT(TEXT(AM527,"0.#"),1)=".",TRUE,FALSE)</formula>
    </cfRule>
  </conditionalFormatting>
  <conditionalFormatting sqref="AM528">
    <cfRule type="expression" dxfId="1101" priority="359">
      <formula>IF(RIGHT(TEXT(AM528,"0.#"),1)=".",FALSE,TRUE)</formula>
    </cfRule>
    <cfRule type="expression" dxfId="1100" priority="360">
      <formula>IF(RIGHT(TEXT(AM528,"0.#"),1)=".",TRUE,FALSE)</formula>
    </cfRule>
  </conditionalFormatting>
  <conditionalFormatting sqref="AI529">
    <cfRule type="expression" dxfId="1099" priority="351">
      <formula>IF(RIGHT(TEXT(AI529,"0.#"),1)=".",FALSE,TRUE)</formula>
    </cfRule>
    <cfRule type="expression" dxfId="1098" priority="352">
      <formula>IF(RIGHT(TEXT(AI529,"0.#"),1)=".",TRUE,FALSE)</formula>
    </cfRule>
  </conditionalFormatting>
  <conditionalFormatting sqref="AI527">
    <cfRule type="expression" dxfId="1097" priority="355">
      <formula>IF(RIGHT(TEXT(AI527,"0.#"),1)=".",FALSE,TRUE)</formula>
    </cfRule>
    <cfRule type="expression" dxfId="1096" priority="356">
      <formula>IF(RIGHT(TEXT(AI527,"0.#"),1)=".",TRUE,FALSE)</formula>
    </cfRule>
  </conditionalFormatting>
  <conditionalFormatting sqref="AI528">
    <cfRule type="expression" dxfId="1095" priority="353">
      <formula>IF(RIGHT(TEXT(AI528,"0.#"),1)=".",FALSE,TRUE)</formula>
    </cfRule>
    <cfRule type="expression" dxfId="1094" priority="354">
      <formula>IF(RIGHT(TEXT(AI528,"0.#"),1)=".",TRUE,FALSE)</formula>
    </cfRule>
  </conditionalFormatting>
  <conditionalFormatting sqref="AM494">
    <cfRule type="expression" dxfId="1093" priority="429">
      <formula>IF(RIGHT(TEXT(AM494,"0.#"),1)=".",FALSE,TRUE)</formula>
    </cfRule>
    <cfRule type="expression" dxfId="1092" priority="430">
      <formula>IF(RIGHT(TEXT(AM494,"0.#"),1)=".",TRUE,FALSE)</formula>
    </cfRule>
  </conditionalFormatting>
  <conditionalFormatting sqref="AM492">
    <cfRule type="expression" dxfId="1091" priority="433">
      <formula>IF(RIGHT(TEXT(AM492,"0.#"),1)=".",FALSE,TRUE)</formula>
    </cfRule>
    <cfRule type="expression" dxfId="1090" priority="434">
      <formula>IF(RIGHT(TEXT(AM492,"0.#"),1)=".",TRUE,FALSE)</formula>
    </cfRule>
  </conditionalFormatting>
  <conditionalFormatting sqref="AM493">
    <cfRule type="expression" dxfId="1089" priority="431">
      <formula>IF(RIGHT(TEXT(AM493,"0.#"),1)=".",FALSE,TRUE)</formula>
    </cfRule>
    <cfRule type="expression" dxfId="1088" priority="432">
      <formula>IF(RIGHT(TEXT(AM493,"0.#"),1)=".",TRUE,FALSE)</formula>
    </cfRule>
  </conditionalFormatting>
  <conditionalFormatting sqref="AI494">
    <cfRule type="expression" dxfId="1087" priority="423">
      <formula>IF(RIGHT(TEXT(AI494,"0.#"),1)=".",FALSE,TRUE)</formula>
    </cfRule>
    <cfRule type="expression" dxfId="1086" priority="424">
      <formula>IF(RIGHT(TEXT(AI494,"0.#"),1)=".",TRUE,FALSE)</formula>
    </cfRule>
  </conditionalFormatting>
  <conditionalFormatting sqref="AI492">
    <cfRule type="expression" dxfId="1085" priority="427">
      <formula>IF(RIGHT(TEXT(AI492,"0.#"),1)=".",FALSE,TRUE)</formula>
    </cfRule>
    <cfRule type="expression" dxfId="1084" priority="428">
      <formula>IF(RIGHT(TEXT(AI492,"0.#"),1)=".",TRUE,FALSE)</formula>
    </cfRule>
  </conditionalFormatting>
  <conditionalFormatting sqref="AI493">
    <cfRule type="expression" dxfId="1083" priority="425">
      <formula>IF(RIGHT(TEXT(AI493,"0.#"),1)=".",FALSE,TRUE)</formula>
    </cfRule>
    <cfRule type="expression" dxfId="1082" priority="426">
      <formula>IF(RIGHT(TEXT(AI493,"0.#"),1)=".",TRUE,FALSE)</formula>
    </cfRule>
  </conditionalFormatting>
  <conditionalFormatting sqref="AM499">
    <cfRule type="expression" dxfId="1081" priority="417">
      <formula>IF(RIGHT(TEXT(AM499,"0.#"),1)=".",FALSE,TRUE)</formula>
    </cfRule>
    <cfRule type="expression" dxfId="1080" priority="418">
      <formula>IF(RIGHT(TEXT(AM499,"0.#"),1)=".",TRUE,FALSE)</formula>
    </cfRule>
  </conditionalFormatting>
  <conditionalFormatting sqref="AM497">
    <cfRule type="expression" dxfId="1079" priority="421">
      <formula>IF(RIGHT(TEXT(AM497,"0.#"),1)=".",FALSE,TRUE)</formula>
    </cfRule>
    <cfRule type="expression" dxfId="1078" priority="422">
      <formula>IF(RIGHT(TEXT(AM497,"0.#"),1)=".",TRUE,FALSE)</formula>
    </cfRule>
  </conditionalFormatting>
  <conditionalFormatting sqref="AM498">
    <cfRule type="expression" dxfId="1077" priority="419">
      <formula>IF(RIGHT(TEXT(AM498,"0.#"),1)=".",FALSE,TRUE)</formula>
    </cfRule>
    <cfRule type="expression" dxfId="1076" priority="420">
      <formula>IF(RIGHT(TEXT(AM498,"0.#"),1)=".",TRUE,FALSE)</formula>
    </cfRule>
  </conditionalFormatting>
  <conditionalFormatting sqref="AI499">
    <cfRule type="expression" dxfId="1075" priority="411">
      <formula>IF(RIGHT(TEXT(AI499,"0.#"),1)=".",FALSE,TRUE)</formula>
    </cfRule>
    <cfRule type="expression" dxfId="1074" priority="412">
      <formula>IF(RIGHT(TEXT(AI499,"0.#"),1)=".",TRUE,FALSE)</formula>
    </cfRule>
  </conditionalFormatting>
  <conditionalFormatting sqref="AI497">
    <cfRule type="expression" dxfId="1073" priority="415">
      <formula>IF(RIGHT(TEXT(AI497,"0.#"),1)=".",FALSE,TRUE)</formula>
    </cfRule>
    <cfRule type="expression" dxfId="1072" priority="416">
      <formula>IF(RIGHT(TEXT(AI497,"0.#"),1)=".",TRUE,FALSE)</formula>
    </cfRule>
  </conditionalFormatting>
  <conditionalFormatting sqref="AI498">
    <cfRule type="expression" dxfId="1071" priority="413">
      <formula>IF(RIGHT(TEXT(AI498,"0.#"),1)=".",FALSE,TRUE)</formula>
    </cfRule>
    <cfRule type="expression" dxfId="1070" priority="414">
      <formula>IF(RIGHT(TEXT(AI498,"0.#"),1)=".",TRUE,FALSE)</formula>
    </cfRule>
  </conditionalFormatting>
  <conditionalFormatting sqref="AM504">
    <cfRule type="expression" dxfId="1069" priority="405">
      <formula>IF(RIGHT(TEXT(AM504,"0.#"),1)=".",FALSE,TRUE)</formula>
    </cfRule>
    <cfRule type="expression" dxfId="1068" priority="406">
      <formula>IF(RIGHT(TEXT(AM504,"0.#"),1)=".",TRUE,FALSE)</formula>
    </cfRule>
  </conditionalFormatting>
  <conditionalFormatting sqref="AM502">
    <cfRule type="expression" dxfId="1067" priority="409">
      <formula>IF(RIGHT(TEXT(AM502,"0.#"),1)=".",FALSE,TRUE)</formula>
    </cfRule>
    <cfRule type="expression" dxfId="1066" priority="410">
      <formula>IF(RIGHT(TEXT(AM502,"0.#"),1)=".",TRUE,FALSE)</formula>
    </cfRule>
  </conditionalFormatting>
  <conditionalFormatting sqref="AM503">
    <cfRule type="expression" dxfId="1065" priority="407">
      <formula>IF(RIGHT(TEXT(AM503,"0.#"),1)=".",FALSE,TRUE)</formula>
    </cfRule>
    <cfRule type="expression" dxfId="1064" priority="408">
      <formula>IF(RIGHT(TEXT(AM503,"0.#"),1)=".",TRUE,FALSE)</formula>
    </cfRule>
  </conditionalFormatting>
  <conditionalFormatting sqref="AI504">
    <cfRule type="expression" dxfId="1063" priority="399">
      <formula>IF(RIGHT(TEXT(AI504,"0.#"),1)=".",FALSE,TRUE)</formula>
    </cfRule>
    <cfRule type="expression" dxfId="1062" priority="400">
      <formula>IF(RIGHT(TEXT(AI504,"0.#"),1)=".",TRUE,FALSE)</formula>
    </cfRule>
  </conditionalFormatting>
  <conditionalFormatting sqref="AI502">
    <cfRule type="expression" dxfId="1061" priority="403">
      <formula>IF(RIGHT(TEXT(AI502,"0.#"),1)=".",FALSE,TRUE)</formula>
    </cfRule>
    <cfRule type="expression" dxfId="1060" priority="404">
      <formula>IF(RIGHT(TEXT(AI502,"0.#"),1)=".",TRUE,FALSE)</formula>
    </cfRule>
  </conditionalFormatting>
  <conditionalFormatting sqref="AI503">
    <cfRule type="expression" dxfId="1059" priority="401">
      <formula>IF(RIGHT(TEXT(AI503,"0.#"),1)=".",FALSE,TRUE)</formula>
    </cfRule>
    <cfRule type="expression" dxfId="1058" priority="402">
      <formula>IF(RIGHT(TEXT(AI503,"0.#"),1)=".",TRUE,FALSE)</formula>
    </cfRule>
  </conditionalFormatting>
  <conditionalFormatting sqref="AM509">
    <cfRule type="expression" dxfId="1057" priority="393">
      <formula>IF(RIGHT(TEXT(AM509,"0.#"),1)=".",FALSE,TRUE)</formula>
    </cfRule>
    <cfRule type="expression" dxfId="1056" priority="394">
      <formula>IF(RIGHT(TEXT(AM509,"0.#"),1)=".",TRUE,FALSE)</formula>
    </cfRule>
  </conditionalFormatting>
  <conditionalFormatting sqref="AM507">
    <cfRule type="expression" dxfId="1055" priority="397">
      <formula>IF(RIGHT(TEXT(AM507,"0.#"),1)=".",FALSE,TRUE)</formula>
    </cfRule>
    <cfRule type="expression" dxfId="1054" priority="398">
      <formula>IF(RIGHT(TEXT(AM507,"0.#"),1)=".",TRUE,FALSE)</formula>
    </cfRule>
  </conditionalFormatting>
  <conditionalFormatting sqref="AM508">
    <cfRule type="expression" dxfId="1053" priority="395">
      <formula>IF(RIGHT(TEXT(AM508,"0.#"),1)=".",FALSE,TRUE)</formula>
    </cfRule>
    <cfRule type="expression" dxfId="1052" priority="396">
      <formula>IF(RIGHT(TEXT(AM508,"0.#"),1)=".",TRUE,FALSE)</formula>
    </cfRule>
  </conditionalFormatting>
  <conditionalFormatting sqref="AI509">
    <cfRule type="expression" dxfId="1051" priority="387">
      <formula>IF(RIGHT(TEXT(AI509,"0.#"),1)=".",FALSE,TRUE)</formula>
    </cfRule>
    <cfRule type="expression" dxfId="1050" priority="388">
      <formula>IF(RIGHT(TEXT(AI509,"0.#"),1)=".",TRUE,FALSE)</formula>
    </cfRule>
  </conditionalFormatting>
  <conditionalFormatting sqref="AI507">
    <cfRule type="expression" dxfId="1049" priority="391">
      <formula>IF(RIGHT(TEXT(AI507,"0.#"),1)=".",FALSE,TRUE)</formula>
    </cfRule>
    <cfRule type="expression" dxfId="1048" priority="392">
      <formula>IF(RIGHT(TEXT(AI507,"0.#"),1)=".",TRUE,FALSE)</formula>
    </cfRule>
  </conditionalFormatting>
  <conditionalFormatting sqref="AI508">
    <cfRule type="expression" dxfId="1047" priority="389">
      <formula>IF(RIGHT(TEXT(AI508,"0.#"),1)=".",FALSE,TRUE)</formula>
    </cfRule>
    <cfRule type="expression" dxfId="1046" priority="390">
      <formula>IF(RIGHT(TEXT(AI508,"0.#"),1)=".",TRUE,FALSE)</formula>
    </cfRule>
  </conditionalFormatting>
  <conditionalFormatting sqref="AM543">
    <cfRule type="expression" dxfId="1045" priority="345">
      <formula>IF(RIGHT(TEXT(AM543,"0.#"),1)=".",FALSE,TRUE)</formula>
    </cfRule>
    <cfRule type="expression" dxfId="1044" priority="346">
      <formula>IF(RIGHT(TEXT(AM543,"0.#"),1)=".",TRUE,FALSE)</formula>
    </cfRule>
  </conditionalFormatting>
  <conditionalFormatting sqref="AM541">
    <cfRule type="expression" dxfId="1043" priority="349">
      <formula>IF(RIGHT(TEXT(AM541,"0.#"),1)=".",FALSE,TRUE)</formula>
    </cfRule>
    <cfRule type="expression" dxfId="1042" priority="350">
      <formula>IF(RIGHT(TEXT(AM541,"0.#"),1)=".",TRUE,FALSE)</formula>
    </cfRule>
  </conditionalFormatting>
  <conditionalFormatting sqref="AM542">
    <cfRule type="expression" dxfId="1041" priority="347">
      <formula>IF(RIGHT(TEXT(AM542,"0.#"),1)=".",FALSE,TRUE)</formula>
    </cfRule>
    <cfRule type="expression" dxfId="1040" priority="348">
      <formula>IF(RIGHT(TEXT(AM542,"0.#"),1)=".",TRUE,FALSE)</formula>
    </cfRule>
  </conditionalFormatting>
  <conditionalFormatting sqref="AI543">
    <cfRule type="expression" dxfId="1039" priority="339">
      <formula>IF(RIGHT(TEXT(AI543,"0.#"),1)=".",FALSE,TRUE)</formula>
    </cfRule>
    <cfRule type="expression" dxfId="1038" priority="340">
      <formula>IF(RIGHT(TEXT(AI543,"0.#"),1)=".",TRUE,FALSE)</formula>
    </cfRule>
  </conditionalFormatting>
  <conditionalFormatting sqref="AI541">
    <cfRule type="expression" dxfId="1037" priority="343">
      <formula>IF(RIGHT(TEXT(AI541,"0.#"),1)=".",FALSE,TRUE)</formula>
    </cfRule>
    <cfRule type="expression" dxfId="1036" priority="344">
      <formula>IF(RIGHT(TEXT(AI541,"0.#"),1)=".",TRUE,FALSE)</formula>
    </cfRule>
  </conditionalFormatting>
  <conditionalFormatting sqref="AI542">
    <cfRule type="expression" dxfId="1035" priority="341">
      <formula>IF(RIGHT(TEXT(AI542,"0.#"),1)=".",FALSE,TRUE)</formula>
    </cfRule>
    <cfRule type="expression" dxfId="1034" priority="342">
      <formula>IF(RIGHT(TEXT(AI542,"0.#"),1)=".",TRUE,FALSE)</formula>
    </cfRule>
  </conditionalFormatting>
  <conditionalFormatting sqref="AM568">
    <cfRule type="expression" dxfId="1033" priority="333">
      <formula>IF(RIGHT(TEXT(AM568,"0.#"),1)=".",FALSE,TRUE)</formula>
    </cfRule>
    <cfRule type="expression" dxfId="1032" priority="334">
      <formula>IF(RIGHT(TEXT(AM568,"0.#"),1)=".",TRUE,FALSE)</formula>
    </cfRule>
  </conditionalFormatting>
  <conditionalFormatting sqref="AM566">
    <cfRule type="expression" dxfId="1031" priority="337">
      <formula>IF(RIGHT(TEXT(AM566,"0.#"),1)=".",FALSE,TRUE)</formula>
    </cfRule>
    <cfRule type="expression" dxfId="1030" priority="338">
      <formula>IF(RIGHT(TEXT(AM566,"0.#"),1)=".",TRUE,FALSE)</formula>
    </cfRule>
  </conditionalFormatting>
  <conditionalFormatting sqref="AM567">
    <cfRule type="expression" dxfId="1029" priority="335">
      <formula>IF(RIGHT(TEXT(AM567,"0.#"),1)=".",FALSE,TRUE)</formula>
    </cfRule>
    <cfRule type="expression" dxfId="1028" priority="336">
      <formula>IF(RIGHT(TEXT(AM567,"0.#"),1)=".",TRUE,FALSE)</formula>
    </cfRule>
  </conditionalFormatting>
  <conditionalFormatting sqref="AI568">
    <cfRule type="expression" dxfId="1027" priority="327">
      <formula>IF(RIGHT(TEXT(AI568,"0.#"),1)=".",FALSE,TRUE)</formula>
    </cfRule>
    <cfRule type="expression" dxfId="1026" priority="328">
      <formula>IF(RIGHT(TEXT(AI568,"0.#"),1)=".",TRUE,FALSE)</formula>
    </cfRule>
  </conditionalFormatting>
  <conditionalFormatting sqref="AI566">
    <cfRule type="expression" dxfId="1025" priority="331">
      <formula>IF(RIGHT(TEXT(AI566,"0.#"),1)=".",FALSE,TRUE)</formula>
    </cfRule>
    <cfRule type="expression" dxfId="1024" priority="332">
      <formula>IF(RIGHT(TEXT(AI566,"0.#"),1)=".",TRUE,FALSE)</formula>
    </cfRule>
  </conditionalFormatting>
  <conditionalFormatting sqref="AI567">
    <cfRule type="expression" dxfId="1023" priority="329">
      <formula>IF(RIGHT(TEXT(AI567,"0.#"),1)=".",FALSE,TRUE)</formula>
    </cfRule>
    <cfRule type="expression" dxfId="1022" priority="330">
      <formula>IF(RIGHT(TEXT(AI567,"0.#"),1)=".",TRUE,FALSE)</formula>
    </cfRule>
  </conditionalFormatting>
  <conditionalFormatting sqref="AM573">
    <cfRule type="expression" dxfId="1021" priority="273">
      <formula>IF(RIGHT(TEXT(AM573,"0.#"),1)=".",FALSE,TRUE)</formula>
    </cfRule>
    <cfRule type="expression" dxfId="1020" priority="274">
      <formula>IF(RIGHT(TEXT(AM573,"0.#"),1)=".",TRUE,FALSE)</formula>
    </cfRule>
  </conditionalFormatting>
  <conditionalFormatting sqref="AM571">
    <cfRule type="expression" dxfId="1019" priority="277">
      <formula>IF(RIGHT(TEXT(AM571,"0.#"),1)=".",FALSE,TRUE)</formula>
    </cfRule>
    <cfRule type="expression" dxfId="1018" priority="278">
      <formula>IF(RIGHT(TEXT(AM571,"0.#"),1)=".",TRUE,FALSE)</formula>
    </cfRule>
  </conditionalFormatting>
  <conditionalFormatting sqref="AM572">
    <cfRule type="expression" dxfId="1017" priority="275">
      <formula>IF(RIGHT(TEXT(AM572,"0.#"),1)=".",FALSE,TRUE)</formula>
    </cfRule>
    <cfRule type="expression" dxfId="1016" priority="276">
      <formula>IF(RIGHT(TEXT(AM572,"0.#"),1)=".",TRUE,FALSE)</formula>
    </cfRule>
  </conditionalFormatting>
  <conditionalFormatting sqref="AI573">
    <cfRule type="expression" dxfId="1015" priority="267">
      <formula>IF(RIGHT(TEXT(AI573,"0.#"),1)=".",FALSE,TRUE)</formula>
    </cfRule>
    <cfRule type="expression" dxfId="1014" priority="268">
      <formula>IF(RIGHT(TEXT(AI573,"0.#"),1)=".",TRUE,FALSE)</formula>
    </cfRule>
  </conditionalFormatting>
  <conditionalFormatting sqref="AI571">
    <cfRule type="expression" dxfId="1013" priority="271">
      <formula>IF(RIGHT(TEXT(AI571,"0.#"),1)=".",FALSE,TRUE)</formula>
    </cfRule>
    <cfRule type="expression" dxfId="1012" priority="272">
      <formula>IF(RIGHT(TEXT(AI571,"0.#"),1)=".",TRUE,FALSE)</formula>
    </cfRule>
  </conditionalFormatting>
  <conditionalFormatting sqref="AI572">
    <cfRule type="expression" dxfId="1011" priority="269">
      <formula>IF(RIGHT(TEXT(AI572,"0.#"),1)=".",FALSE,TRUE)</formula>
    </cfRule>
    <cfRule type="expression" dxfId="1010" priority="270">
      <formula>IF(RIGHT(TEXT(AI572,"0.#"),1)=".",TRUE,FALSE)</formula>
    </cfRule>
  </conditionalFormatting>
  <conditionalFormatting sqref="AM578">
    <cfRule type="expression" dxfId="1009" priority="261">
      <formula>IF(RIGHT(TEXT(AM578,"0.#"),1)=".",FALSE,TRUE)</formula>
    </cfRule>
    <cfRule type="expression" dxfId="1008" priority="262">
      <formula>IF(RIGHT(TEXT(AM578,"0.#"),1)=".",TRUE,FALSE)</formula>
    </cfRule>
  </conditionalFormatting>
  <conditionalFormatting sqref="AM576">
    <cfRule type="expression" dxfId="1007" priority="265">
      <formula>IF(RIGHT(TEXT(AM576,"0.#"),1)=".",FALSE,TRUE)</formula>
    </cfRule>
    <cfRule type="expression" dxfId="1006" priority="266">
      <formula>IF(RIGHT(TEXT(AM576,"0.#"),1)=".",TRUE,FALSE)</formula>
    </cfRule>
  </conditionalFormatting>
  <conditionalFormatting sqref="AM577">
    <cfRule type="expression" dxfId="1005" priority="263">
      <formula>IF(RIGHT(TEXT(AM577,"0.#"),1)=".",FALSE,TRUE)</formula>
    </cfRule>
    <cfRule type="expression" dxfId="1004" priority="264">
      <formula>IF(RIGHT(TEXT(AM577,"0.#"),1)=".",TRUE,FALSE)</formula>
    </cfRule>
  </conditionalFormatting>
  <conditionalFormatting sqref="AI578">
    <cfRule type="expression" dxfId="1003" priority="255">
      <formula>IF(RIGHT(TEXT(AI578,"0.#"),1)=".",FALSE,TRUE)</formula>
    </cfRule>
    <cfRule type="expression" dxfId="1002" priority="256">
      <formula>IF(RIGHT(TEXT(AI578,"0.#"),1)=".",TRUE,FALSE)</formula>
    </cfRule>
  </conditionalFormatting>
  <conditionalFormatting sqref="AI576">
    <cfRule type="expression" dxfId="1001" priority="259">
      <formula>IF(RIGHT(TEXT(AI576,"0.#"),1)=".",FALSE,TRUE)</formula>
    </cfRule>
    <cfRule type="expression" dxfId="1000" priority="260">
      <formula>IF(RIGHT(TEXT(AI576,"0.#"),1)=".",TRUE,FALSE)</formula>
    </cfRule>
  </conditionalFormatting>
  <conditionalFormatting sqref="AI577">
    <cfRule type="expression" dxfId="999" priority="257">
      <formula>IF(RIGHT(TEXT(AI577,"0.#"),1)=".",FALSE,TRUE)</formula>
    </cfRule>
    <cfRule type="expression" dxfId="998" priority="258">
      <formula>IF(RIGHT(TEXT(AI577,"0.#"),1)=".",TRUE,FALSE)</formula>
    </cfRule>
  </conditionalFormatting>
  <conditionalFormatting sqref="AM583">
    <cfRule type="expression" dxfId="997" priority="249">
      <formula>IF(RIGHT(TEXT(AM583,"0.#"),1)=".",FALSE,TRUE)</formula>
    </cfRule>
    <cfRule type="expression" dxfId="996" priority="250">
      <formula>IF(RIGHT(TEXT(AM583,"0.#"),1)=".",TRUE,FALSE)</formula>
    </cfRule>
  </conditionalFormatting>
  <conditionalFormatting sqref="AM581">
    <cfRule type="expression" dxfId="995" priority="253">
      <formula>IF(RIGHT(TEXT(AM581,"0.#"),1)=".",FALSE,TRUE)</formula>
    </cfRule>
    <cfRule type="expression" dxfId="994" priority="254">
      <formula>IF(RIGHT(TEXT(AM581,"0.#"),1)=".",TRUE,FALSE)</formula>
    </cfRule>
  </conditionalFormatting>
  <conditionalFormatting sqref="AM582">
    <cfRule type="expression" dxfId="993" priority="251">
      <formula>IF(RIGHT(TEXT(AM582,"0.#"),1)=".",FALSE,TRUE)</formula>
    </cfRule>
    <cfRule type="expression" dxfId="992" priority="252">
      <formula>IF(RIGHT(TEXT(AM582,"0.#"),1)=".",TRUE,FALSE)</formula>
    </cfRule>
  </conditionalFormatting>
  <conditionalFormatting sqref="AI583">
    <cfRule type="expression" dxfId="991" priority="243">
      <formula>IF(RIGHT(TEXT(AI583,"0.#"),1)=".",FALSE,TRUE)</formula>
    </cfRule>
    <cfRule type="expression" dxfId="990" priority="244">
      <formula>IF(RIGHT(TEXT(AI583,"0.#"),1)=".",TRUE,FALSE)</formula>
    </cfRule>
  </conditionalFormatting>
  <conditionalFormatting sqref="AI581">
    <cfRule type="expression" dxfId="989" priority="247">
      <formula>IF(RIGHT(TEXT(AI581,"0.#"),1)=".",FALSE,TRUE)</formula>
    </cfRule>
    <cfRule type="expression" dxfId="988" priority="248">
      <formula>IF(RIGHT(TEXT(AI581,"0.#"),1)=".",TRUE,FALSE)</formula>
    </cfRule>
  </conditionalFormatting>
  <conditionalFormatting sqref="AI582">
    <cfRule type="expression" dxfId="987" priority="245">
      <formula>IF(RIGHT(TEXT(AI582,"0.#"),1)=".",FALSE,TRUE)</formula>
    </cfRule>
    <cfRule type="expression" dxfId="986" priority="246">
      <formula>IF(RIGHT(TEXT(AI582,"0.#"),1)=".",TRUE,FALSE)</formula>
    </cfRule>
  </conditionalFormatting>
  <conditionalFormatting sqref="AM548">
    <cfRule type="expression" dxfId="985" priority="321">
      <formula>IF(RIGHT(TEXT(AM548,"0.#"),1)=".",FALSE,TRUE)</formula>
    </cfRule>
    <cfRule type="expression" dxfId="984" priority="322">
      <formula>IF(RIGHT(TEXT(AM548,"0.#"),1)=".",TRUE,FALSE)</formula>
    </cfRule>
  </conditionalFormatting>
  <conditionalFormatting sqref="AM546">
    <cfRule type="expression" dxfId="983" priority="325">
      <formula>IF(RIGHT(TEXT(AM546,"0.#"),1)=".",FALSE,TRUE)</formula>
    </cfRule>
    <cfRule type="expression" dxfId="982" priority="326">
      <formula>IF(RIGHT(TEXT(AM546,"0.#"),1)=".",TRUE,FALSE)</formula>
    </cfRule>
  </conditionalFormatting>
  <conditionalFormatting sqref="AM547">
    <cfRule type="expression" dxfId="981" priority="323">
      <formula>IF(RIGHT(TEXT(AM547,"0.#"),1)=".",FALSE,TRUE)</formula>
    </cfRule>
    <cfRule type="expression" dxfId="980" priority="324">
      <formula>IF(RIGHT(TEXT(AM547,"0.#"),1)=".",TRUE,FALSE)</formula>
    </cfRule>
  </conditionalFormatting>
  <conditionalFormatting sqref="AI548">
    <cfRule type="expression" dxfId="979" priority="315">
      <formula>IF(RIGHT(TEXT(AI548,"0.#"),1)=".",FALSE,TRUE)</formula>
    </cfRule>
    <cfRule type="expression" dxfId="978" priority="316">
      <formula>IF(RIGHT(TEXT(AI548,"0.#"),1)=".",TRUE,FALSE)</formula>
    </cfRule>
  </conditionalFormatting>
  <conditionalFormatting sqref="AI546">
    <cfRule type="expression" dxfId="977" priority="319">
      <formula>IF(RIGHT(TEXT(AI546,"0.#"),1)=".",FALSE,TRUE)</formula>
    </cfRule>
    <cfRule type="expression" dxfId="976" priority="320">
      <formula>IF(RIGHT(TEXT(AI546,"0.#"),1)=".",TRUE,FALSE)</formula>
    </cfRule>
  </conditionalFormatting>
  <conditionalFormatting sqref="AI547">
    <cfRule type="expression" dxfId="975" priority="317">
      <formula>IF(RIGHT(TEXT(AI547,"0.#"),1)=".",FALSE,TRUE)</formula>
    </cfRule>
    <cfRule type="expression" dxfId="974" priority="318">
      <formula>IF(RIGHT(TEXT(AI547,"0.#"),1)=".",TRUE,FALSE)</formula>
    </cfRule>
  </conditionalFormatting>
  <conditionalFormatting sqref="AM553">
    <cfRule type="expression" dxfId="973" priority="309">
      <formula>IF(RIGHT(TEXT(AM553,"0.#"),1)=".",FALSE,TRUE)</formula>
    </cfRule>
    <cfRule type="expression" dxfId="972" priority="310">
      <formula>IF(RIGHT(TEXT(AM553,"0.#"),1)=".",TRUE,FALSE)</formula>
    </cfRule>
  </conditionalFormatting>
  <conditionalFormatting sqref="AM551">
    <cfRule type="expression" dxfId="971" priority="313">
      <formula>IF(RIGHT(TEXT(AM551,"0.#"),1)=".",FALSE,TRUE)</formula>
    </cfRule>
    <cfRule type="expression" dxfId="970" priority="314">
      <formula>IF(RIGHT(TEXT(AM551,"0.#"),1)=".",TRUE,FALSE)</formula>
    </cfRule>
  </conditionalFormatting>
  <conditionalFormatting sqref="AM552">
    <cfRule type="expression" dxfId="969" priority="311">
      <formula>IF(RIGHT(TEXT(AM552,"0.#"),1)=".",FALSE,TRUE)</formula>
    </cfRule>
    <cfRule type="expression" dxfId="968" priority="312">
      <formula>IF(RIGHT(TEXT(AM552,"0.#"),1)=".",TRUE,FALSE)</formula>
    </cfRule>
  </conditionalFormatting>
  <conditionalFormatting sqref="AI553">
    <cfRule type="expression" dxfId="967" priority="303">
      <formula>IF(RIGHT(TEXT(AI553,"0.#"),1)=".",FALSE,TRUE)</formula>
    </cfRule>
    <cfRule type="expression" dxfId="966" priority="304">
      <formula>IF(RIGHT(TEXT(AI553,"0.#"),1)=".",TRUE,FALSE)</formula>
    </cfRule>
  </conditionalFormatting>
  <conditionalFormatting sqref="AI551">
    <cfRule type="expression" dxfId="965" priority="307">
      <formula>IF(RIGHT(TEXT(AI551,"0.#"),1)=".",FALSE,TRUE)</formula>
    </cfRule>
    <cfRule type="expression" dxfId="964" priority="308">
      <formula>IF(RIGHT(TEXT(AI551,"0.#"),1)=".",TRUE,FALSE)</formula>
    </cfRule>
  </conditionalFormatting>
  <conditionalFormatting sqref="AI552">
    <cfRule type="expression" dxfId="963" priority="305">
      <formula>IF(RIGHT(TEXT(AI552,"0.#"),1)=".",FALSE,TRUE)</formula>
    </cfRule>
    <cfRule type="expression" dxfId="962" priority="306">
      <formula>IF(RIGHT(TEXT(AI552,"0.#"),1)=".",TRUE,FALSE)</formula>
    </cfRule>
  </conditionalFormatting>
  <conditionalFormatting sqref="AM558">
    <cfRule type="expression" dxfId="961" priority="297">
      <formula>IF(RIGHT(TEXT(AM558,"0.#"),1)=".",FALSE,TRUE)</formula>
    </cfRule>
    <cfRule type="expression" dxfId="960" priority="298">
      <formula>IF(RIGHT(TEXT(AM558,"0.#"),1)=".",TRUE,FALSE)</formula>
    </cfRule>
  </conditionalFormatting>
  <conditionalFormatting sqref="AM556">
    <cfRule type="expression" dxfId="959" priority="301">
      <formula>IF(RIGHT(TEXT(AM556,"0.#"),1)=".",FALSE,TRUE)</formula>
    </cfRule>
    <cfRule type="expression" dxfId="958" priority="302">
      <formula>IF(RIGHT(TEXT(AM556,"0.#"),1)=".",TRUE,FALSE)</formula>
    </cfRule>
  </conditionalFormatting>
  <conditionalFormatting sqref="AM557">
    <cfRule type="expression" dxfId="957" priority="299">
      <formula>IF(RIGHT(TEXT(AM557,"0.#"),1)=".",FALSE,TRUE)</formula>
    </cfRule>
    <cfRule type="expression" dxfId="956" priority="300">
      <formula>IF(RIGHT(TEXT(AM557,"0.#"),1)=".",TRUE,FALSE)</formula>
    </cfRule>
  </conditionalFormatting>
  <conditionalFormatting sqref="AI558">
    <cfRule type="expression" dxfId="955" priority="291">
      <formula>IF(RIGHT(TEXT(AI558,"0.#"),1)=".",FALSE,TRUE)</formula>
    </cfRule>
    <cfRule type="expression" dxfId="954" priority="292">
      <formula>IF(RIGHT(TEXT(AI558,"0.#"),1)=".",TRUE,FALSE)</formula>
    </cfRule>
  </conditionalFormatting>
  <conditionalFormatting sqref="AI556">
    <cfRule type="expression" dxfId="953" priority="295">
      <formula>IF(RIGHT(TEXT(AI556,"0.#"),1)=".",FALSE,TRUE)</formula>
    </cfRule>
    <cfRule type="expression" dxfId="952" priority="296">
      <formula>IF(RIGHT(TEXT(AI556,"0.#"),1)=".",TRUE,FALSE)</formula>
    </cfRule>
  </conditionalFormatting>
  <conditionalFormatting sqref="AI557">
    <cfRule type="expression" dxfId="951" priority="293">
      <formula>IF(RIGHT(TEXT(AI557,"0.#"),1)=".",FALSE,TRUE)</formula>
    </cfRule>
    <cfRule type="expression" dxfId="950" priority="294">
      <formula>IF(RIGHT(TEXT(AI557,"0.#"),1)=".",TRUE,FALSE)</formula>
    </cfRule>
  </conditionalFormatting>
  <conditionalFormatting sqref="AM563">
    <cfRule type="expression" dxfId="949" priority="285">
      <formula>IF(RIGHT(TEXT(AM563,"0.#"),1)=".",FALSE,TRUE)</formula>
    </cfRule>
    <cfRule type="expression" dxfId="948" priority="286">
      <formula>IF(RIGHT(TEXT(AM563,"0.#"),1)=".",TRUE,FALSE)</formula>
    </cfRule>
  </conditionalFormatting>
  <conditionalFormatting sqref="AM561">
    <cfRule type="expression" dxfId="947" priority="289">
      <formula>IF(RIGHT(TEXT(AM561,"0.#"),1)=".",FALSE,TRUE)</formula>
    </cfRule>
    <cfRule type="expression" dxfId="946" priority="290">
      <formula>IF(RIGHT(TEXT(AM561,"0.#"),1)=".",TRUE,FALSE)</formula>
    </cfRule>
  </conditionalFormatting>
  <conditionalFormatting sqref="AM562">
    <cfRule type="expression" dxfId="945" priority="287">
      <formula>IF(RIGHT(TEXT(AM562,"0.#"),1)=".",FALSE,TRUE)</formula>
    </cfRule>
    <cfRule type="expression" dxfId="944" priority="288">
      <formula>IF(RIGHT(TEXT(AM562,"0.#"),1)=".",TRUE,FALSE)</formula>
    </cfRule>
  </conditionalFormatting>
  <conditionalFormatting sqref="AI563">
    <cfRule type="expression" dxfId="943" priority="279">
      <formula>IF(RIGHT(TEXT(AI563,"0.#"),1)=".",FALSE,TRUE)</formula>
    </cfRule>
    <cfRule type="expression" dxfId="942" priority="280">
      <formula>IF(RIGHT(TEXT(AI563,"0.#"),1)=".",TRUE,FALSE)</formula>
    </cfRule>
  </conditionalFormatting>
  <conditionalFormatting sqref="AI561">
    <cfRule type="expression" dxfId="941" priority="283">
      <formula>IF(RIGHT(TEXT(AI561,"0.#"),1)=".",FALSE,TRUE)</formula>
    </cfRule>
    <cfRule type="expression" dxfId="940" priority="284">
      <formula>IF(RIGHT(TEXT(AI561,"0.#"),1)=".",TRUE,FALSE)</formula>
    </cfRule>
  </conditionalFormatting>
  <conditionalFormatting sqref="AI562">
    <cfRule type="expression" dxfId="939" priority="281">
      <formula>IF(RIGHT(TEXT(AI562,"0.#"),1)=".",FALSE,TRUE)</formula>
    </cfRule>
    <cfRule type="expression" dxfId="938" priority="282">
      <formula>IF(RIGHT(TEXT(AI562,"0.#"),1)=".",TRUE,FALSE)</formula>
    </cfRule>
  </conditionalFormatting>
  <conditionalFormatting sqref="AM597">
    <cfRule type="expression" dxfId="937" priority="237">
      <formula>IF(RIGHT(TEXT(AM597,"0.#"),1)=".",FALSE,TRUE)</formula>
    </cfRule>
    <cfRule type="expression" dxfId="936" priority="238">
      <formula>IF(RIGHT(TEXT(AM597,"0.#"),1)=".",TRUE,FALSE)</formula>
    </cfRule>
  </conditionalFormatting>
  <conditionalFormatting sqref="AM595">
    <cfRule type="expression" dxfId="935" priority="241">
      <formula>IF(RIGHT(TEXT(AM595,"0.#"),1)=".",FALSE,TRUE)</formula>
    </cfRule>
    <cfRule type="expression" dxfId="934" priority="242">
      <formula>IF(RIGHT(TEXT(AM595,"0.#"),1)=".",TRUE,FALSE)</formula>
    </cfRule>
  </conditionalFormatting>
  <conditionalFormatting sqref="AM596">
    <cfRule type="expression" dxfId="933" priority="239">
      <formula>IF(RIGHT(TEXT(AM596,"0.#"),1)=".",FALSE,TRUE)</formula>
    </cfRule>
    <cfRule type="expression" dxfId="932" priority="240">
      <formula>IF(RIGHT(TEXT(AM596,"0.#"),1)=".",TRUE,FALSE)</formula>
    </cfRule>
  </conditionalFormatting>
  <conditionalFormatting sqref="AI597">
    <cfRule type="expression" dxfId="931" priority="231">
      <formula>IF(RIGHT(TEXT(AI597,"0.#"),1)=".",FALSE,TRUE)</formula>
    </cfRule>
    <cfRule type="expression" dxfId="930" priority="232">
      <formula>IF(RIGHT(TEXT(AI597,"0.#"),1)=".",TRUE,FALSE)</formula>
    </cfRule>
  </conditionalFormatting>
  <conditionalFormatting sqref="AI595">
    <cfRule type="expression" dxfId="929" priority="235">
      <formula>IF(RIGHT(TEXT(AI595,"0.#"),1)=".",FALSE,TRUE)</formula>
    </cfRule>
    <cfRule type="expression" dxfId="928" priority="236">
      <formula>IF(RIGHT(TEXT(AI595,"0.#"),1)=".",TRUE,FALSE)</formula>
    </cfRule>
  </conditionalFormatting>
  <conditionalFormatting sqref="AI596">
    <cfRule type="expression" dxfId="927" priority="233">
      <formula>IF(RIGHT(TEXT(AI596,"0.#"),1)=".",FALSE,TRUE)</formula>
    </cfRule>
    <cfRule type="expression" dxfId="926" priority="234">
      <formula>IF(RIGHT(TEXT(AI596,"0.#"),1)=".",TRUE,FALSE)</formula>
    </cfRule>
  </conditionalFormatting>
  <conditionalFormatting sqref="AM622">
    <cfRule type="expression" dxfId="925" priority="225">
      <formula>IF(RIGHT(TEXT(AM622,"0.#"),1)=".",FALSE,TRUE)</formula>
    </cfRule>
    <cfRule type="expression" dxfId="924" priority="226">
      <formula>IF(RIGHT(TEXT(AM622,"0.#"),1)=".",TRUE,FALSE)</formula>
    </cfRule>
  </conditionalFormatting>
  <conditionalFormatting sqref="AM620">
    <cfRule type="expression" dxfId="923" priority="229">
      <formula>IF(RIGHT(TEXT(AM620,"0.#"),1)=".",FALSE,TRUE)</formula>
    </cfRule>
    <cfRule type="expression" dxfId="922" priority="230">
      <formula>IF(RIGHT(TEXT(AM620,"0.#"),1)=".",TRUE,FALSE)</formula>
    </cfRule>
  </conditionalFormatting>
  <conditionalFormatting sqref="AM621">
    <cfRule type="expression" dxfId="921" priority="227">
      <formula>IF(RIGHT(TEXT(AM621,"0.#"),1)=".",FALSE,TRUE)</formula>
    </cfRule>
    <cfRule type="expression" dxfId="920" priority="228">
      <formula>IF(RIGHT(TEXT(AM621,"0.#"),1)=".",TRUE,FALSE)</formula>
    </cfRule>
  </conditionalFormatting>
  <conditionalFormatting sqref="AI622">
    <cfRule type="expression" dxfId="919" priority="219">
      <formula>IF(RIGHT(TEXT(AI622,"0.#"),1)=".",FALSE,TRUE)</formula>
    </cfRule>
    <cfRule type="expression" dxfId="918" priority="220">
      <formula>IF(RIGHT(TEXT(AI622,"0.#"),1)=".",TRUE,FALSE)</formula>
    </cfRule>
  </conditionalFormatting>
  <conditionalFormatting sqref="AI620">
    <cfRule type="expression" dxfId="917" priority="223">
      <formula>IF(RIGHT(TEXT(AI620,"0.#"),1)=".",FALSE,TRUE)</formula>
    </cfRule>
    <cfRule type="expression" dxfId="916" priority="224">
      <formula>IF(RIGHT(TEXT(AI620,"0.#"),1)=".",TRUE,FALSE)</formula>
    </cfRule>
  </conditionalFormatting>
  <conditionalFormatting sqref="AI621">
    <cfRule type="expression" dxfId="915" priority="221">
      <formula>IF(RIGHT(TEXT(AI621,"0.#"),1)=".",FALSE,TRUE)</formula>
    </cfRule>
    <cfRule type="expression" dxfId="914" priority="222">
      <formula>IF(RIGHT(TEXT(AI621,"0.#"),1)=".",TRUE,FALSE)</formula>
    </cfRule>
  </conditionalFormatting>
  <conditionalFormatting sqref="AM627">
    <cfRule type="expression" dxfId="913" priority="165">
      <formula>IF(RIGHT(TEXT(AM627,"0.#"),1)=".",FALSE,TRUE)</formula>
    </cfRule>
    <cfRule type="expression" dxfId="912" priority="166">
      <formula>IF(RIGHT(TEXT(AM627,"0.#"),1)=".",TRUE,FALSE)</formula>
    </cfRule>
  </conditionalFormatting>
  <conditionalFormatting sqref="AM625">
    <cfRule type="expression" dxfId="911" priority="169">
      <formula>IF(RIGHT(TEXT(AM625,"0.#"),1)=".",FALSE,TRUE)</formula>
    </cfRule>
    <cfRule type="expression" dxfId="910" priority="170">
      <formula>IF(RIGHT(TEXT(AM625,"0.#"),1)=".",TRUE,FALSE)</formula>
    </cfRule>
  </conditionalFormatting>
  <conditionalFormatting sqref="AM626">
    <cfRule type="expression" dxfId="909" priority="167">
      <formula>IF(RIGHT(TEXT(AM626,"0.#"),1)=".",FALSE,TRUE)</formula>
    </cfRule>
    <cfRule type="expression" dxfId="908" priority="168">
      <formula>IF(RIGHT(TEXT(AM626,"0.#"),1)=".",TRUE,FALSE)</formula>
    </cfRule>
  </conditionalFormatting>
  <conditionalFormatting sqref="AI627">
    <cfRule type="expression" dxfId="907" priority="159">
      <formula>IF(RIGHT(TEXT(AI627,"0.#"),1)=".",FALSE,TRUE)</formula>
    </cfRule>
    <cfRule type="expression" dxfId="906" priority="160">
      <formula>IF(RIGHT(TEXT(AI627,"0.#"),1)=".",TRUE,FALSE)</formula>
    </cfRule>
  </conditionalFormatting>
  <conditionalFormatting sqref="AI625">
    <cfRule type="expression" dxfId="905" priority="163">
      <formula>IF(RIGHT(TEXT(AI625,"0.#"),1)=".",FALSE,TRUE)</formula>
    </cfRule>
    <cfRule type="expression" dxfId="904" priority="164">
      <formula>IF(RIGHT(TEXT(AI625,"0.#"),1)=".",TRUE,FALSE)</formula>
    </cfRule>
  </conditionalFormatting>
  <conditionalFormatting sqref="AI626">
    <cfRule type="expression" dxfId="903" priority="161">
      <formula>IF(RIGHT(TEXT(AI626,"0.#"),1)=".",FALSE,TRUE)</formula>
    </cfRule>
    <cfRule type="expression" dxfId="902" priority="162">
      <formula>IF(RIGHT(TEXT(AI626,"0.#"),1)=".",TRUE,FALSE)</formula>
    </cfRule>
  </conditionalFormatting>
  <conditionalFormatting sqref="AM632">
    <cfRule type="expression" dxfId="901" priority="153">
      <formula>IF(RIGHT(TEXT(AM632,"0.#"),1)=".",FALSE,TRUE)</formula>
    </cfRule>
    <cfRule type="expression" dxfId="900" priority="154">
      <formula>IF(RIGHT(TEXT(AM632,"0.#"),1)=".",TRUE,FALSE)</formula>
    </cfRule>
  </conditionalFormatting>
  <conditionalFormatting sqref="AM630">
    <cfRule type="expression" dxfId="899" priority="157">
      <formula>IF(RIGHT(TEXT(AM630,"0.#"),1)=".",FALSE,TRUE)</formula>
    </cfRule>
    <cfRule type="expression" dxfId="898" priority="158">
      <formula>IF(RIGHT(TEXT(AM630,"0.#"),1)=".",TRUE,FALSE)</formula>
    </cfRule>
  </conditionalFormatting>
  <conditionalFormatting sqref="AM631">
    <cfRule type="expression" dxfId="897" priority="155">
      <formula>IF(RIGHT(TEXT(AM631,"0.#"),1)=".",FALSE,TRUE)</formula>
    </cfRule>
    <cfRule type="expression" dxfId="896" priority="156">
      <formula>IF(RIGHT(TEXT(AM631,"0.#"),1)=".",TRUE,FALSE)</formula>
    </cfRule>
  </conditionalFormatting>
  <conditionalFormatting sqref="AI632">
    <cfRule type="expression" dxfId="895" priority="147">
      <formula>IF(RIGHT(TEXT(AI632,"0.#"),1)=".",FALSE,TRUE)</formula>
    </cfRule>
    <cfRule type="expression" dxfId="894" priority="148">
      <formula>IF(RIGHT(TEXT(AI632,"0.#"),1)=".",TRUE,FALSE)</formula>
    </cfRule>
  </conditionalFormatting>
  <conditionalFormatting sqref="AI630">
    <cfRule type="expression" dxfId="893" priority="151">
      <formula>IF(RIGHT(TEXT(AI630,"0.#"),1)=".",FALSE,TRUE)</formula>
    </cfRule>
    <cfRule type="expression" dxfId="892" priority="152">
      <formula>IF(RIGHT(TEXT(AI630,"0.#"),1)=".",TRUE,FALSE)</formula>
    </cfRule>
  </conditionalFormatting>
  <conditionalFormatting sqref="AI631">
    <cfRule type="expression" dxfId="891" priority="149">
      <formula>IF(RIGHT(TEXT(AI631,"0.#"),1)=".",FALSE,TRUE)</formula>
    </cfRule>
    <cfRule type="expression" dxfId="890" priority="150">
      <formula>IF(RIGHT(TEXT(AI631,"0.#"),1)=".",TRUE,FALSE)</formula>
    </cfRule>
  </conditionalFormatting>
  <conditionalFormatting sqref="AM637">
    <cfRule type="expression" dxfId="889" priority="141">
      <formula>IF(RIGHT(TEXT(AM637,"0.#"),1)=".",FALSE,TRUE)</formula>
    </cfRule>
    <cfRule type="expression" dxfId="888" priority="142">
      <formula>IF(RIGHT(TEXT(AM637,"0.#"),1)=".",TRUE,FALSE)</formula>
    </cfRule>
  </conditionalFormatting>
  <conditionalFormatting sqref="AM635">
    <cfRule type="expression" dxfId="887" priority="145">
      <formula>IF(RIGHT(TEXT(AM635,"0.#"),1)=".",FALSE,TRUE)</formula>
    </cfRule>
    <cfRule type="expression" dxfId="886" priority="146">
      <formula>IF(RIGHT(TEXT(AM635,"0.#"),1)=".",TRUE,FALSE)</formula>
    </cfRule>
  </conditionalFormatting>
  <conditionalFormatting sqref="AM636">
    <cfRule type="expression" dxfId="885" priority="143">
      <formula>IF(RIGHT(TEXT(AM636,"0.#"),1)=".",FALSE,TRUE)</formula>
    </cfRule>
    <cfRule type="expression" dxfId="884" priority="144">
      <formula>IF(RIGHT(TEXT(AM636,"0.#"),1)=".",TRUE,FALSE)</formula>
    </cfRule>
  </conditionalFormatting>
  <conditionalFormatting sqref="AI637">
    <cfRule type="expression" dxfId="883" priority="135">
      <formula>IF(RIGHT(TEXT(AI637,"0.#"),1)=".",FALSE,TRUE)</formula>
    </cfRule>
    <cfRule type="expression" dxfId="882" priority="136">
      <formula>IF(RIGHT(TEXT(AI637,"0.#"),1)=".",TRUE,FALSE)</formula>
    </cfRule>
  </conditionalFormatting>
  <conditionalFormatting sqref="AI635">
    <cfRule type="expression" dxfId="881" priority="139">
      <formula>IF(RIGHT(TEXT(AI635,"0.#"),1)=".",FALSE,TRUE)</formula>
    </cfRule>
    <cfRule type="expression" dxfId="880" priority="140">
      <formula>IF(RIGHT(TEXT(AI635,"0.#"),1)=".",TRUE,FALSE)</formula>
    </cfRule>
  </conditionalFormatting>
  <conditionalFormatting sqref="AI636">
    <cfRule type="expression" dxfId="879" priority="137">
      <formula>IF(RIGHT(TEXT(AI636,"0.#"),1)=".",FALSE,TRUE)</formula>
    </cfRule>
    <cfRule type="expression" dxfId="878" priority="138">
      <formula>IF(RIGHT(TEXT(AI636,"0.#"),1)=".",TRUE,FALSE)</formula>
    </cfRule>
  </conditionalFormatting>
  <conditionalFormatting sqref="AM602">
    <cfRule type="expression" dxfId="877" priority="213">
      <formula>IF(RIGHT(TEXT(AM602,"0.#"),1)=".",FALSE,TRUE)</formula>
    </cfRule>
    <cfRule type="expression" dxfId="876" priority="214">
      <formula>IF(RIGHT(TEXT(AM602,"0.#"),1)=".",TRUE,FALSE)</formula>
    </cfRule>
  </conditionalFormatting>
  <conditionalFormatting sqref="AM600">
    <cfRule type="expression" dxfId="875" priority="217">
      <formula>IF(RIGHT(TEXT(AM600,"0.#"),1)=".",FALSE,TRUE)</formula>
    </cfRule>
    <cfRule type="expression" dxfId="874" priority="218">
      <formula>IF(RIGHT(TEXT(AM600,"0.#"),1)=".",TRUE,FALSE)</formula>
    </cfRule>
  </conditionalFormatting>
  <conditionalFormatting sqref="AM601">
    <cfRule type="expression" dxfId="873" priority="215">
      <formula>IF(RIGHT(TEXT(AM601,"0.#"),1)=".",FALSE,TRUE)</formula>
    </cfRule>
    <cfRule type="expression" dxfId="872" priority="216">
      <formula>IF(RIGHT(TEXT(AM601,"0.#"),1)=".",TRUE,FALSE)</formula>
    </cfRule>
  </conditionalFormatting>
  <conditionalFormatting sqref="AI602">
    <cfRule type="expression" dxfId="871" priority="207">
      <formula>IF(RIGHT(TEXT(AI602,"0.#"),1)=".",FALSE,TRUE)</formula>
    </cfRule>
    <cfRule type="expression" dxfId="870" priority="208">
      <formula>IF(RIGHT(TEXT(AI602,"0.#"),1)=".",TRUE,FALSE)</formula>
    </cfRule>
  </conditionalFormatting>
  <conditionalFormatting sqref="AI600">
    <cfRule type="expression" dxfId="869" priority="211">
      <formula>IF(RIGHT(TEXT(AI600,"0.#"),1)=".",FALSE,TRUE)</formula>
    </cfRule>
    <cfRule type="expression" dxfId="868" priority="212">
      <formula>IF(RIGHT(TEXT(AI600,"0.#"),1)=".",TRUE,FALSE)</formula>
    </cfRule>
  </conditionalFormatting>
  <conditionalFormatting sqref="AI601">
    <cfRule type="expression" dxfId="867" priority="209">
      <formula>IF(RIGHT(TEXT(AI601,"0.#"),1)=".",FALSE,TRUE)</formula>
    </cfRule>
    <cfRule type="expression" dxfId="866" priority="210">
      <formula>IF(RIGHT(TEXT(AI601,"0.#"),1)=".",TRUE,FALSE)</formula>
    </cfRule>
  </conditionalFormatting>
  <conditionalFormatting sqref="AM607">
    <cfRule type="expression" dxfId="865" priority="201">
      <formula>IF(RIGHT(TEXT(AM607,"0.#"),1)=".",FALSE,TRUE)</formula>
    </cfRule>
    <cfRule type="expression" dxfId="864" priority="202">
      <formula>IF(RIGHT(TEXT(AM607,"0.#"),1)=".",TRUE,FALSE)</formula>
    </cfRule>
  </conditionalFormatting>
  <conditionalFormatting sqref="AM605">
    <cfRule type="expression" dxfId="863" priority="205">
      <formula>IF(RIGHT(TEXT(AM605,"0.#"),1)=".",FALSE,TRUE)</formula>
    </cfRule>
    <cfRule type="expression" dxfId="862" priority="206">
      <formula>IF(RIGHT(TEXT(AM605,"0.#"),1)=".",TRUE,FALSE)</formula>
    </cfRule>
  </conditionalFormatting>
  <conditionalFormatting sqref="AM606">
    <cfRule type="expression" dxfId="861" priority="203">
      <formula>IF(RIGHT(TEXT(AM606,"0.#"),1)=".",FALSE,TRUE)</formula>
    </cfRule>
    <cfRule type="expression" dxfId="860" priority="204">
      <formula>IF(RIGHT(TEXT(AM606,"0.#"),1)=".",TRUE,FALSE)</formula>
    </cfRule>
  </conditionalFormatting>
  <conditionalFormatting sqref="AI607">
    <cfRule type="expression" dxfId="859" priority="195">
      <formula>IF(RIGHT(TEXT(AI607,"0.#"),1)=".",FALSE,TRUE)</formula>
    </cfRule>
    <cfRule type="expression" dxfId="858" priority="196">
      <formula>IF(RIGHT(TEXT(AI607,"0.#"),1)=".",TRUE,FALSE)</formula>
    </cfRule>
  </conditionalFormatting>
  <conditionalFormatting sqref="AI605">
    <cfRule type="expression" dxfId="857" priority="199">
      <formula>IF(RIGHT(TEXT(AI605,"0.#"),1)=".",FALSE,TRUE)</formula>
    </cfRule>
    <cfRule type="expression" dxfId="856" priority="200">
      <formula>IF(RIGHT(TEXT(AI605,"0.#"),1)=".",TRUE,FALSE)</formula>
    </cfRule>
  </conditionalFormatting>
  <conditionalFormatting sqref="AI606">
    <cfRule type="expression" dxfId="855" priority="197">
      <formula>IF(RIGHT(TEXT(AI606,"0.#"),1)=".",FALSE,TRUE)</formula>
    </cfRule>
    <cfRule type="expression" dxfId="854" priority="198">
      <formula>IF(RIGHT(TEXT(AI606,"0.#"),1)=".",TRUE,FALSE)</formula>
    </cfRule>
  </conditionalFormatting>
  <conditionalFormatting sqref="AM612">
    <cfRule type="expression" dxfId="853" priority="189">
      <formula>IF(RIGHT(TEXT(AM612,"0.#"),1)=".",FALSE,TRUE)</formula>
    </cfRule>
    <cfRule type="expression" dxfId="852" priority="190">
      <formula>IF(RIGHT(TEXT(AM612,"0.#"),1)=".",TRUE,FALSE)</formula>
    </cfRule>
  </conditionalFormatting>
  <conditionalFormatting sqref="AM610">
    <cfRule type="expression" dxfId="851" priority="193">
      <formula>IF(RIGHT(TEXT(AM610,"0.#"),1)=".",FALSE,TRUE)</formula>
    </cfRule>
    <cfRule type="expression" dxfId="850" priority="194">
      <formula>IF(RIGHT(TEXT(AM610,"0.#"),1)=".",TRUE,FALSE)</formula>
    </cfRule>
  </conditionalFormatting>
  <conditionalFormatting sqref="AM611">
    <cfRule type="expression" dxfId="849" priority="191">
      <formula>IF(RIGHT(TEXT(AM611,"0.#"),1)=".",FALSE,TRUE)</formula>
    </cfRule>
    <cfRule type="expression" dxfId="848" priority="192">
      <formula>IF(RIGHT(TEXT(AM611,"0.#"),1)=".",TRUE,FALSE)</formula>
    </cfRule>
  </conditionalFormatting>
  <conditionalFormatting sqref="AI612">
    <cfRule type="expression" dxfId="847" priority="183">
      <formula>IF(RIGHT(TEXT(AI612,"0.#"),1)=".",FALSE,TRUE)</formula>
    </cfRule>
    <cfRule type="expression" dxfId="846" priority="184">
      <formula>IF(RIGHT(TEXT(AI612,"0.#"),1)=".",TRUE,FALSE)</formula>
    </cfRule>
  </conditionalFormatting>
  <conditionalFormatting sqref="AI610">
    <cfRule type="expression" dxfId="845" priority="187">
      <formula>IF(RIGHT(TEXT(AI610,"0.#"),1)=".",FALSE,TRUE)</formula>
    </cfRule>
    <cfRule type="expression" dxfId="844" priority="188">
      <formula>IF(RIGHT(TEXT(AI610,"0.#"),1)=".",TRUE,FALSE)</formula>
    </cfRule>
  </conditionalFormatting>
  <conditionalFormatting sqref="AI611">
    <cfRule type="expression" dxfId="843" priority="185">
      <formula>IF(RIGHT(TEXT(AI611,"0.#"),1)=".",FALSE,TRUE)</formula>
    </cfRule>
    <cfRule type="expression" dxfId="842" priority="186">
      <formula>IF(RIGHT(TEXT(AI611,"0.#"),1)=".",TRUE,FALSE)</formula>
    </cfRule>
  </conditionalFormatting>
  <conditionalFormatting sqref="AM617">
    <cfRule type="expression" dxfId="841" priority="177">
      <formula>IF(RIGHT(TEXT(AM617,"0.#"),1)=".",FALSE,TRUE)</formula>
    </cfRule>
    <cfRule type="expression" dxfId="840" priority="178">
      <formula>IF(RIGHT(TEXT(AM617,"0.#"),1)=".",TRUE,FALSE)</formula>
    </cfRule>
  </conditionalFormatting>
  <conditionalFormatting sqref="AM615">
    <cfRule type="expression" dxfId="839" priority="181">
      <formula>IF(RIGHT(TEXT(AM615,"0.#"),1)=".",FALSE,TRUE)</formula>
    </cfRule>
    <cfRule type="expression" dxfId="838" priority="182">
      <formula>IF(RIGHT(TEXT(AM615,"0.#"),1)=".",TRUE,FALSE)</formula>
    </cfRule>
  </conditionalFormatting>
  <conditionalFormatting sqref="AM616">
    <cfRule type="expression" dxfId="837" priority="179">
      <formula>IF(RIGHT(TEXT(AM616,"0.#"),1)=".",FALSE,TRUE)</formula>
    </cfRule>
    <cfRule type="expression" dxfId="836" priority="180">
      <formula>IF(RIGHT(TEXT(AM616,"0.#"),1)=".",TRUE,FALSE)</formula>
    </cfRule>
  </conditionalFormatting>
  <conditionalFormatting sqref="AI617">
    <cfRule type="expression" dxfId="835" priority="171">
      <formula>IF(RIGHT(TEXT(AI617,"0.#"),1)=".",FALSE,TRUE)</formula>
    </cfRule>
    <cfRule type="expression" dxfId="834" priority="172">
      <formula>IF(RIGHT(TEXT(AI617,"0.#"),1)=".",TRUE,FALSE)</formula>
    </cfRule>
  </conditionalFormatting>
  <conditionalFormatting sqref="AI615">
    <cfRule type="expression" dxfId="833" priority="175">
      <formula>IF(RIGHT(TEXT(AI615,"0.#"),1)=".",FALSE,TRUE)</formula>
    </cfRule>
    <cfRule type="expression" dxfId="832" priority="176">
      <formula>IF(RIGHT(TEXT(AI615,"0.#"),1)=".",TRUE,FALSE)</formula>
    </cfRule>
  </conditionalFormatting>
  <conditionalFormatting sqref="AI616">
    <cfRule type="expression" dxfId="831" priority="173">
      <formula>IF(RIGHT(TEXT(AI616,"0.#"),1)=".",FALSE,TRUE)</formula>
    </cfRule>
    <cfRule type="expression" dxfId="830" priority="174">
      <formula>IF(RIGHT(TEXT(AI616,"0.#"),1)=".",TRUE,FALSE)</formula>
    </cfRule>
  </conditionalFormatting>
  <conditionalFormatting sqref="AM651">
    <cfRule type="expression" dxfId="829" priority="129">
      <formula>IF(RIGHT(TEXT(AM651,"0.#"),1)=".",FALSE,TRUE)</formula>
    </cfRule>
    <cfRule type="expression" dxfId="828" priority="130">
      <formula>IF(RIGHT(TEXT(AM651,"0.#"),1)=".",TRUE,FALSE)</formula>
    </cfRule>
  </conditionalFormatting>
  <conditionalFormatting sqref="AM649">
    <cfRule type="expression" dxfId="827" priority="133">
      <formula>IF(RIGHT(TEXT(AM649,"0.#"),1)=".",FALSE,TRUE)</formula>
    </cfRule>
    <cfRule type="expression" dxfId="826" priority="134">
      <formula>IF(RIGHT(TEXT(AM649,"0.#"),1)=".",TRUE,FALSE)</formula>
    </cfRule>
  </conditionalFormatting>
  <conditionalFormatting sqref="AM650">
    <cfRule type="expression" dxfId="825" priority="131">
      <formula>IF(RIGHT(TEXT(AM650,"0.#"),1)=".",FALSE,TRUE)</formula>
    </cfRule>
    <cfRule type="expression" dxfId="824" priority="132">
      <formula>IF(RIGHT(TEXT(AM650,"0.#"),1)=".",TRUE,FALSE)</formula>
    </cfRule>
  </conditionalFormatting>
  <conditionalFormatting sqref="AI651">
    <cfRule type="expression" dxfId="823" priority="123">
      <formula>IF(RIGHT(TEXT(AI651,"0.#"),1)=".",FALSE,TRUE)</formula>
    </cfRule>
    <cfRule type="expression" dxfId="822" priority="124">
      <formula>IF(RIGHT(TEXT(AI651,"0.#"),1)=".",TRUE,FALSE)</formula>
    </cfRule>
  </conditionalFormatting>
  <conditionalFormatting sqref="AI649">
    <cfRule type="expression" dxfId="821" priority="127">
      <formula>IF(RIGHT(TEXT(AI649,"0.#"),1)=".",FALSE,TRUE)</formula>
    </cfRule>
    <cfRule type="expression" dxfId="820" priority="128">
      <formula>IF(RIGHT(TEXT(AI649,"0.#"),1)=".",TRUE,FALSE)</formula>
    </cfRule>
  </conditionalFormatting>
  <conditionalFormatting sqref="AI650">
    <cfRule type="expression" dxfId="819" priority="125">
      <formula>IF(RIGHT(TEXT(AI650,"0.#"),1)=".",FALSE,TRUE)</formula>
    </cfRule>
    <cfRule type="expression" dxfId="818" priority="126">
      <formula>IF(RIGHT(TEXT(AI650,"0.#"),1)=".",TRUE,FALSE)</formula>
    </cfRule>
  </conditionalFormatting>
  <conditionalFormatting sqref="AM676">
    <cfRule type="expression" dxfId="817" priority="117">
      <formula>IF(RIGHT(TEXT(AM676,"0.#"),1)=".",FALSE,TRUE)</formula>
    </cfRule>
    <cfRule type="expression" dxfId="816" priority="118">
      <formula>IF(RIGHT(TEXT(AM676,"0.#"),1)=".",TRUE,FALSE)</formula>
    </cfRule>
  </conditionalFormatting>
  <conditionalFormatting sqref="AM674">
    <cfRule type="expression" dxfId="815" priority="121">
      <formula>IF(RIGHT(TEXT(AM674,"0.#"),1)=".",FALSE,TRUE)</formula>
    </cfRule>
    <cfRule type="expression" dxfId="814" priority="122">
      <formula>IF(RIGHT(TEXT(AM674,"0.#"),1)=".",TRUE,FALSE)</formula>
    </cfRule>
  </conditionalFormatting>
  <conditionalFormatting sqref="AM675">
    <cfRule type="expression" dxfId="813" priority="119">
      <formula>IF(RIGHT(TEXT(AM675,"0.#"),1)=".",FALSE,TRUE)</formula>
    </cfRule>
    <cfRule type="expression" dxfId="812" priority="120">
      <formula>IF(RIGHT(TEXT(AM675,"0.#"),1)=".",TRUE,FALSE)</formula>
    </cfRule>
  </conditionalFormatting>
  <conditionalFormatting sqref="AI676">
    <cfRule type="expression" dxfId="811" priority="111">
      <formula>IF(RIGHT(TEXT(AI676,"0.#"),1)=".",FALSE,TRUE)</formula>
    </cfRule>
    <cfRule type="expression" dxfId="810" priority="112">
      <formula>IF(RIGHT(TEXT(AI676,"0.#"),1)=".",TRUE,FALSE)</formula>
    </cfRule>
  </conditionalFormatting>
  <conditionalFormatting sqref="AI674">
    <cfRule type="expression" dxfId="809" priority="115">
      <formula>IF(RIGHT(TEXT(AI674,"0.#"),1)=".",FALSE,TRUE)</formula>
    </cfRule>
    <cfRule type="expression" dxfId="808" priority="116">
      <formula>IF(RIGHT(TEXT(AI674,"0.#"),1)=".",TRUE,FALSE)</formula>
    </cfRule>
  </conditionalFormatting>
  <conditionalFormatting sqref="AI675">
    <cfRule type="expression" dxfId="807" priority="113">
      <formula>IF(RIGHT(TEXT(AI675,"0.#"),1)=".",FALSE,TRUE)</formula>
    </cfRule>
    <cfRule type="expression" dxfId="806" priority="114">
      <formula>IF(RIGHT(TEXT(AI675,"0.#"),1)=".",TRUE,FALSE)</formula>
    </cfRule>
  </conditionalFormatting>
  <conditionalFormatting sqref="AM681">
    <cfRule type="expression" dxfId="805" priority="57">
      <formula>IF(RIGHT(TEXT(AM681,"0.#"),1)=".",FALSE,TRUE)</formula>
    </cfRule>
    <cfRule type="expression" dxfId="804" priority="58">
      <formula>IF(RIGHT(TEXT(AM681,"0.#"),1)=".",TRUE,FALSE)</formula>
    </cfRule>
  </conditionalFormatting>
  <conditionalFormatting sqref="AM679">
    <cfRule type="expression" dxfId="803" priority="61">
      <formula>IF(RIGHT(TEXT(AM679,"0.#"),1)=".",FALSE,TRUE)</formula>
    </cfRule>
    <cfRule type="expression" dxfId="802" priority="62">
      <formula>IF(RIGHT(TEXT(AM679,"0.#"),1)=".",TRUE,FALSE)</formula>
    </cfRule>
  </conditionalFormatting>
  <conditionalFormatting sqref="AM680">
    <cfRule type="expression" dxfId="801" priority="59">
      <formula>IF(RIGHT(TEXT(AM680,"0.#"),1)=".",FALSE,TRUE)</formula>
    </cfRule>
    <cfRule type="expression" dxfId="800" priority="60">
      <formula>IF(RIGHT(TEXT(AM680,"0.#"),1)=".",TRUE,FALSE)</formula>
    </cfRule>
  </conditionalFormatting>
  <conditionalFormatting sqref="AI681">
    <cfRule type="expression" dxfId="799" priority="51">
      <formula>IF(RIGHT(TEXT(AI681,"0.#"),1)=".",FALSE,TRUE)</formula>
    </cfRule>
    <cfRule type="expression" dxfId="798" priority="52">
      <formula>IF(RIGHT(TEXT(AI681,"0.#"),1)=".",TRUE,FALSE)</formula>
    </cfRule>
  </conditionalFormatting>
  <conditionalFormatting sqref="AI679">
    <cfRule type="expression" dxfId="797" priority="55">
      <formula>IF(RIGHT(TEXT(AI679,"0.#"),1)=".",FALSE,TRUE)</formula>
    </cfRule>
    <cfRule type="expression" dxfId="796" priority="56">
      <formula>IF(RIGHT(TEXT(AI679,"0.#"),1)=".",TRUE,FALSE)</formula>
    </cfRule>
  </conditionalFormatting>
  <conditionalFormatting sqref="AI680">
    <cfRule type="expression" dxfId="795" priority="53">
      <formula>IF(RIGHT(TEXT(AI680,"0.#"),1)=".",FALSE,TRUE)</formula>
    </cfRule>
    <cfRule type="expression" dxfId="794" priority="54">
      <formula>IF(RIGHT(TEXT(AI680,"0.#"),1)=".",TRUE,FALSE)</formula>
    </cfRule>
  </conditionalFormatting>
  <conditionalFormatting sqref="AM686">
    <cfRule type="expression" dxfId="793" priority="45">
      <formula>IF(RIGHT(TEXT(AM686,"0.#"),1)=".",FALSE,TRUE)</formula>
    </cfRule>
    <cfRule type="expression" dxfId="792" priority="46">
      <formula>IF(RIGHT(TEXT(AM686,"0.#"),1)=".",TRUE,FALSE)</formula>
    </cfRule>
  </conditionalFormatting>
  <conditionalFormatting sqref="AM684">
    <cfRule type="expression" dxfId="791" priority="49">
      <formula>IF(RIGHT(TEXT(AM684,"0.#"),1)=".",FALSE,TRUE)</formula>
    </cfRule>
    <cfRule type="expression" dxfId="790" priority="50">
      <formula>IF(RIGHT(TEXT(AM684,"0.#"),1)=".",TRUE,FALSE)</formula>
    </cfRule>
  </conditionalFormatting>
  <conditionalFormatting sqref="AM685">
    <cfRule type="expression" dxfId="789" priority="47">
      <formula>IF(RIGHT(TEXT(AM685,"0.#"),1)=".",FALSE,TRUE)</formula>
    </cfRule>
    <cfRule type="expression" dxfId="788" priority="48">
      <formula>IF(RIGHT(TEXT(AM685,"0.#"),1)=".",TRUE,FALSE)</formula>
    </cfRule>
  </conditionalFormatting>
  <conditionalFormatting sqref="AI686">
    <cfRule type="expression" dxfId="787" priority="39">
      <formula>IF(RIGHT(TEXT(AI686,"0.#"),1)=".",FALSE,TRUE)</formula>
    </cfRule>
    <cfRule type="expression" dxfId="786" priority="40">
      <formula>IF(RIGHT(TEXT(AI686,"0.#"),1)=".",TRUE,FALSE)</formula>
    </cfRule>
  </conditionalFormatting>
  <conditionalFormatting sqref="AI684">
    <cfRule type="expression" dxfId="785" priority="43">
      <formula>IF(RIGHT(TEXT(AI684,"0.#"),1)=".",FALSE,TRUE)</formula>
    </cfRule>
    <cfRule type="expression" dxfId="784" priority="44">
      <formula>IF(RIGHT(TEXT(AI684,"0.#"),1)=".",TRUE,FALSE)</formula>
    </cfRule>
  </conditionalFormatting>
  <conditionalFormatting sqref="AI685">
    <cfRule type="expression" dxfId="783" priority="41">
      <formula>IF(RIGHT(TEXT(AI685,"0.#"),1)=".",FALSE,TRUE)</formula>
    </cfRule>
    <cfRule type="expression" dxfId="782" priority="42">
      <formula>IF(RIGHT(TEXT(AI685,"0.#"),1)=".",TRUE,FALSE)</formula>
    </cfRule>
  </conditionalFormatting>
  <conditionalFormatting sqref="AM691">
    <cfRule type="expression" dxfId="781" priority="33">
      <formula>IF(RIGHT(TEXT(AM691,"0.#"),1)=".",FALSE,TRUE)</formula>
    </cfRule>
    <cfRule type="expression" dxfId="780" priority="34">
      <formula>IF(RIGHT(TEXT(AM691,"0.#"),1)=".",TRUE,FALSE)</formula>
    </cfRule>
  </conditionalFormatting>
  <conditionalFormatting sqref="AM689">
    <cfRule type="expression" dxfId="779" priority="37">
      <formula>IF(RIGHT(TEXT(AM689,"0.#"),1)=".",FALSE,TRUE)</formula>
    </cfRule>
    <cfRule type="expression" dxfId="778" priority="38">
      <formula>IF(RIGHT(TEXT(AM689,"0.#"),1)=".",TRUE,FALSE)</formula>
    </cfRule>
  </conditionalFormatting>
  <conditionalFormatting sqref="AM690">
    <cfRule type="expression" dxfId="777" priority="35">
      <formula>IF(RIGHT(TEXT(AM690,"0.#"),1)=".",FALSE,TRUE)</formula>
    </cfRule>
    <cfRule type="expression" dxfId="776" priority="36">
      <formula>IF(RIGHT(TEXT(AM690,"0.#"),1)=".",TRUE,FALSE)</formula>
    </cfRule>
  </conditionalFormatting>
  <conditionalFormatting sqref="AI691">
    <cfRule type="expression" dxfId="775" priority="27">
      <formula>IF(RIGHT(TEXT(AI691,"0.#"),1)=".",FALSE,TRUE)</formula>
    </cfRule>
    <cfRule type="expression" dxfId="774" priority="28">
      <formula>IF(RIGHT(TEXT(AI691,"0.#"),1)=".",TRUE,FALSE)</formula>
    </cfRule>
  </conditionalFormatting>
  <conditionalFormatting sqref="AI689">
    <cfRule type="expression" dxfId="773" priority="31">
      <formula>IF(RIGHT(TEXT(AI689,"0.#"),1)=".",FALSE,TRUE)</formula>
    </cfRule>
    <cfRule type="expression" dxfId="772" priority="32">
      <formula>IF(RIGHT(TEXT(AI689,"0.#"),1)=".",TRUE,FALSE)</formula>
    </cfRule>
  </conditionalFormatting>
  <conditionalFormatting sqref="AI690">
    <cfRule type="expression" dxfId="771" priority="29">
      <formula>IF(RIGHT(TEXT(AI690,"0.#"),1)=".",FALSE,TRUE)</formula>
    </cfRule>
    <cfRule type="expression" dxfId="770" priority="30">
      <formula>IF(RIGHT(TEXT(AI690,"0.#"),1)=".",TRUE,FALSE)</formula>
    </cfRule>
  </conditionalFormatting>
  <conditionalFormatting sqref="AM656">
    <cfRule type="expression" dxfId="769" priority="105">
      <formula>IF(RIGHT(TEXT(AM656,"0.#"),1)=".",FALSE,TRUE)</formula>
    </cfRule>
    <cfRule type="expression" dxfId="768" priority="106">
      <formula>IF(RIGHT(TEXT(AM656,"0.#"),1)=".",TRUE,FALSE)</formula>
    </cfRule>
  </conditionalFormatting>
  <conditionalFormatting sqref="AM654">
    <cfRule type="expression" dxfId="767" priority="109">
      <formula>IF(RIGHT(TEXT(AM654,"0.#"),1)=".",FALSE,TRUE)</formula>
    </cfRule>
    <cfRule type="expression" dxfId="766" priority="110">
      <formula>IF(RIGHT(TEXT(AM654,"0.#"),1)=".",TRUE,FALSE)</formula>
    </cfRule>
  </conditionalFormatting>
  <conditionalFormatting sqref="AM655">
    <cfRule type="expression" dxfId="765" priority="107">
      <formula>IF(RIGHT(TEXT(AM655,"0.#"),1)=".",FALSE,TRUE)</formula>
    </cfRule>
    <cfRule type="expression" dxfId="764" priority="108">
      <formula>IF(RIGHT(TEXT(AM655,"0.#"),1)=".",TRUE,FALSE)</formula>
    </cfRule>
  </conditionalFormatting>
  <conditionalFormatting sqref="AI656">
    <cfRule type="expression" dxfId="763" priority="99">
      <formula>IF(RIGHT(TEXT(AI656,"0.#"),1)=".",FALSE,TRUE)</formula>
    </cfRule>
    <cfRule type="expression" dxfId="762" priority="100">
      <formula>IF(RIGHT(TEXT(AI656,"0.#"),1)=".",TRUE,FALSE)</formula>
    </cfRule>
  </conditionalFormatting>
  <conditionalFormatting sqref="AI654">
    <cfRule type="expression" dxfId="761" priority="103">
      <formula>IF(RIGHT(TEXT(AI654,"0.#"),1)=".",FALSE,TRUE)</formula>
    </cfRule>
    <cfRule type="expression" dxfId="760" priority="104">
      <formula>IF(RIGHT(TEXT(AI654,"0.#"),1)=".",TRUE,FALSE)</formula>
    </cfRule>
  </conditionalFormatting>
  <conditionalFormatting sqref="AI655">
    <cfRule type="expression" dxfId="759" priority="101">
      <formula>IF(RIGHT(TEXT(AI655,"0.#"),1)=".",FALSE,TRUE)</formula>
    </cfRule>
    <cfRule type="expression" dxfId="758" priority="102">
      <formula>IF(RIGHT(TEXT(AI655,"0.#"),1)=".",TRUE,FALSE)</formula>
    </cfRule>
  </conditionalFormatting>
  <conditionalFormatting sqref="AM661">
    <cfRule type="expression" dxfId="757" priority="93">
      <formula>IF(RIGHT(TEXT(AM661,"0.#"),1)=".",FALSE,TRUE)</formula>
    </cfRule>
    <cfRule type="expression" dxfId="756" priority="94">
      <formula>IF(RIGHT(TEXT(AM661,"0.#"),1)=".",TRUE,FALSE)</formula>
    </cfRule>
  </conditionalFormatting>
  <conditionalFormatting sqref="AM659">
    <cfRule type="expression" dxfId="755" priority="97">
      <formula>IF(RIGHT(TEXT(AM659,"0.#"),1)=".",FALSE,TRUE)</formula>
    </cfRule>
    <cfRule type="expression" dxfId="754" priority="98">
      <formula>IF(RIGHT(TEXT(AM659,"0.#"),1)=".",TRUE,FALSE)</formula>
    </cfRule>
  </conditionalFormatting>
  <conditionalFormatting sqref="AM660">
    <cfRule type="expression" dxfId="753" priority="95">
      <formula>IF(RIGHT(TEXT(AM660,"0.#"),1)=".",FALSE,TRUE)</formula>
    </cfRule>
    <cfRule type="expression" dxfId="752" priority="96">
      <formula>IF(RIGHT(TEXT(AM660,"0.#"),1)=".",TRUE,FALSE)</formula>
    </cfRule>
  </conditionalFormatting>
  <conditionalFormatting sqref="AI661">
    <cfRule type="expression" dxfId="751" priority="87">
      <formula>IF(RIGHT(TEXT(AI661,"0.#"),1)=".",FALSE,TRUE)</formula>
    </cfRule>
    <cfRule type="expression" dxfId="750" priority="88">
      <formula>IF(RIGHT(TEXT(AI661,"0.#"),1)=".",TRUE,FALSE)</formula>
    </cfRule>
  </conditionalFormatting>
  <conditionalFormatting sqref="AI659">
    <cfRule type="expression" dxfId="749" priority="91">
      <formula>IF(RIGHT(TEXT(AI659,"0.#"),1)=".",FALSE,TRUE)</formula>
    </cfRule>
    <cfRule type="expression" dxfId="748" priority="92">
      <formula>IF(RIGHT(TEXT(AI659,"0.#"),1)=".",TRUE,FALSE)</formula>
    </cfRule>
  </conditionalFormatting>
  <conditionalFormatting sqref="AI660">
    <cfRule type="expression" dxfId="747" priority="89">
      <formula>IF(RIGHT(TEXT(AI660,"0.#"),1)=".",FALSE,TRUE)</formula>
    </cfRule>
    <cfRule type="expression" dxfId="746" priority="90">
      <formula>IF(RIGHT(TEXT(AI660,"0.#"),1)=".",TRUE,FALSE)</formula>
    </cfRule>
  </conditionalFormatting>
  <conditionalFormatting sqref="AM666">
    <cfRule type="expression" dxfId="745" priority="81">
      <formula>IF(RIGHT(TEXT(AM666,"0.#"),1)=".",FALSE,TRUE)</formula>
    </cfRule>
    <cfRule type="expression" dxfId="744" priority="82">
      <formula>IF(RIGHT(TEXT(AM666,"0.#"),1)=".",TRUE,FALSE)</formula>
    </cfRule>
  </conditionalFormatting>
  <conditionalFormatting sqref="AM664">
    <cfRule type="expression" dxfId="743" priority="85">
      <formula>IF(RIGHT(TEXT(AM664,"0.#"),1)=".",FALSE,TRUE)</formula>
    </cfRule>
    <cfRule type="expression" dxfId="742" priority="86">
      <formula>IF(RIGHT(TEXT(AM664,"0.#"),1)=".",TRUE,FALSE)</formula>
    </cfRule>
  </conditionalFormatting>
  <conditionalFormatting sqref="AM665">
    <cfRule type="expression" dxfId="741" priority="83">
      <formula>IF(RIGHT(TEXT(AM665,"0.#"),1)=".",FALSE,TRUE)</formula>
    </cfRule>
    <cfRule type="expression" dxfId="740" priority="84">
      <formula>IF(RIGHT(TEXT(AM665,"0.#"),1)=".",TRUE,FALSE)</formula>
    </cfRule>
  </conditionalFormatting>
  <conditionalFormatting sqref="AI666">
    <cfRule type="expression" dxfId="739" priority="75">
      <formula>IF(RIGHT(TEXT(AI666,"0.#"),1)=".",FALSE,TRUE)</formula>
    </cfRule>
    <cfRule type="expression" dxfId="738" priority="76">
      <formula>IF(RIGHT(TEXT(AI666,"0.#"),1)=".",TRUE,FALSE)</formula>
    </cfRule>
  </conditionalFormatting>
  <conditionalFormatting sqref="AI664">
    <cfRule type="expression" dxfId="737" priority="79">
      <formula>IF(RIGHT(TEXT(AI664,"0.#"),1)=".",FALSE,TRUE)</formula>
    </cfRule>
    <cfRule type="expression" dxfId="736" priority="80">
      <formula>IF(RIGHT(TEXT(AI664,"0.#"),1)=".",TRUE,FALSE)</formula>
    </cfRule>
  </conditionalFormatting>
  <conditionalFormatting sqref="AI665">
    <cfRule type="expression" dxfId="735" priority="77">
      <formula>IF(RIGHT(TEXT(AI665,"0.#"),1)=".",FALSE,TRUE)</formula>
    </cfRule>
    <cfRule type="expression" dxfId="734" priority="78">
      <formula>IF(RIGHT(TEXT(AI665,"0.#"),1)=".",TRUE,FALSE)</formula>
    </cfRule>
  </conditionalFormatting>
  <conditionalFormatting sqref="AM671">
    <cfRule type="expression" dxfId="733" priority="69">
      <formula>IF(RIGHT(TEXT(AM671,"0.#"),1)=".",FALSE,TRUE)</formula>
    </cfRule>
    <cfRule type="expression" dxfId="732" priority="70">
      <formula>IF(RIGHT(TEXT(AM671,"0.#"),1)=".",TRUE,FALSE)</formula>
    </cfRule>
  </conditionalFormatting>
  <conditionalFormatting sqref="AM669">
    <cfRule type="expression" dxfId="731" priority="73">
      <formula>IF(RIGHT(TEXT(AM669,"0.#"),1)=".",FALSE,TRUE)</formula>
    </cfRule>
    <cfRule type="expression" dxfId="730" priority="74">
      <formula>IF(RIGHT(TEXT(AM669,"0.#"),1)=".",TRUE,FALSE)</formula>
    </cfRule>
  </conditionalFormatting>
  <conditionalFormatting sqref="AM670">
    <cfRule type="expression" dxfId="729" priority="71">
      <formula>IF(RIGHT(TEXT(AM670,"0.#"),1)=".",FALSE,TRUE)</formula>
    </cfRule>
    <cfRule type="expression" dxfId="728" priority="72">
      <formula>IF(RIGHT(TEXT(AM670,"0.#"),1)=".",TRUE,FALSE)</formula>
    </cfRule>
  </conditionalFormatting>
  <conditionalFormatting sqref="AI671">
    <cfRule type="expression" dxfId="727" priority="63">
      <formula>IF(RIGHT(TEXT(AI671,"0.#"),1)=".",FALSE,TRUE)</formula>
    </cfRule>
    <cfRule type="expression" dxfId="726" priority="64">
      <formula>IF(RIGHT(TEXT(AI671,"0.#"),1)=".",TRUE,FALSE)</formula>
    </cfRule>
  </conditionalFormatting>
  <conditionalFormatting sqref="AI669">
    <cfRule type="expression" dxfId="725" priority="67">
      <formula>IF(RIGHT(TEXT(AI669,"0.#"),1)=".",FALSE,TRUE)</formula>
    </cfRule>
    <cfRule type="expression" dxfId="724" priority="68">
      <formula>IF(RIGHT(TEXT(AI669,"0.#"),1)=".",TRUE,FALSE)</formula>
    </cfRule>
  </conditionalFormatting>
  <conditionalFormatting sqref="AI670">
    <cfRule type="expression" dxfId="723" priority="65">
      <formula>IF(RIGHT(TEXT(AI670,"0.#"),1)=".",FALSE,TRUE)</formula>
    </cfRule>
    <cfRule type="expression" dxfId="722" priority="66">
      <formula>IF(RIGHT(TEXT(AI670,"0.#"),1)=".",TRUE,FALSE)</formula>
    </cfRule>
  </conditionalFormatting>
  <conditionalFormatting sqref="P29:AC29">
    <cfRule type="expression" dxfId="721" priority="25">
      <formula>IF(RIGHT(TEXT(P29,"0.#"),1)=".",FALSE,TRUE)</formula>
    </cfRule>
    <cfRule type="expression" dxfId="720" priority="26">
      <formula>IF(RIGHT(TEXT(P29,"0.#"),1)=".",TRUE,FALSE)</formula>
    </cfRule>
  </conditionalFormatting>
  <conditionalFormatting sqref="AM134:AM135 AQ134:AQ135">
    <cfRule type="expression" dxfId="719" priority="23">
      <formula>IF(RIGHT(TEXT(AM134,"0.#"),1)=".",FALSE,TRUE)</formula>
    </cfRule>
    <cfRule type="expression" dxfId="718" priority="24">
      <formula>IF(RIGHT(TEXT(AM134,"0.#"),1)=".",TRUE,FALSE)</formula>
    </cfRule>
  </conditionalFormatting>
  <conditionalFormatting sqref="Y838:Y843">
    <cfRule type="expression" dxfId="717" priority="21">
      <formula>IF(RIGHT(TEXT(Y838,"0.#"),1)=".",FALSE,TRUE)</formula>
    </cfRule>
    <cfRule type="expression" dxfId="716" priority="22">
      <formula>IF(RIGHT(TEXT(Y838,"0.#"),1)=".",TRUE,FALSE)</formula>
    </cfRule>
  </conditionalFormatting>
  <conditionalFormatting sqref="Y938:Y945">
    <cfRule type="expression" dxfId="715" priority="15">
      <formula>IF(RIGHT(TEXT(Y938,"0.#"),1)=".",FALSE,TRUE)</formula>
    </cfRule>
    <cfRule type="expression" dxfId="714" priority="16">
      <formula>IF(RIGHT(TEXT(Y938,"0.#"),1)=".",TRUE,FALSE)</formula>
    </cfRule>
  </conditionalFormatting>
  <conditionalFormatting sqref="Y936:Y937">
    <cfRule type="expression" dxfId="713" priority="9">
      <formula>IF(RIGHT(TEXT(Y936,"0.#"),1)=".",FALSE,TRUE)</formula>
    </cfRule>
    <cfRule type="expression" dxfId="712" priority="10">
      <formula>IF(RIGHT(TEXT(Y936,"0.#"),1)=".",TRUE,FALSE)</formula>
    </cfRule>
  </conditionalFormatting>
  <conditionalFormatting sqref="AL936:AO936">
    <cfRule type="expression" dxfId="711" priority="11">
      <formula>IF(AND(AL936&gt;=0, RIGHT(TEXT(AL936,"0.#"),1)&lt;&gt;"."),TRUE,FALSE)</formula>
    </cfRule>
    <cfRule type="expression" dxfId="710" priority="12">
      <formula>IF(AND(AL936&gt;=0, RIGHT(TEXT(AL936,"0.#"),1)="."),TRUE,FALSE)</formula>
    </cfRule>
    <cfRule type="expression" dxfId="709" priority="13">
      <formula>IF(AND(AL936&lt;0, RIGHT(TEXT(AL936,"0.#"),1)&lt;&gt;"."),TRUE,FALSE)</formula>
    </cfRule>
    <cfRule type="expression" dxfId="708" priority="14">
      <formula>IF(AND(AL936&lt;0, RIGHT(TEXT(AL936,"0.#"),1)="."),TRUE,FALSE)</formula>
    </cfRule>
  </conditionalFormatting>
  <conditionalFormatting sqref="AL937:AO945">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L903:AO912">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714" max="49" man="1"/>
    <brk id="73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0" sqref="G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590</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590</v>
      </c>
      <c r="M6" s="13" t="str">
        <f t="shared" si="2"/>
        <v>公共事業</v>
      </c>
      <c r="N6" s="13" t="str">
        <f t="shared" si="6"/>
        <v>公共事業</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448</v>
      </c>
      <c r="B10" s="15" t="s">
        <v>590</v>
      </c>
      <c r="C10" s="13" t="str">
        <f t="shared" si="0"/>
        <v>国土強靱化施策</v>
      </c>
      <c r="D10" s="13" t="str">
        <f t="shared" si="8"/>
        <v>国土強靱化施策</v>
      </c>
      <c r="F10" s="18" t="s">
        <v>235</v>
      </c>
      <c r="G10" s="17"/>
      <c r="H10" s="13" t="str">
        <f t="shared" si="1"/>
        <v/>
      </c>
      <c r="I10" s="13" t="str">
        <f t="shared" si="5"/>
        <v>一般会計</v>
      </c>
      <c r="K10" s="14" t="s">
        <v>452</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471</v>
      </c>
      <c r="B2" s="534"/>
      <c r="C2" s="534"/>
      <c r="D2" s="534"/>
      <c r="E2" s="534"/>
      <c r="F2" s="535"/>
      <c r="G2" s="817" t="s">
        <v>265</v>
      </c>
      <c r="H2" s="802"/>
      <c r="I2" s="802"/>
      <c r="J2" s="802"/>
      <c r="K2" s="802"/>
      <c r="L2" s="802"/>
      <c r="M2" s="802"/>
      <c r="N2" s="802"/>
      <c r="O2" s="803"/>
      <c r="P2" s="801" t="s">
        <v>59</v>
      </c>
      <c r="Q2" s="802"/>
      <c r="R2" s="802"/>
      <c r="S2" s="802"/>
      <c r="T2" s="802"/>
      <c r="U2" s="802"/>
      <c r="V2" s="802"/>
      <c r="W2" s="802"/>
      <c r="X2" s="803"/>
      <c r="Y2" s="1029"/>
      <c r="Z2" s="418"/>
      <c r="AA2" s="419"/>
      <c r="AB2" s="1033" t="s">
        <v>11</v>
      </c>
      <c r="AC2" s="1034"/>
      <c r="AD2" s="1035"/>
      <c r="AE2" s="1021" t="s">
        <v>555</v>
      </c>
      <c r="AF2" s="1021"/>
      <c r="AG2" s="1021"/>
      <c r="AH2" s="1021"/>
      <c r="AI2" s="1021" t="s">
        <v>552</v>
      </c>
      <c r="AJ2" s="1021"/>
      <c r="AK2" s="1021"/>
      <c r="AL2" s="1021"/>
      <c r="AM2" s="1021" t="s">
        <v>526</v>
      </c>
      <c r="AN2" s="1021"/>
      <c r="AO2" s="1021"/>
      <c r="AP2" s="479"/>
      <c r="AQ2" s="177" t="s">
        <v>354</v>
      </c>
      <c r="AR2" s="170"/>
      <c r="AS2" s="170"/>
      <c r="AT2" s="171"/>
      <c r="AU2" s="380" t="s">
        <v>253</v>
      </c>
      <c r="AV2" s="380"/>
      <c r="AW2" s="380"/>
      <c r="AX2" s="381"/>
    </row>
    <row r="3" spans="1:50" ht="18.75" customHeight="1" x14ac:dyDescent="0.15">
      <c r="A3" s="533"/>
      <c r="B3" s="534"/>
      <c r="C3" s="534"/>
      <c r="D3" s="534"/>
      <c r="E3" s="534"/>
      <c r="F3" s="535"/>
      <c r="G3" s="588"/>
      <c r="H3" s="386"/>
      <c r="I3" s="386"/>
      <c r="J3" s="386"/>
      <c r="K3" s="386"/>
      <c r="L3" s="386"/>
      <c r="M3" s="386"/>
      <c r="N3" s="386"/>
      <c r="O3" s="589"/>
      <c r="P3" s="601"/>
      <c r="Q3" s="386"/>
      <c r="R3" s="386"/>
      <c r="S3" s="386"/>
      <c r="T3" s="386"/>
      <c r="U3" s="386"/>
      <c r="V3" s="386"/>
      <c r="W3" s="386"/>
      <c r="X3" s="589"/>
      <c r="Y3" s="1030"/>
      <c r="Z3" s="1031"/>
      <c r="AA3" s="1032"/>
      <c r="AB3" s="1036"/>
      <c r="AC3" s="1037"/>
      <c r="AD3" s="1038"/>
      <c r="AE3" s="383"/>
      <c r="AF3" s="383"/>
      <c r="AG3" s="383"/>
      <c r="AH3" s="383"/>
      <c r="AI3" s="383"/>
      <c r="AJ3" s="383"/>
      <c r="AK3" s="383"/>
      <c r="AL3" s="383"/>
      <c r="AM3" s="383"/>
      <c r="AN3" s="383"/>
      <c r="AO3" s="383"/>
      <c r="AP3" s="339"/>
      <c r="AQ3" s="271"/>
      <c r="AR3" s="272"/>
      <c r="AS3" s="138" t="s">
        <v>355</v>
      </c>
      <c r="AT3" s="173"/>
      <c r="AU3" s="272"/>
      <c r="AV3" s="272"/>
      <c r="AW3" s="386" t="s">
        <v>300</v>
      </c>
      <c r="AX3" s="387"/>
    </row>
    <row r="4" spans="1:50" ht="22.5" customHeight="1" x14ac:dyDescent="0.15">
      <c r="A4" s="536"/>
      <c r="B4" s="534"/>
      <c r="C4" s="534"/>
      <c r="D4" s="534"/>
      <c r="E4" s="534"/>
      <c r="F4" s="535"/>
      <c r="G4" s="561"/>
      <c r="H4" s="1039"/>
      <c r="I4" s="1039"/>
      <c r="J4" s="1039"/>
      <c r="K4" s="1039"/>
      <c r="L4" s="1039"/>
      <c r="M4" s="1039"/>
      <c r="N4" s="1039"/>
      <c r="O4" s="1040"/>
      <c r="P4" s="162"/>
      <c r="Q4" s="1047"/>
      <c r="R4" s="1047"/>
      <c r="S4" s="1047"/>
      <c r="T4" s="1047"/>
      <c r="U4" s="1047"/>
      <c r="V4" s="1047"/>
      <c r="W4" s="1047"/>
      <c r="X4" s="1048"/>
      <c r="Y4" s="1025" t="s">
        <v>12</v>
      </c>
      <c r="Z4" s="1026"/>
      <c r="AA4" s="1027"/>
      <c r="AB4" s="572"/>
      <c r="AC4" s="1028"/>
      <c r="AD4" s="1028"/>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37"/>
      <c r="B5" s="538"/>
      <c r="C5" s="538"/>
      <c r="D5" s="538"/>
      <c r="E5" s="538"/>
      <c r="F5" s="539"/>
      <c r="G5" s="1041"/>
      <c r="H5" s="1042"/>
      <c r="I5" s="1042"/>
      <c r="J5" s="1042"/>
      <c r="K5" s="1042"/>
      <c r="L5" s="1042"/>
      <c r="M5" s="1042"/>
      <c r="N5" s="1042"/>
      <c r="O5" s="1043"/>
      <c r="P5" s="1049"/>
      <c r="Q5" s="1049"/>
      <c r="R5" s="1049"/>
      <c r="S5" s="1049"/>
      <c r="T5" s="1049"/>
      <c r="U5" s="1049"/>
      <c r="V5" s="1049"/>
      <c r="W5" s="1049"/>
      <c r="X5" s="1050"/>
      <c r="Y5" s="304" t="s">
        <v>54</v>
      </c>
      <c r="Z5" s="1022"/>
      <c r="AA5" s="1023"/>
      <c r="AB5" s="543"/>
      <c r="AC5" s="1024"/>
      <c r="AD5" s="1024"/>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37"/>
      <c r="B6" s="538"/>
      <c r="C6" s="538"/>
      <c r="D6" s="538"/>
      <c r="E6" s="538"/>
      <c r="F6" s="539"/>
      <c r="G6" s="1044"/>
      <c r="H6" s="1045"/>
      <c r="I6" s="1045"/>
      <c r="J6" s="1045"/>
      <c r="K6" s="1045"/>
      <c r="L6" s="1045"/>
      <c r="M6" s="1045"/>
      <c r="N6" s="1045"/>
      <c r="O6" s="1046"/>
      <c r="P6" s="1051"/>
      <c r="Q6" s="1051"/>
      <c r="R6" s="1051"/>
      <c r="S6" s="1051"/>
      <c r="T6" s="1051"/>
      <c r="U6" s="1051"/>
      <c r="V6" s="1051"/>
      <c r="W6" s="1051"/>
      <c r="X6" s="1052"/>
      <c r="Y6" s="1053" t="s">
        <v>13</v>
      </c>
      <c r="Z6" s="1022"/>
      <c r="AA6" s="1023"/>
      <c r="AB6" s="482" t="s">
        <v>301</v>
      </c>
      <c r="AC6" s="1054"/>
      <c r="AD6" s="1054"/>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22" t="s">
        <v>504</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33" t="s">
        <v>471</v>
      </c>
      <c r="B9" s="534"/>
      <c r="C9" s="534"/>
      <c r="D9" s="534"/>
      <c r="E9" s="534"/>
      <c r="F9" s="535"/>
      <c r="G9" s="817" t="s">
        <v>265</v>
      </c>
      <c r="H9" s="802"/>
      <c r="I9" s="802"/>
      <c r="J9" s="802"/>
      <c r="K9" s="802"/>
      <c r="L9" s="802"/>
      <c r="M9" s="802"/>
      <c r="N9" s="802"/>
      <c r="O9" s="803"/>
      <c r="P9" s="801" t="s">
        <v>59</v>
      </c>
      <c r="Q9" s="802"/>
      <c r="R9" s="802"/>
      <c r="S9" s="802"/>
      <c r="T9" s="802"/>
      <c r="U9" s="802"/>
      <c r="V9" s="802"/>
      <c r="W9" s="802"/>
      <c r="X9" s="803"/>
      <c r="Y9" s="1029"/>
      <c r="Z9" s="418"/>
      <c r="AA9" s="419"/>
      <c r="AB9" s="1033" t="s">
        <v>11</v>
      </c>
      <c r="AC9" s="1034"/>
      <c r="AD9" s="1035"/>
      <c r="AE9" s="1021" t="s">
        <v>556</v>
      </c>
      <c r="AF9" s="1021"/>
      <c r="AG9" s="1021"/>
      <c r="AH9" s="1021"/>
      <c r="AI9" s="1021" t="s">
        <v>552</v>
      </c>
      <c r="AJ9" s="1021"/>
      <c r="AK9" s="1021"/>
      <c r="AL9" s="1021"/>
      <c r="AM9" s="1021" t="s">
        <v>526</v>
      </c>
      <c r="AN9" s="1021"/>
      <c r="AO9" s="1021"/>
      <c r="AP9" s="479"/>
      <c r="AQ9" s="177" t="s">
        <v>354</v>
      </c>
      <c r="AR9" s="170"/>
      <c r="AS9" s="170"/>
      <c r="AT9" s="171"/>
      <c r="AU9" s="380" t="s">
        <v>253</v>
      </c>
      <c r="AV9" s="380"/>
      <c r="AW9" s="380"/>
      <c r="AX9" s="381"/>
    </row>
    <row r="10" spans="1:50" ht="18.75" customHeight="1" x14ac:dyDescent="0.15">
      <c r="A10" s="533"/>
      <c r="B10" s="534"/>
      <c r="C10" s="534"/>
      <c r="D10" s="534"/>
      <c r="E10" s="534"/>
      <c r="F10" s="535"/>
      <c r="G10" s="588"/>
      <c r="H10" s="386"/>
      <c r="I10" s="386"/>
      <c r="J10" s="386"/>
      <c r="K10" s="386"/>
      <c r="L10" s="386"/>
      <c r="M10" s="386"/>
      <c r="N10" s="386"/>
      <c r="O10" s="589"/>
      <c r="P10" s="601"/>
      <c r="Q10" s="386"/>
      <c r="R10" s="386"/>
      <c r="S10" s="386"/>
      <c r="T10" s="386"/>
      <c r="U10" s="386"/>
      <c r="V10" s="386"/>
      <c r="W10" s="386"/>
      <c r="X10" s="589"/>
      <c r="Y10" s="1030"/>
      <c r="Z10" s="1031"/>
      <c r="AA10" s="1032"/>
      <c r="AB10" s="1036"/>
      <c r="AC10" s="1037"/>
      <c r="AD10" s="1038"/>
      <c r="AE10" s="383"/>
      <c r="AF10" s="383"/>
      <c r="AG10" s="383"/>
      <c r="AH10" s="383"/>
      <c r="AI10" s="383"/>
      <c r="AJ10" s="383"/>
      <c r="AK10" s="383"/>
      <c r="AL10" s="383"/>
      <c r="AM10" s="383"/>
      <c r="AN10" s="383"/>
      <c r="AO10" s="383"/>
      <c r="AP10" s="339"/>
      <c r="AQ10" s="271"/>
      <c r="AR10" s="272"/>
      <c r="AS10" s="138" t="s">
        <v>355</v>
      </c>
      <c r="AT10" s="173"/>
      <c r="AU10" s="272"/>
      <c r="AV10" s="272"/>
      <c r="AW10" s="386" t="s">
        <v>300</v>
      </c>
      <c r="AX10" s="387"/>
    </row>
    <row r="11" spans="1:50" ht="22.5" customHeight="1" x14ac:dyDescent="0.15">
      <c r="A11" s="536"/>
      <c r="B11" s="534"/>
      <c r="C11" s="534"/>
      <c r="D11" s="534"/>
      <c r="E11" s="534"/>
      <c r="F11" s="535"/>
      <c r="G11" s="561"/>
      <c r="H11" s="1039"/>
      <c r="I11" s="1039"/>
      <c r="J11" s="1039"/>
      <c r="K11" s="1039"/>
      <c r="L11" s="1039"/>
      <c r="M11" s="1039"/>
      <c r="N11" s="1039"/>
      <c r="O11" s="1040"/>
      <c r="P11" s="162"/>
      <c r="Q11" s="1047"/>
      <c r="R11" s="1047"/>
      <c r="S11" s="1047"/>
      <c r="T11" s="1047"/>
      <c r="U11" s="1047"/>
      <c r="V11" s="1047"/>
      <c r="W11" s="1047"/>
      <c r="X11" s="1048"/>
      <c r="Y11" s="1025" t="s">
        <v>12</v>
      </c>
      <c r="Z11" s="1026"/>
      <c r="AA11" s="1027"/>
      <c r="AB11" s="572"/>
      <c r="AC11" s="1028"/>
      <c r="AD11" s="1028"/>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37"/>
      <c r="B12" s="538"/>
      <c r="C12" s="538"/>
      <c r="D12" s="538"/>
      <c r="E12" s="538"/>
      <c r="F12" s="539"/>
      <c r="G12" s="1041"/>
      <c r="H12" s="1042"/>
      <c r="I12" s="1042"/>
      <c r="J12" s="1042"/>
      <c r="K12" s="1042"/>
      <c r="L12" s="1042"/>
      <c r="M12" s="1042"/>
      <c r="N12" s="1042"/>
      <c r="O12" s="1043"/>
      <c r="P12" s="1049"/>
      <c r="Q12" s="1049"/>
      <c r="R12" s="1049"/>
      <c r="S12" s="1049"/>
      <c r="T12" s="1049"/>
      <c r="U12" s="1049"/>
      <c r="V12" s="1049"/>
      <c r="W12" s="1049"/>
      <c r="X12" s="1050"/>
      <c r="Y12" s="304" t="s">
        <v>54</v>
      </c>
      <c r="Z12" s="1022"/>
      <c r="AA12" s="1023"/>
      <c r="AB12" s="543"/>
      <c r="AC12" s="1024"/>
      <c r="AD12" s="1024"/>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67"/>
      <c r="B13" s="668"/>
      <c r="C13" s="668"/>
      <c r="D13" s="668"/>
      <c r="E13" s="668"/>
      <c r="F13" s="669"/>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2" t="s">
        <v>301</v>
      </c>
      <c r="AC13" s="1054"/>
      <c r="AD13" s="1054"/>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22" t="s">
        <v>504</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33" t="s">
        <v>471</v>
      </c>
      <c r="B16" s="534"/>
      <c r="C16" s="534"/>
      <c r="D16" s="534"/>
      <c r="E16" s="534"/>
      <c r="F16" s="535"/>
      <c r="G16" s="817" t="s">
        <v>265</v>
      </c>
      <c r="H16" s="802"/>
      <c r="I16" s="802"/>
      <c r="J16" s="802"/>
      <c r="K16" s="802"/>
      <c r="L16" s="802"/>
      <c r="M16" s="802"/>
      <c r="N16" s="802"/>
      <c r="O16" s="803"/>
      <c r="P16" s="801" t="s">
        <v>59</v>
      </c>
      <c r="Q16" s="802"/>
      <c r="R16" s="802"/>
      <c r="S16" s="802"/>
      <c r="T16" s="802"/>
      <c r="U16" s="802"/>
      <c r="V16" s="802"/>
      <c r="W16" s="802"/>
      <c r="X16" s="803"/>
      <c r="Y16" s="1029"/>
      <c r="Z16" s="418"/>
      <c r="AA16" s="419"/>
      <c r="AB16" s="1033" t="s">
        <v>11</v>
      </c>
      <c r="AC16" s="1034"/>
      <c r="AD16" s="1035"/>
      <c r="AE16" s="1021" t="s">
        <v>555</v>
      </c>
      <c r="AF16" s="1021"/>
      <c r="AG16" s="1021"/>
      <c r="AH16" s="1021"/>
      <c r="AI16" s="1021" t="s">
        <v>553</v>
      </c>
      <c r="AJ16" s="1021"/>
      <c r="AK16" s="1021"/>
      <c r="AL16" s="1021"/>
      <c r="AM16" s="1021" t="s">
        <v>526</v>
      </c>
      <c r="AN16" s="1021"/>
      <c r="AO16" s="1021"/>
      <c r="AP16" s="479"/>
      <c r="AQ16" s="177" t="s">
        <v>354</v>
      </c>
      <c r="AR16" s="170"/>
      <c r="AS16" s="170"/>
      <c r="AT16" s="171"/>
      <c r="AU16" s="380" t="s">
        <v>253</v>
      </c>
      <c r="AV16" s="380"/>
      <c r="AW16" s="380"/>
      <c r="AX16" s="381"/>
    </row>
    <row r="17" spans="1:50" ht="18.75" customHeight="1" x14ac:dyDescent="0.15">
      <c r="A17" s="533"/>
      <c r="B17" s="534"/>
      <c r="C17" s="534"/>
      <c r="D17" s="534"/>
      <c r="E17" s="534"/>
      <c r="F17" s="535"/>
      <c r="G17" s="588"/>
      <c r="H17" s="386"/>
      <c r="I17" s="386"/>
      <c r="J17" s="386"/>
      <c r="K17" s="386"/>
      <c r="L17" s="386"/>
      <c r="M17" s="386"/>
      <c r="N17" s="386"/>
      <c r="O17" s="589"/>
      <c r="P17" s="601"/>
      <c r="Q17" s="386"/>
      <c r="R17" s="386"/>
      <c r="S17" s="386"/>
      <c r="T17" s="386"/>
      <c r="U17" s="386"/>
      <c r="V17" s="386"/>
      <c r="W17" s="386"/>
      <c r="X17" s="589"/>
      <c r="Y17" s="1030"/>
      <c r="Z17" s="1031"/>
      <c r="AA17" s="1032"/>
      <c r="AB17" s="1036"/>
      <c r="AC17" s="1037"/>
      <c r="AD17" s="1038"/>
      <c r="AE17" s="383"/>
      <c r="AF17" s="383"/>
      <c r="AG17" s="383"/>
      <c r="AH17" s="383"/>
      <c r="AI17" s="383"/>
      <c r="AJ17" s="383"/>
      <c r="AK17" s="383"/>
      <c r="AL17" s="383"/>
      <c r="AM17" s="383"/>
      <c r="AN17" s="383"/>
      <c r="AO17" s="383"/>
      <c r="AP17" s="339"/>
      <c r="AQ17" s="271"/>
      <c r="AR17" s="272"/>
      <c r="AS17" s="138" t="s">
        <v>355</v>
      </c>
      <c r="AT17" s="173"/>
      <c r="AU17" s="272"/>
      <c r="AV17" s="272"/>
      <c r="AW17" s="386" t="s">
        <v>300</v>
      </c>
      <c r="AX17" s="387"/>
    </row>
    <row r="18" spans="1:50" ht="22.5" customHeight="1" x14ac:dyDescent="0.15">
      <c r="A18" s="536"/>
      <c r="B18" s="534"/>
      <c r="C18" s="534"/>
      <c r="D18" s="534"/>
      <c r="E18" s="534"/>
      <c r="F18" s="535"/>
      <c r="G18" s="561"/>
      <c r="H18" s="1039"/>
      <c r="I18" s="1039"/>
      <c r="J18" s="1039"/>
      <c r="K18" s="1039"/>
      <c r="L18" s="1039"/>
      <c r="M18" s="1039"/>
      <c r="N18" s="1039"/>
      <c r="O18" s="1040"/>
      <c r="P18" s="162"/>
      <c r="Q18" s="1047"/>
      <c r="R18" s="1047"/>
      <c r="S18" s="1047"/>
      <c r="T18" s="1047"/>
      <c r="U18" s="1047"/>
      <c r="V18" s="1047"/>
      <c r="W18" s="1047"/>
      <c r="X18" s="1048"/>
      <c r="Y18" s="1025" t="s">
        <v>12</v>
      </c>
      <c r="Z18" s="1026"/>
      <c r="AA18" s="1027"/>
      <c r="AB18" s="572"/>
      <c r="AC18" s="1028"/>
      <c r="AD18" s="1028"/>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37"/>
      <c r="B19" s="538"/>
      <c r="C19" s="538"/>
      <c r="D19" s="538"/>
      <c r="E19" s="538"/>
      <c r="F19" s="539"/>
      <c r="G19" s="1041"/>
      <c r="H19" s="1042"/>
      <c r="I19" s="1042"/>
      <c r="J19" s="1042"/>
      <c r="K19" s="1042"/>
      <c r="L19" s="1042"/>
      <c r="M19" s="1042"/>
      <c r="N19" s="1042"/>
      <c r="O19" s="1043"/>
      <c r="P19" s="1049"/>
      <c r="Q19" s="1049"/>
      <c r="R19" s="1049"/>
      <c r="S19" s="1049"/>
      <c r="T19" s="1049"/>
      <c r="U19" s="1049"/>
      <c r="V19" s="1049"/>
      <c r="W19" s="1049"/>
      <c r="X19" s="1050"/>
      <c r="Y19" s="304" t="s">
        <v>54</v>
      </c>
      <c r="Z19" s="1022"/>
      <c r="AA19" s="1023"/>
      <c r="AB19" s="543"/>
      <c r="AC19" s="1024"/>
      <c r="AD19" s="1024"/>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67"/>
      <c r="B20" s="668"/>
      <c r="C20" s="668"/>
      <c r="D20" s="668"/>
      <c r="E20" s="668"/>
      <c r="F20" s="669"/>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2" t="s">
        <v>301</v>
      </c>
      <c r="AC20" s="1054"/>
      <c r="AD20" s="1054"/>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22" t="s">
        <v>504</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33" t="s">
        <v>471</v>
      </c>
      <c r="B23" s="534"/>
      <c r="C23" s="534"/>
      <c r="D23" s="534"/>
      <c r="E23" s="534"/>
      <c r="F23" s="535"/>
      <c r="G23" s="817" t="s">
        <v>265</v>
      </c>
      <c r="H23" s="802"/>
      <c r="I23" s="802"/>
      <c r="J23" s="802"/>
      <c r="K23" s="802"/>
      <c r="L23" s="802"/>
      <c r="M23" s="802"/>
      <c r="N23" s="802"/>
      <c r="O23" s="803"/>
      <c r="P23" s="801" t="s">
        <v>59</v>
      </c>
      <c r="Q23" s="802"/>
      <c r="R23" s="802"/>
      <c r="S23" s="802"/>
      <c r="T23" s="802"/>
      <c r="U23" s="802"/>
      <c r="V23" s="802"/>
      <c r="W23" s="802"/>
      <c r="X23" s="803"/>
      <c r="Y23" s="1029"/>
      <c r="Z23" s="418"/>
      <c r="AA23" s="419"/>
      <c r="AB23" s="1033" t="s">
        <v>11</v>
      </c>
      <c r="AC23" s="1034"/>
      <c r="AD23" s="1035"/>
      <c r="AE23" s="1021" t="s">
        <v>557</v>
      </c>
      <c r="AF23" s="1021"/>
      <c r="AG23" s="1021"/>
      <c r="AH23" s="1021"/>
      <c r="AI23" s="1021" t="s">
        <v>552</v>
      </c>
      <c r="AJ23" s="1021"/>
      <c r="AK23" s="1021"/>
      <c r="AL23" s="1021"/>
      <c r="AM23" s="1021" t="s">
        <v>526</v>
      </c>
      <c r="AN23" s="1021"/>
      <c r="AO23" s="1021"/>
      <c r="AP23" s="479"/>
      <c r="AQ23" s="177" t="s">
        <v>354</v>
      </c>
      <c r="AR23" s="170"/>
      <c r="AS23" s="170"/>
      <c r="AT23" s="171"/>
      <c r="AU23" s="380" t="s">
        <v>253</v>
      </c>
      <c r="AV23" s="380"/>
      <c r="AW23" s="380"/>
      <c r="AX23" s="381"/>
    </row>
    <row r="24" spans="1:50" ht="18.75" customHeight="1" x14ac:dyDescent="0.15">
      <c r="A24" s="533"/>
      <c r="B24" s="534"/>
      <c r="C24" s="534"/>
      <c r="D24" s="534"/>
      <c r="E24" s="534"/>
      <c r="F24" s="535"/>
      <c r="G24" s="588"/>
      <c r="H24" s="386"/>
      <c r="I24" s="386"/>
      <c r="J24" s="386"/>
      <c r="K24" s="386"/>
      <c r="L24" s="386"/>
      <c r="M24" s="386"/>
      <c r="N24" s="386"/>
      <c r="O24" s="589"/>
      <c r="P24" s="601"/>
      <c r="Q24" s="386"/>
      <c r="R24" s="386"/>
      <c r="S24" s="386"/>
      <c r="T24" s="386"/>
      <c r="U24" s="386"/>
      <c r="V24" s="386"/>
      <c r="W24" s="386"/>
      <c r="X24" s="589"/>
      <c r="Y24" s="1030"/>
      <c r="Z24" s="1031"/>
      <c r="AA24" s="1032"/>
      <c r="AB24" s="1036"/>
      <c r="AC24" s="1037"/>
      <c r="AD24" s="1038"/>
      <c r="AE24" s="383"/>
      <c r="AF24" s="383"/>
      <c r="AG24" s="383"/>
      <c r="AH24" s="383"/>
      <c r="AI24" s="383"/>
      <c r="AJ24" s="383"/>
      <c r="AK24" s="383"/>
      <c r="AL24" s="383"/>
      <c r="AM24" s="383"/>
      <c r="AN24" s="383"/>
      <c r="AO24" s="383"/>
      <c r="AP24" s="339"/>
      <c r="AQ24" s="271"/>
      <c r="AR24" s="272"/>
      <c r="AS24" s="138" t="s">
        <v>355</v>
      </c>
      <c r="AT24" s="173"/>
      <c r="AU24" s="272"/>
      <c r="AV24" s="272"/>
      <c r="AW24" s="386" t="s">
        <v>300</v>
      </c>
      <c r="AX24" s="387"/>
    </row>
    <row r="25" spans="1:50" ht="22.5" customHeight="1" x14ac:dyDescent="0.15">
      <c r="A25" s="536"/>
      <c r="B25" s="534"/>
      <c r="C25" s="534"/>
      <c r="D25" s="534"/>
      <c r="E25" s="534"/>
      <c r="F25" s="535"/>
      <c r="G25" s="561"/>
      <c r="H25" s="1039"/>
      <c r="I25" s="1039"/>
      <c r="J25" s="1039"/>
      <c r="K25" s="1039"/>
      <c r="L25" s="1039"/>
      <c r="M25" s="1039"/>
      <c r="N25" s="1039"/>
      <c r="O25" s="1040"/>
      <c r="P25" s="162"/>
      <c r="Q25" s="1047"/>
      <c r="R25" s="1047"/>
      <c r="S25" s="1047"/>
      <c r="T25" s="1047"/>
      <c r="U25" s="1047"/>
      <c r="V25" s="1047"/>
      <c r="W25" s="1047"/>
      <c r="X25" s="1048"/>
      <c r="Y25" s="1025" t="s">
        <v>12</v>
      </c>
      <c r="Z25" s="1026"/>
      <c r="AA25" s="1027"/>
      <c r="AB25" s="572"/>
      <c r="AC25" s="1028"/>
      <c r="AD25" s="1028"/>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37"/>
      <c r="B26" s="538"/>
      <c r="C26" s="538"/>
      <c r="D26" s="538"/>
      <c r="E26" s="538"/>
      <c r="F26" s="539"/>
      <c r="G26" s="1041"/>
      <c r="H26" s="1042"/>
      <c r="I26" s="1042"/>
      <c r="J26" s="1042"/>
      <c r="K26" s="1042"/>
      <c r="L26" s="1042"/>
      <c r="M26" s="1042"/>
      <c r="N26" s="1042"/>
      <c r="O26" s="1043"/>
      <c r="P26" s="1049"/>
      <c r="Q26" s="1049"/>
      <c r="R26" s="1049"/>
      <c r="S26" s="1049"/>
      <c r="T26" s="1049"/>
      <c r="U26" s="1049"/>
      <c r="V26" s="1049"/>
      <c r="W26" s="1049"/>
      <c r="X26" s="1050"/>
      <c r="Y26" s="304" t="s">
        <v>54</v>
      </c>
      <c r="Z26" s="1022"/>
      <c r="AA26" s="1023"/>
      <c r="AB26" s="543"/>
      <c r="AC26" s="1024"/>
      <c r="AD26" s="1024"/>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67"/>
      <c r="B27" s="668"/>
      <c r="C27" s="668"/>
      <c r="D27" s="668"/>
      <c r="E27" s="668"/>
      <c r="F27" s="669"/>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2" t="s">
        <v>301</v>
      </c>
      <c r="AC27" s="1054"/>
      <c r="AD27" s="1054"/>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22" t="s">
        <v>504</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33" t="s">
        <v>471</v>
      </c>
      <c r="B30" s="534"/>
      <c r="C30" s="534"/>
      <c r="D30" s="534"/>
      <c r="E30" s="534"/>
      <c r="F30" s="535"/>
      <c r="G30" s="817" t="s">
        <v>265</v>
      </c>
      <c r="H30" s="802"/>
      <c r="I30" s="802"/>
      <c r="J30" s="802"/>
      <c r="K30" s="802"/>
      <c r="L30" s="802"/>
      <c r="M30" s="802"/>
      <c r="N30" s="802"/>
      <c r="O30" s="803"/>
      <c r="P30" s="801" t="s">
        <v>59</v>
      </c>
      <c r="Q30" s="802"/>
      <c r="R30" s="802"/>
      <c r="S30" s="802"/>
      <c r="T30" s="802"/>
      <c r="U30" s="802"/>
      <c r="V30" s="802"/>
      <c r="W30" s="802"/>
      <c r="X30" s="803"/>
      <c r="Y30" s="1029"/>
      <c r="Z30" s="418"/>
      <c r="AA30" s="419"/>
      <c r="AB30" s="1033" t="s">
        <v>11</v>
      </c>
      <c r="AC30" s="1034"/>
      <c r="AD30" s="1035"/>
      <c r="AE30" s="1021" t="s">
        <v>555</v>
      </c>
      <c r="AF30" s="1021"/>
      <c r="AG30" s="1021"/>
      <c r="AH30" s="1021"/>
      <c r="AI30" s="1021" t="s">
        <v>552</v>
      </c>
      <c r="AJ30" s="1021"/>
      <c r="AK30" s="1021"/>
      <c r="AL30" s="1021"/>
      <c r="AM30" s="1021" t="s">
        <v>550</v>
      </c>
      <c r="AN30" s="1021"/>
      <c r="AO30" s="1021"/>
      <c r="AP30" s="479"/>
      <c r="AQ30" s="177" t="s">
        <v>354</v>
      </c>
      <c r="AR30" s="170"/>
      <c r="AS30" s="170"/>
      <c r="AT30" s="171"/>
      <c r="AU30" s="380" t="s">
        <v>253</v>
      </c>
      <c r="AV30" s="380"/>
      <c r="AW30" s="380"/>
      <c r="AX30" s="381"/>
    </row>
    <row r="31" spans="1:50" ht="18.75" customHeight="1" x14ac:dyDescent="0.15">
      <c r="A31" s="533"/>
      <c r="B31" s="534"/>
      <c r="C31" s="534"/>
      <c r="D31" s="534"/>
      <c r="E31" s="534"/>
      <c r="F31" s="535"/>
      <c r="G31" s="588"/>
      <c r="H31" s="386"/>
      <c r="I31" s="386"/>
      <c r="J31" s="386"/>
      <c r="K31" s="386"/>
      <c r="L31" s="386"/>
      <c r="M31" s="386"/>
      <c r="N31" s="386"/>
      <c r="O31" s="589"/>
      <c r="P31" s="601"/>
      <c r="Q31" s="386"/>
      <c r="R31" s="386"/>
      <c r="S31" s="386"/>
      <c r="T31" s="386"/>
      <c r="U31" s="386"/>
      <c r="V31" s="386"/>
      <c r="W31" s="386"/>
      <c r="X31" s="589"/>
      <c r="Y31" s="1030"/>
      <c r="Z31" s="1031"/>
      <c r="AA31" s="1032"/>
      <c r="AB31" s="1036"/>
      <c r="AC31" s="1037"/>
      <c r="AD31" s="1038"/>
      <c r="AE31" s="383"/>
      <c r="AF31" s="383"/>
      <c r="AG31" s="383"/>
      <c r="AH31" s="383"/>
      <c r="AI31" s="383"/>
      <c r="AJ31" s="383"/>
      <c r="AK31" s="383"/>
      <c r="AL31" s="383"/>
      <c r="AM31" s="383"/>
      <c r="AN31" s="383"/>
      <c r="AO31" s="383"/>
      <c r="AP31" s="339"/>
      <c r="AQ31" s="271"/>
      <c r="AR31" s="272"/>
      <c r="AS31" s="138" t="s">
        <v>355</v>
      </c>
      <c r="AT31" s="173"/>
      <c r="AU31" s="272"/>
      <c r="AV31" s="272"/>
      <c r="AW31" s="386" t="s">
        <v>300</v>
      </c>
      <c r="AX31" s="387"/>
    </row>
    <row r="32" spans="1:50" ht="22.5" customHeight="1" x14ac:dyDescent="0.15">
      <c r="A32" s="536"/>
      <c r="B32" s="534"/>
      <c r="C32" s="534"/>
      <c r="D32" s="534"/>
      <c r="E32" s="534"/>
      <c r="F32" s="535"/>
      <c r="G32" s="561"/>
      <c r="H32" s="1039"/>
      <c r="I32" s="1039"/>
      <c r="J32" s="1039"/>
      <c r="K32" s="1039"/>
      <c r="L32" s="1039"/>
      <c r="M32" s="1039"/>
      <c r="N32" s="1039"/>
      <c r="O32" s="1040"/>
      <c r="P32" s="162"/>
      <c r="Q32" s="1047"/>
      <c r="R32" s="1047"/>
      <c r="S32" s="1047"/>
      <c r="T32" s="1047"/>
      <c r="U32" s="1047"/>
      <c r="V32" s="1047"/>
      <c r="W32" s="1047"/>
      <c r="X32" s="1048"/>
      <c r="Y32" s="1025" t="s">
        <v>12</v>
      </c>
      <c r="Z32" s="1026"/>
      <c r="AA32" s="1027"/>
      <c r="AB32" s="572"/>
      <c r="AC32" s="1028"/>
      <c r="AD32" s="1028"/>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37"/>
      <c r="B33" s="538"/>
      <c r="C33" s="538"/>
      <c r="D33" s="538"/>
      <c r="E33" s="538"/>
      <c r="F33" s="539"/>
      <c r="G33" s="1041"/>
      <c r="H33" s="1042"/>
      <c r="I33" s="1042"/>
      <c r="J33" s="1042"/>
      <c r="K33" s="1042"/>
      <c r="L33" s="1042"/>
      <c r="M33" s="1042"/>
      <c r="N33" s="1042"/>
      <c r="O33" s="1043"/>
      <c r="P33" s="1049"/>
      <c r="Q33" s="1049"/>
      <c r="R33" s="1049"/>
      <c r="S33" s="1049"/>
      <c r="T33" s="1049"/>
      <c r="U33" s="1049"/>
      <c r="V33" s="1049"/>
      <c r="W33" s="1049"/>
      <c r="X33" s="1050"/>
      <c r="Y33" s="304" t="s">
        <v>54</v>
      </c>
      <c r="Z33" s="1022"/>
      <c r="AA33" s="1023"/>
      <c r="AB33" s="543"/>
      <c r="AC33" s="1024"/>
      <c r="AD33" s="1024"/>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67"/>
      <c r="B34" s="668"/>
      <c r="C34" s="668"/>
      <c r="D34" s="668"/>
      <c r="E34" s="668"/>
      <c r="F34" s="669"/>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2" t="s">
        <v>301</v>
      </c>
      <c r="AC34" s="1054"/>
      <c r="AD34" s="1054"/>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22" t="s">
        <v>504</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33" t="s">
        <v>471</v>
      </c>
      <c r="B37" s="534"/>
      <c r="C37" s="534"/>
      <c r="D37" s="534"/>
      <c r="E37" s="534"/>
      <c r="F37" s="535"/>
      <c r="G37" s="817" t="s">
        <v>265</v>
      </c>
      <c r="H37" s="802"/>
      <c r="I37" s="802"/>
      <c r="J37" s="802"/>
      <c r="K37" s="802"/>
      <c r="L37" s="802"/>
      <c r="M37" s="802"/>
      <c r="N37" s="802"/>
      <c r="O37" s="803"/>
      <c r="P37" s="801" t="s">
        <v>59</v>
      </c>
      <c r="Q37" s="802"/>
      <c r="R37" s="802"/>
      <c r="S37" s="802"/>
      <c r="T37" s="802"/>
      <c r="U37" s="802"/>
      <c r="V37" s="802"/>
      <c r="W37" s="802"/>
      <c r="X37" s="803"/>
      <c r="Y37" s="1029"/>
      <c r="Z37" s="418"/>
      <c r="AA37" s="419"/>
      <c r="AB37" s="1033" t="s">
        <v>11</v>
      </c>
      <c r="AC37" s="1034"/>
      <c r="AD37" s="1035"/>
      <c r="AE37" s="1021" t="s">
        <v>557</v>
      </c>
      <c r="AF37" s="1021"/>
      <c r="AG37" s="1021"/>
      <c r="AH37" s="1021"/>
      <c r="AI37" s="1021" t="s">
        <v>554</v>
      </c>
      <c r="AJ37" s="1021"/>
      <c r="AK37" s="1021"/>
      <c r="AL37" s="1021"/>
      <c r="AM37" s="1021" t="s">
        <v>551</v>
      </c>
      <c r="AN37" s="1021"/>
      <c r="AO37" s="1021"/>
      <c r="AP37" s="479"/>
      <c r="AQ37" s="177" t="s">
        <v>354</v>
      </c>
      <c r="AR37" s="170"/>
      <c r="AS37" s="170"/>
      <c r="AT37" s="171"/>
      <c r="AU37" s="380" t="s">
        <v>253</v>
      </c>
      <c r="AV37" s="380"/>
      <c r="AW37" s="380"/>
      <c r="AX37" s="381"/>
    </row>
    <row r="38" spans="1:50" ht="18.75" customHeight="1" x14ac:dyDescent="0.15">
      <c r="A38" s="533"/>
      <c r="B38" s="534"/>
      <c r="C38" s="534"/>
      <c r="D38" s="534"/>
      <c r="E38" s="534"/>
      <c r="F38" s="535"/>
      <c r="G38" s="588"/>
      <c r="H38" s="386"/>
      <c r="I38" s="386"/>
      <c r="J38" s="386"/>
      <c r="K38" s="386"/>
      <c r="L38" s="386"/>
      <c r="M38" s="386"/>
      <c r="N38" s="386"/>
      <c r="O38" s="589"/>
      <c r="P38" s="601"/>
      <c r="Q38" s="386"/>
      <c r="R38" s="386"/>
      <c r="S38" s="386"/>
      <c r="T38" s="386"/>
      <c r="U38" s="386"/>
      <c r="V38" s="386"/>
      <c r="W38" s="386"/>
      <c r="X38" s="589"/>
      <c r="Y38" s="1030"/>
      <c r="Z38" s="1031"/>
      <c r="AA38" s="1032"/>
      <c r="AB38" s="1036"/>
      <c r="AC38" s="1037"/>
      <c r="AD38" s="1038"/>
      <c r="AE38" s="383"/>
      <c r="AF38" s="383"/>
      <c r="AG38" s="383"/>
      <c r="AH38" s="383"/>
      <c r="AI38" s="383"/>
      <c r="AJ38" s="383"/>
      <c r="AK38" s="383"/>
      <c r="AL38" s="383"/>
      <c r="AM38" s="383"/>
      <c r="AN38" s="383"/>
      <c r="AO38" s="383"/>
      <c r="AP38" s="339"/>
      <c r="AQ38" s="271"/>
      <c r="AR38" s="272"/>
      <c r="AS38" s="138" t="s">
        <v>355</v>
      </c>
      <c r="AT38" s="173"/>
      <c r="AU38" s="272"/>
      <c r="AV38" s="272"/>
      <c r="AW38" s="386" t="s">
        <v>300</v>
      </c>
      <c r="AX38" s="387"/>
    </row>
    <row r="39" spans="1:50" ht="22.5" customHeight="1" x14ac:dyDescent="0.15">
      <c r="A39" s="536"/>
      <c r="B39" s="534"/>
      <c r="C39" s="534"/>
      <c r="D39" s="534"/>
      <c r="E39" s="534"/>
      <c r="F39" s="535"/>
      <c r="G39" s="561"/>
      <c r="H39" s="1039"/>
      <c r="I39" s="1039"/>
      <c r="J39" s="1039"/>
      <c r="K39" s="1039"/>
      <c r="L39" s="1039"/>
      <c r="M39" s="1039"/>
      <c r="N39" s="1039"/>
      <c r="O39" s="1040"/>
      <c r="P39" s="162"/>
      <c r="Q39" s="1047"/>
      <c r="R39" s="1047"/>
      <c r="S39" s="1047"/>
      <c r="T39" s="1047"/>
      <c r="U39" s="1047"/>
      <c r="V39" s="1047"/>
      <c r="W39" s="1047"/>
      <c r="X39" s="1048"/>
      <c r="Y39" s="1025" t="s">
        <v>12</v>
      </c>
      <c r="Z39" s="1026"/>
      <c r="AA39" s="1027"/>
      <c r="AB39" s="572"/>
      <c r="AC39" s="1028"/>
      <c r="AD39" s="1028"/>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37"/>
      <c r="B40" s="538"/>
      <c r="C40" s="538"/>
      <c r="D40" s="538"/>
      <c r="E40" s="538"/>
      <c r="F40" s="539"/>
      <c r="G40" s="1041"/>
      <c r="H40" s="1042"/>
      <c r="I40" s="1042"/>
      <c r="J40" s="1042"/>
      <c r="K40" s="1042"/>
      <c r="L40" s="1042"/>
      <c r="M40" s="1042"/>
      <c r="N40" s="1042"/>
      <c r="O40" s="1043"/>
      <c r="P40" s="1049"/>
      <c r="Q40" s="1049"/>
      <c r="R40" s="1049"/>
      <c r="S40" s="1049"/>
      <c r="T40" s="1049"/>
      <c r="U40" s="1049"/>
      <c r="V40" s="1049"/>
      <c r="W40" s="1049"/>
      <c r="X40" s="1050"/>
      <c r="Y40" s="304" t="s">
        <v>54</v>
      </c>
      <c r="Z40" s="1022"/>
      <c r="AA40" s="1023"/>
      <c r="AB40" s="543"/>
      <c r="AC40" s="1024"/>
      <c r="AD40" s="1024"/>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67"/>
      <c r="B41" s="668"/>
      <c r="C41" s="668"/>
      <c r="D41" s="668"/>
      <c r="E41" s="668"/>
      <c r="F41" s="669"/>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2" t="s">
        <v>301</v>
      </c>
      <c r="AC41" s="1054"/>
      <c r="AD41" s="1054"/>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22" t="s">
        <v>504</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33" t="s">
        <v>471</v>
      </c>
      <c r="B44" s="534"/>
      <c r="C44" s="534"/>
      <c r="D44" s="534"/>
      <c r="E44" s="534"/>
      <c r="F44" s="535"/>
      <c r="G44" s="817" t="s">
        <v>265</v>
      </c>
      <c r="H44" s="802"/>
      <c r="I44" s="802"/>
      <c r="J44" s="802"/>
      <c r="K44" s="802"/>
      <c r="L44" s="802"/>
      <c r="M44" s="802"/>
      <c r="N44" s="802"/>
      <c r="O44" s="803"/>
      <c r="P44" s="801" t="s">
        <v>59</v>
      </c>
      <c r="Q44" s="802"/>
      <c r="R44" s="802"/>
      <c r="S44" s="802"/>
      <c r="T44" s="802"/>
      <c r="U44" s="802"/>
      <c r="V44" s="802"/>
      <c r="W44" s="802"/>
      <c r="X44" s="803"/>
      <c r="Y44" s="1029"/>
      <c r="Z44" s="418"/>
      <c r="AA44" s="419"/>
      <c r="AB44" s="1033" t="s">
        <v>11</v>
      </c>
      <c r="AC44" s="1034"/>
      <c r="AD44" s="1035"/>
      <c r="AE44" s="1021" t="s">
        <v>555</v>
      </c>
      <c r="AF44" s="1021"/>
      <c r="AG44" s="1021"/>
      <c r="AH44" s="1021"/>
      <c r="AI44" s="1021" t="s">
        <v>552</v>
      </c>
      <c r="AJ44" s="1021"/>
      <c r="AK44" s="1021"/>
      <c r="AL44" s="1021"/>
      <c r="AM44" s="1021" t="s">
        <v>526</v>
      </c>
      <c r="AN44" s="1021"/>
      <c r="AO44" s="1021"/>
      <c r="AP44" s="479"/>
      <c r="AQ44" s="177" t="s">
        <v>354</v>
      </c>
      <c r="AR44" s="170"/>
      <c r="AS44" s="170"/>
      <c r="AT44" s="171"/>
      <c r="AU44" s="380" t="s">
        <v>253</v>
      </c>
      <c r="AV44" s="380"/>
      <c r="AW44" s="380"/>
      <c r="AX44" s="381"/>
    </row>
    <row r="45" spans="1:50" ht="18.75" customHeight="1" x14ac:dyDescent="0.15">
      <c r="A45" s="533"/>
      <c r="B45" s="534"/>
      <c r="C45" s="534"/>
      <c r="D45" s="534"/>
      <c r="E45" s="534"/>
      <c r="F45" s="535"/>
      <c r="G45" s="588"/>
      <c r="H45" s="386"/>
      <c r="I45" s="386"/>
      <c r="J45" s="386"/>
      <c r="K45" s="386"/>
      <c r="L45" s="386"/>
      <c r="M45" s="386"/>
      <c r="N45" s="386"/>
      <c r="O45" s="589"/>
      <c r="P45" s="601"/>
      <c r="Q45" s="386"/>
      <c r="R45" s="386"/>
      <c r="S45" s="386"/>
      <c r="T45" s="386"/>
      <c r="U45" s="386"/>
      <c r="V45" s="386"/>
      <c r="W45" s="386"/>
      <c r="X45" s="589"/>
      <c r="Y45" s="1030"/>
      <c r="Z45" s="1031"/>
      <c r="AA45" s="1032"/>
      <c r="AB45" s="1036"/>
      <c r="AC45" s="1037"/>
      <c r="AD45" s="1038"/>
      <c r="AE45" s="383"/>
      <c r="AF45" s="383"/>
      <c r="AG45" s="383"/>
      <c r="AH45" s="383"/>
      <c r="AI45" s="383"/>
      <c r="AJ45" s="383"/>
      <c r="AK45" s="383"/>
      <c r="AL45" s="383"/>
      <c r="AM45" s="383"/>
      <c r="AN45" s="383"/>
      <c r="AO45" s="383"/>
      <c r="AP45" s="339"/>
      <c r="AQ45" s="271"/>
      <c r="AR45" s="272"/>
      <c r="AS45" s="138" t="s">
        <v>355</v>
      </c>
      <c r="AT45" s="173"/>
      <c r="AU45" s="272"/>
      <c r="AV45" s="272"/>
      <c r="AW45" s="386" t="s">
        <v>300</v>
      </c>
      <c r="AX45" s="387"/>
    </row>
    <row r="46" spans="1:50" ht="22.5" customHeight="1" x14ac:dyDescent="0.15">
      <c r="A46" s="536"/>
      <c r="B46" s="534"/>
      <c r="C46" s="534"/>
      <c r="D46" s="534"/>
      <c r="E46" s="534"/>
      <c r="F46" s="535"/>
      <c r="G46" s="561"/>
      <c r="H46" s="1039"/>
      <c r="I46" s="1039"/>
      <c r="J46" s="1039"/>
      <c r="K46" s="1039"/>
      <c r="L46" s="1039"/>
      <c r="M46" s="1039"/>
      <c r="N46" s="1039"/>
      <c r="O46" s="1040"/>
      <c r="P46" s="162"/>
      <c r="Q46" s="1047"/>
      <c r="R46" s="1047"/>
      <c r="S46" s="1047"/>
      <c r="T46" s="1047"/>
      <c r="U46" s="1047"/>
      <c r="V46" s="1047"/>
      <c r="W46" s="1047"/>
      <c r="X46" s="1048"/>
      <c r="Y46" s="1025" t="s">
        <v>12</v>
      </c>
      <c r="Z46" s="1026"/>
      <c r="AA46" s="1027"/>
      <c r="AB46" s="572"/>
      <c r="AC46" s="1028"/>
      <c r="AD46" s="1028"/>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37"/>
      <c r="B47" s="538"/>
      <c r="C47" s="538"/>
      <c r="D47" s="538"/>
      <c r="E47" s="538"/>
      <c r="F47" s="539"/>
      <c r="G47" s="1041"/>
      <c r="H47" s="1042"/>
      <c r="I47" s="1042"/>
      <c r="J47" s="1042"/>
      <c r="K47" s="1042"/>
      <c r="L47" s="1042"/>
      <c r="M47" s="1042"/>
      <c r="N47" s="1042"/>
      <c r="O47" s="1043"/>
      <c r="P47" s="1049"/>
      <c r="Q47" s="1049"/>
      <c r="R47" s="1049"/>
      <c r="S47" s="1049"/>
      <c r="T47" s="1049"/>
      <c r="U47" s="1049"/>
      <c r="V47" s="1049"/>
      <c r="W47" s="1049"/>
      <c r="X47" s="1050"/>
      <c r="Y47" s="304" t="s">
        <v>54</v>
      </c>
      <c r="Z47" s="1022"/>
      <c r="AA47" s="1023"/>
      <c r="AB47" s="543"/>
      <c r="AC47" s="1024"/>
      <c r="AD47" s="1024"/>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67"/>
      <c r="B48" s="668"/>
      <c r="C48" s="668"/>
      <c r="D48" s="668"/>
      <c r="E48" s="668"/>
      <c r="F48" s="669"/>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2" t="s">
        <v>301</v>
      </c>
      <c r="AC48" s="1054"/>
      <c r="AD48" s="1054"/>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22" t="s">
        <v>504</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33" t="s">
        <v>471</v>
      </c>
      <c r="B51" s="534"/>
      <c r="C51" s="534"/>
      <c r="D51" s="534"/>
      <c r="E51" s="534"/>
      <c r="F51" s="535"/>
      <c r="G51" s="817" t="s">
        <v>265</v>
      </c>
      <c r="H51" s="802"/>
      <c r="I51" s="802"/>
      <c r="J51" s="802"/>
      <c r="K51" s="802"/>
      <c r="L51" s="802"/>
      <c r="M51" s="802"/>
      <c r="N51" s="802"/>
      <c r="O51" s="803"/>
      <c r="P51" s="801" t="s">
        <v>59</v>
      </c>
      <c r="Q51" s="802"/>
      <c r="R51" s="802"/>
      <c r="S51" s="802"/>
      <c r="T51" s="802"/>
      <c r="U51" s="802"/>
      <c r="V51" s="802"/>
      <c r="W51" s="802"/>
      <c r="X51" s="803"/>
      <c r="Y51" s="1029"/>
      <c r="Z51" s="418"/>
      <c r="AA51" s="419"/>
      <c r="AB51" s="479" t="s">
        <v>11</v>
      </c>
      <c r="AC51" s="1034"/>
      <c r="AD51" s="1035"/>
      <c r="AE51" s="1021" t="s">
        <v>555</v>
      </c>
      <c r="AF51" s="1021"/>
      <c r="AG51" s="1021"/>
      <c r="AH51" s="1021"/>
      <c r="AI51" s="1021" t="s">
        <v>552</v>
      </c>
      <c r="AJ51" s="1021"/>
      <c r="AK51" s="1021"/>
      <c r="AL51" s="1021"/>
      <c r="AM51" s="1021" t="s">
        <v>526</v>
      </c>
      <c r="AN51" s="1021"/>
      <c r="AO51" s="1021"/>
      <c r="AP51" s="479"/>
      <c r="AQ51" s="177" t="s">
        <v>354</v>
      </c>
      <c r="AR51" s="170"/>
      <c r="AS51" s="170"/>
      <c r="AT51" s="171"/>
      <c r="AU51" s="380" t="s">
        <v>253</v>
      </c>
      <c r="AV51" s="380"/>
      <c r="AW51" s="380"/>
      <c r="AX51" s="381"/>
    </row>
    <row r="52" spans="1:50" ht="18.75" customHeight="1" x14ac:dyDescent="0.15">
      <c r="A52" s="533"/>
      <c r="B52" s="534"/>
      <c r="C52" s="534"/>
      <c r="D52" s="534"/>
      <c r="E52" s="534"/>
      <c r="F52" s="535"/>
      <c r="G52" s="588"/>
      <c r="H52" s="386"/>
      <c r="I52" s="386"/>
      <c r="J52" s="386"/>
      <c r="K52" s="386"/>
      <c r="L52" s="386"/>
      <c r="M52" s="386"/>
      <c r="N52" s="386"/>
      <c r="O52" s="589"/>
      <c r="P52" s="601"/>
      <c r="Q52" s="386"/>
      <c r="R52" s="386"/>
      <c r="S52" s="386"/>
      <c r="T52" s="386"/>
      <c r="U52" s="386"/>
      <c r="V52" s="386"/>
      <c r="W52" s="386"/>
      <c r="X52" s="589"/>
      <c r="Y52" s="1030"/>
      <c r="Z52" s="1031"/>
      <c r="AA52" s="1032"/>
      <c r="AB52" s="1036"/>
      <c r="AC52" s="1037"/>
      <c r="AD52" s="1038"/>
      <c r="AE52" s="383"/>
      <c r="AF52" s="383"/>
      <c r="AG52" s="383"/>
      <c r="AH52" s="383"/>
      <c r="AI52" s="383"/>
      <c r="AJ52" s="383"/>
      <c r="AK52" s="383"/>
      <c r="AL52" s="383"/>
      <c r="AM52" s="383"/>
      <c r="AN52" s="383"/>
      <c r="AO52" s="383"/>
      <c r="AP52" s="339"/>
      <c r="AQ52" s="271"/>
      <c r="AR52" s="272"/>
      <c r="AS52" s="138" t="s">
        <v>355</v>
      </c>
      <c r="AT52" s="173"/>
      <c r="AU52" s="272"/>
      <c r="AV52" s="272"/>
      <c r="AW52" s="386" t="s">
        <v>300</v>
      </c>
      <c r="AX52" s="387"/>
    </row>
    <row r="53" spans="1:50" ht="22.5" customHeight="1" x14ac:dyDescent="0.15">
      <c r="A53" s="536"/>
      <c r="B53" s="534"/>
      <c r="C53" s="534"/>
      <c r="D53" s="534"/>
      <c r="E53" s="534"/>
      <c r="F53" s="535"/>
      <c r="G53" s="561"/>
      <c r="H53" s="1039"/>
      <c r="I53" s="1039"/>
      <c r="J53" s="1039"/>
      <c r="K53" s="1039"/>
      <c r="L53" s="1039"/>
      <c r="M53" s="1039"/>
      <c r="N53" s="1039"/>
      <c r="O53" s="1040"/>
      <c r="P53" s="162"/>
      <c r="Q53" s="1047"/>
      <c r="R53" s="1047"/>
      <c r="S53" s="1047"/>
      <c r="T53" s="1047"/>
      <c r="U53" s="1047"/>
      <c r="V53" s="1047"/>
      <c r="W53" s="1047"/>
      <c r="X53" s="1048"/>
      <c r="Y53" s="1025" t="s">
        <v>12</v>
      </c>
      <c r="Z53" s="1026"/>
      <c r="AA53" s="1027"/>
      <c r="AB53" s="572"/>
      <c r="AC53" s="1028"/>
      <c r="AD53" s="1028"/>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37"/>
      <c r="B54" s="538"/>
      <c r="C54" s="538"/>
      <c r="D54" s="538"/>
      <c r="E54" s="538"/>
      <c r="F54" s="539"/>
      <c r="G54" s="1041"/>
      <c r="H54" s="1042"/>
      <c r="I54" s="1042"/>
      <c r="J54" s="1042"/>
      <c r="K54" s="1042"/>
      <c r="L54" s="1042"/>
      <c r="M54" s="1042"/>
      <c r="N54" s="1042"/>
      <c r="O54" s="1043"/>
      <c r="P54" s="1049"/>
      <c r="Q54" s="1049"/>
      <c r="R54" s="1049"/>
      <c r="S54" s="1049"/>
      <c r="T54" s="1049"/>
      <c r="U54" s="1049"/>
      <c r="V54" s="1049"/>
      <c r="W54" s="1049"/>
      <c r="X54" s="1050"/>
      <c r="Y54" s="304" t="s">
        <v>54</v>
      </c>
      <c r="Z54" s="1022"/>
      <c r="AA54" s="1023"/>
      <c r="AB54" s="543"/>
      <c r="AC54" s="1024"/>
      <c r="AD54" s="1024"/>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67"/>
      <c r="B55" s="668"/>
      <c r="C55" s="668"/>
      <c r="D55" s="668"/>
      <c r="E55" s="668"/>
      <c r="F55" s="669"/>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2" t="s">
        <v>301</v>
      </c>
      <c r="AC55" s="1054"/>
      <c r="AD55" s="1054"/>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22" t="s">
        <v>504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33" t="s">
        <v>471</v>
      </c>
      <c r="B58" s="534"/>
      <c r="C58" s="534"/>
      <c r="D58" s="534"/>
      <c r="E58" s="534"/>
      <c r="F58" s="535"/>
      <c r="G58" s="817" t="s">
        <v>265</v>
      </c>
      <c r="H58" s="802"/>
      <c r="I58" s="802"/>
      <c r="J58" s="802"/>
      <c r="K58" s="802"/>
      <c r="L58" s="802"/>
      <c r="M58" s="802"/>
      <c r="N58" s="802"/>
      <c r="O58" s="803"/>
      <c r="P58" s="801" t="s">
        <v>59</v>
      </c>
      <c r="Q58" s="802"/>
      <c r="R58" s="802"/>
      <c r="S58" s="802"/>
      <c r="T58" s="802"/>
      <c r="U58" s="802"/>
      <c r="V58" s="802"/>
      <c r="W58" s="802"/>
      <c r="X58" s="803"/>
      <c r="Y58" s="1029"/>
      <c r="Z58" s="418"/>
      <c r="AA58" s="419"/>
      <c r="AB58" s="1033" t="s">
        <v>11</v>
      </c>
      <c r="AC58" s="1034"/>
      <c r="AD58" s="1035"/>
      <c r="AE58" s="1021" t="s">
        <v>555</v>
      </c>
      <c r="AF58" s="1021"/>
      <c r="AG58" s="1021"/>
      <c r="AH58" s="1021"/>
      <c r="AI58" s="1021" t="s">
        <v>552</v>
      </c>
      <c r="AJ58" s="1021"/>
      <c r="AK58" s="1021"/>
      <c r="AL58" s="1021"/>
      <c r="AM58" s="1021" t="s">
        <v>526</v>
      </c>
      <c r="AN58" s="1021"/>
      <c r="AO58" s="1021"/>
      <c r="AP58" s="479"/>
      <c r="AQ58" s="177" t="s">
        <v>354</v>
      </c>
      <c r="AR58" s="170"/>
      <c r="AS58" s="170"/>
      <c r="AT58" s="171"/>
      <c r="AU58" s="380" t="s">
        <v>253</v>
      </c>
      <c r="AV58" s="380"/>
      <c r="AW58" s="380"/>
      <c r="AX58" s="381"/>
    </row>
    <row r="59" spans="1:50" ht="18.75" customHeight="1" x14ac:dyDescent="0.15">
      <c r="A59" s="533"/>
      <c r="B59" s="534"/>
      <c r="C59" s="534"/>
      <c r="D59" s="534"/>
      <c r="E59" s="534"/>
      <c r="F59" s="535"/>
      <c r="G59" s="588"/>
      <c r="H59" s="386"/>
      <c r="I59" s="386"/>
      <c r="J59" s="386"/>
      <c r="K59" s="386"/>
      <c r="L59" s="386"/>
      <c r="M59" s="386"/>
      <c r="N59" s="386"/>
      <c r="O59" s="589"/>
      <c r="P59" s="601"/>
      <c r="Q59" s="386"/>
      <c r="R59" s="386"/>
      <c r="S59" s="386"/>
      <c r="T59" s="386"/>
      <c r="U59" s="386"/>
      <c r="V59" s="386"/>
      <c r="W59" s="386"/>
      <c r="X59" s="589"/>
      <c r="Y59" s="1030"/>
      <c r="Z59" s="1031"/>
      <c r="AA59" s="1032"/>
      <c r="AB59" s="1036"/>
      <c r="AC59" s="1037"/>
      <c r="AD59" s="1038"/>
      <c r="AE59" s="383"/>
      <c r="AF59" s="383"/>
      <c r="AG59" s="383"/>
      <c r="AH59" s="383"/>
      <c r="AI59" s="383"/>
      <c r="AJ59" s="383"/>
      <c r="AK59" s="383"/>
      <c r="AL59" s="383"/>
      <c r="AM59" s="383"/>
      <c r="AN59" s="383"/>
      <c r="AO59" s="383"/>
      <c r="AP59" s="339"/>
      <c r="AQ59" s="271"/>
      <c r="AR59" s="272"/>
      <c r="AS59" s="138" t="s">
        <v>355</v>
      </c>
      <c r="AT59" s="173"/>
      <c r="AU59" s="272"/>
      <c r="AV59" s="272"/>
      <c r="AW59" s="386" t="s">
        <v>300</v>
      </c>
      <c r="AX59" s="387"/>
    </row>
    <row r="60" spans="1:50" ht="22.5" customHeight="1" x14ac:dyDescent="0.15">
      <c r="A60" s="536"/>
      <c r="B60" s="534"/>
      <c r="C60" s="534"/>
      <c r="D60" s="534"/>
      <c r="E60" s="534"/>
      <c r="F60" s="535"/>
      <c r="G60" s="561"/>
      <c r="H60" s="1039"/>
      <c r="I60" s="1039"/>
      <c r="J60" s="1039"/>
      <c r="K60" s="1039"/>
      <c r="L60" s="1039"/>
      <c r="M60" s="1039"/>
      <c r="N60" s="1039"/>
      <c r="O60" s="1040"/>
      <c r="P60" s="162"/>
      <c r="Q60" s="1047"/>
      <c r="R60" s="1047"/>
      <c r="S60" s="1047"/>
      <c r="T60" s="1047"/>
      <c r="U60" s="1047"/>
      <c r="V60" s="1047"/>
      <c r="W60" s="1047"/>
      <c r="X60" s="1048"/>
      <c r="Y60" s="1025" t="s">
        <v>12</v>
      </c>
      <c r="Z60" s="1026"/>
      <c r="AA60" s="1027"/>
      <c r="AB60" s="572"/>
      <c r="AC60" s="1028"/>
      <c r="AD60" s="1028"/>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37"/>
      <c r="B61" s="538"/>
      <c r="C61" s="538"/>
      <c r="D61" s="538"/>
      <c r="E61" s="538"/>
      <c r="F61" s="539"/>
      <c r="G61" s="1041"/>
      <c r="H61" s="1042"/>
      <c r="I61" s="1042"/>
      <c r="J61" s="1042"/>
      <c r="K61" s="1042"/>
      <c r="L61" s="1042"/>
      <c r="M61" s="1042"/>
      <c r="N61" s="1042"/>
      <c r="O61" s="1043"/>
      <c r="P61" s="1049"/>
      <c r="Q61" s="1049"/>
      <c r="R61" s="1049"/>
      <c r="S61" s="1049"/>
      <c r="T61" s="1049"/>
      <c r="U61" s="1049"/>
      <c r="V61" s="1049"/>
      <c r="W61" s="1049"/>
      <c r="X61" s="1050"/>
      <c r="Y61" s="304" t="s">
        <v>54</v>
      </c>
      <c r="Z61" s="1022"/>
      <c r="AA61" s="1023"/>
      <c r="AB61" s="543"/>
      <c r="AC61" s="1024"/>
      <c r="AD61" s="1024"/>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67"/>
      <c r="B62" s="668"/>
      <c r="C62" s="668"/>
      <c r="D62" s="668"/>
      <c r="E62" s="668"/>
      <c r="F62" s="669"/>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2" t="s">
        <v>301</v>
      </c>
      <c r="AC62" s="1054"/>
      <c r="AD62" s="1054"/>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22" t="s">
        <v>504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33" t="s">
        <v>471</v>
      </c>
      <c r="B65" s="534"/>
      <c r="C65" s="534"/>
      <c r="D65" s="534"/>
      <c r="E65" s="534"/>
      <c r="F65" s="535"/>
      <c r="G65" s="817" t="s">
        <v>265</v>
      </c>
      <c r="H65" s="802"/>
      <c r="I65" s="802"/>
      <c r="J65" s="802"/>
      <c r="K65" s="802"/>
      <c r="L65" s="802"/>
      <c r="M65" s="802"/>
      <c r="N65" s="802"/>
      <c r="O65" s="803"/>
      <c r="P65" s="801" t="s">
        <v>59</v>
      </c>
      <c r="Q65" s="802"/>
      <c r="R65" s="802"/>
      <c r="S65" s="802"/>
      <c r="T65" s="802"/>
      <c r="U65" s="802"/>
      <c r="V65" s="802"/>
      <c r="W65" s="802"/>
      <c r="X65" s="803"/>
      <c r="Y65" s="1029"/>
      <c r="Z65" s="418"/>
      <c r="AA65" s="419"/>
      <c r="AB65" s="1033" t="s">
        <v>11</v>
      </c>
      <c r="AC65" s="1034"/>
      <c r="AD65" s="1035"/>
      <c r="AE65" s="1021" t="s">
        <v>555</v>
      </c>
      <c r="AF65" s="1021"/>
      <c r="AG65" s="1021"/>
      <c r="AH65" s="1021"/>
      <c r="AI65" s="1021" t="s">
        <v>552</v>
      </c>
      <c r="AJ65" s="1021"/>
      <c r="AK65" s="1021"/>
      <c r="AL65" s="1021"/>
      <c r="AM65" s="1021" t="s">
        <v>526</v>
      </c>
      <c r="AN65" s="1021"/>
      <c r="AO65" s="1021"/>
      <c r="AP65" s="479"/>
      <c r="AQ65" s="177" t="s">
        <v>354</v>
      </c>
      <c r="AR65" s="170"/>
      <c r="AS65" s="170"/>
      <c r="AT65" s="171"/>
      <c r="AU65" s="380" t="s">
        <v>253</v>
      </c>
      <c r="AV65" s="380"/>
      <c r="AW65" s="380"/>
      <c r="AX65" s="381"/>
    </row>
    <row r="66" spans="1:50" ht="18.75" customHeight="1" x14ac:dyDescent="0.15">
      <c r="A66" s="533"/>
      <c r="B66" s="534"/>
      <c r="C66" s="534"/>
      <c r="D66" s="534"/>
      <c r="E66" s="534"/>
      <c r="F66" s="535"/>
      <c r="G66" s="588"/>
      <c r="H66" s="386"/>
      <c r="I66" s="386"/>
      <c r="J66" s="386"/>
      <c r="K66" s="386"/>
      <c r="L66" s="386"/>
      <c r="M66" s="386"/>
      <c r="N66" s="386"/>
      <c r="O66" s="589"/>
      <c r="P66" s="601"/>
      <c r="Q66" s="386"/>
      <c r="R66" s="386"/>
      <c r="S66" s="386"/>
      <c r="T66" s="386"/>
      <c r="U66" s="386"/>
      <c r="V66" s="386"/>
      <c r="W66" s="386"/>
      <c r="X66" s="589"/>
      <c r="Y66" s="1030"/>
      <c r="Z66" s="1031"/>
      <c r="AA66" s="1032"/>
      <c r="AB66" s="1036"/>
      <c r="AC66" s="1037"/>
      <c r="AD66" s="1038"/>
      <c r="AE66" s="383"/>
      <c r="AF66" s="383"/>
      <c r="AG66" s="383"/>
      <c r="AH66" s="383"/>
      <c r="AI66" s="383"/>
      <c r="AJ66" s="383"/>
      <c r="AK66" s="383"/>
      <c r="AL66" s="383"/>
      <c r="AM66" s="383"/>
      <c r="AN66" s="383"/>
      <c r="AO66" s="383"/>
      <c r="AP66" s="339"/>
      <c r="AQ66" s="271"/>
      <c r="AR66" s="272"/>
      <c r="AS66" s="138" t="s">
        <v>355</v>
      </c>
      <c r="AT66" s="173"/>
      <c r="AU66" s="272"/>
      <c r="AV66" s="272"/>
      <c r="AW66" s="386" t="s">
        <v>300</v>
      </c>
      <c r="AX66" s="387"/>
    </row>
    <row r="67" spans="1:50" ht="22.5" customHeight="1" x14ac:dyDescent="0.15">
      <c r="A67" s="536"/>
      <c r="B67" s="534"/>
      <c r="C67" s="534"/>
      <c r="D67" s="534"/>
      <c r="E67" s="534"/>
      <c r="F67" s="535"/>
      <c r="G67" s="561"/>
      <c r="H67" s="1039"/>
      <c r="I67" s="1039"/>
      <c r="J67" s="1039"/>
      <c r="K67" s="1039"/>
      <c r="L67" s="1039"/>
      <c r="M67" s="1039"/>
      <c r="N67" s="1039"/>
      <c r="O67" s="1040"/>
      <c r="P67" s="162"/>
      <c r="Q67" s="1047"/>
      <c r="R67" s="1047"/>
      <c r="S67" s="1047"/>
      <c r="T67" s="1047"/>
      <c r="U67" s="1047"/>
      <c r="V67" s="1047"/>
      <c r="W67" s="1047"/>
      <c r="X67" s="1048"/>
      <c r="Y67" s="1025" t="s">
        <v>12</v>
      </c>
      <c r="Z67" s="1026"/>
      <c r="AA67" s="1027"/>
      <c r="AB67" s="572"/>
      <c r="AC67" s="1028"/>
      <c r="AD67" s="1028"/>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37"/>
      <c r="B68" s="538"/>
      <c r="C68" s="538"/>
      <c r="D68" s="538"/>
      <c r="E68" s="538"/>
      <c r="F68" s="539"/>
      <c r="G68" s="1041"/>
      <c r="H68" s="1042"/>
      <c r="I68" s="1042"/>
      <c r="J68" s="1042"/>
      <c r="K68" s="1042"/>
      <c r="L68" s="1042"/>
      <c r="M68" s="1042"/>
      <c r="N68" s="1042"/>
      <c r="O68" s="1043"/>
      <c r="P68" s="1049"/>
      <c r="Q68" s="1049"/>
      <c r="R68" s="1049"/>
      <c r="S68" s="1049"/>
      <c r="T68" s="1049"/>
      <c r="U68" s="1049"/>
      <c r="V68" s="1049"/>
      <c r="W68" s="1049"/>
      <c r="X68" s="1050"/>
      <c r="Y68" s="304" t="s">
        <v>54</v>
      </c>
      <c r="Z68" s="1022"/>
      <c r="AA68" s="1023"/>
      <c r="AB68" s="543"/>
      <c r="AC68" s="1024"/>
      <c r="AD68" s="1024"/>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67"/>
      <c r="B69" s="668"/>
      <c r="C69" s="668"/>
      <c r="D69" s="668"/>
      <c r="E69" s="668"/>
      <c r="F69" s="669"/>
      <c r="G69" s="1044"/>
      <c r="H69" s="1045"/>
      <c r="I69" s="1045"/>
      <c r="J69" s="1045"/>
      <c r="K69" s="1045"/>
      <c r="L69" s="1045"/>
      <c r="M69" s="1045"/>
      <c r="N69" s="1045"/>
      <c r="O69" s="1046"/>
      <c r="P69" s="1051"/>
      <c r="Q69" s="1051"/>
      <c r="R69" s="1051"/>
      <c r="S69" s="1051"/>
      <c r="T69" s="1051"/>
      <c r="U69" s="1051"/>
      <c r="V69" s="1051"/>
      <c r="W69" s="1051"/>
      <c r="X69" s="1052"/>
      <c r="Y69" s="304" t="s">
        <v>13</v>
      </c>
      <c r="Z69" s="1022"/>
      <c r="AA69" s="1023"/>
      <c r="AB69" s="518" t="s">
        <v>301</v>
      </c>
      <c r="AC69" s="429"/>
      <c r="AD69" s="429"/>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22" t="s">
        <v>504</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60" t="s">
        <v>490</v>
      </c>
      <c r="H2" s="461"/>
      <c r="I2" s="461"/>
      <c r="J2" s="461"/>
      <c r="K2" s="461"/>
      <c r="L2" s="461"/>
      <c r="M2" s="461"/>
      <c r="N2" s="461"/>
      <c r="O2" s="461"/>
      <c r="P2" s="461"/>
      <c r="Q2" s="461"/>
      <c r="R2" s="461"/>
      <c r="S2" s="461"/>
      <c r="T2" s="461"/>
      <c r="U2" s="461"/>
      <c r="V2" s="461"/>
      <c r="W2" s="461"/>
      <c r="X2" s="461"/>
      <c r="Y2" s="461"/>
      <c r="Z2" s="461"/>
      <c r="AA2" s="461"/>
      <c r="AB2" s="462"/>
      <c r="AC2" s="460" t="s">
        <v>492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1"/>
      <c r="B4" s="1062"/>
      <c r="C4" s="1062"/>
      <c r="D4" s="1062"/>
      <c r="E4" s="1062"/>
      <c r="F4" s="1063"/>
      <c r="G4" s="470"/>
      <c r="H4" s="471"/>
      <c r="I4" s="471"/>
      <c r="J4" s="471"/>
      <c r="K4" s="472"/>
      <c r="L4" s="473"/>
      <c r="M4" s="474"/>
      <c r="N4" s="474"/>
      <c r="O4" s="474"/>
      <c r="P4" s="474"/>
      <c r="Q4" s="474"/>
      <c r="R4" s="474"/>
      <c r="S4" s="474"/>
      <c r="T4" s="474"/>
      <c r="U4" s="474"/>
      <c r="V4" s="474"/>
      <c r="W4" s="474"/>
      <c r="X4" s="475"/>
      <c r="Y4" s="476"/>
      <c r="Z4" s="477"/>
      <c r="AA4" s="477"/>
      <c r="AB4" s="578"/>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61"/>
      <c r="B5" s="1062"/>
      <c r="C5" s="1062"/>
      <c r="D5" s="1062"/>
      <c r="E5" s="1062"/>
      <c r="F5" s="1063"/>
      <c r="G5" s="355"/>
      <c r="H5" s="356"/>
      <c r="I5" s="356"/>
      <c r="J5" s="356"/>
      <c r="K5" s="357"/>
      <c r="L5" s="407"/>
      <c r="M5" s="408"/>
      <c r="N5" s="408"/>
      <c r="O5" s="408"/>
      <c r="P5" s="408"/>
      <c r="Q5" s="408"/>
      <c r="R5" s="408"/>
      <c r="S5" s="408"/>
      <c r="T5" s="408"/>
      <c r="U5" s="408"/>
      <c r="V5" s="408"/>
      <c r="W5" s="408"/>
      <c r="X5" s="409"/>
      <c r="Y5" s="404"/>
      <c r="Z5" s="405"/>
      <c r="AA5" s="405"/>
      <c r="AB5" s="411"/>
      <c r="AC5" s="355"/>
      <c r="AD5" s="356"/>
      <c r="AE5" s="356"/>
      <c r="AF5" s="356"/>
      <c r="AG5" s="357"/>
      <c r="AH5" s="407"/>
      <c r="AI5" s="408"/>
      <c r="AJ5" s="408"/>
      <c r="AK5" s="408"/>
      <c r="AL5" s="408"/>
      <c r="AM5" s="408"/>
      <c r="AN5" s="408"/>
      <c r="AO5" s="408"/>
      <c r="AP5" s="408"/>
      <c r="AQ5" s="408"/>
      <c r="AR5" s="408"/>
      <c r="AS5" s="408"/>
      <c r="AT5" s="409"/>
      <c r="AU5" s="404"/>
      <c r="AV5" s="405"/>
      <c r="AW5" s="405"/>
      <c r="AX5" s="406"/>
    </row>
    <row r="6" spans="1:50" ht="24.75" customHeight="1" x14ac:dyDescent="0.15">
      <c r="A6" s="1061"/>
      <c r="B6" s="1062"/>
      <c r="C6" s="1062"/>
      <c r="D6" s="1062"/>
      <c r="E6" s="1062"/>
      <c r="F6" s="1063"/>
      <c r="G6" s="355"/>
      <c r="H6" s="356"/>
      <c r="I6" s="356"/>
      <c r="J6" s="356"/>
      <c r="K6" s="357"/>
      <c r="L6" s="407"/>
      <c r="M6" s="408"/>
      <c r="N6" s="408"/>
      <c r="O6" s="408"/>
      <c r="P6" s="408"/>
      <c r="Q6" s="408"/>
      <c r="R6" s="408"/>
      <c r="S6" s="408"/>
      <c r="T6" s="408"/>
      <c r="U6" s="408"/>
      <c r="V6" s="408"/>
      <c r="W6" s="408"/>
      <c r="X6" s="409"/>
      <c r="Y6" s="404"/>
      <c r="Z6" s="405"/>
      <c r="AA6" s="405"/>
      <c r="AB6" s="411"/>
      <c r="AC6" s="355"/>
      <c r="AD6" s="356"/>
      <c r="AE6" s="356"/>
      <c r="AF6" s="356"/>
      <c r="AG6" s="357"/>
      <c r="AH6" s="407"/>
      <c r="AI6" s="408"/>
      <c r="AJ6" s="408"/>
      <c r="AK6" s="408"/>
      <c r="AL6" s="408"/>
      <c r="AM6" s="408"/>
      <c r="AN6" s="408"/>
      <c r="AO6" s="408"/>
      <c r="AP6" s="408"/>
      <c r="AQ6" s="408"/>
      <c r="AR6" s="408"/>
      <c r="AS6" s="408"/>
      <c r="AT6" s="409"/>
      <c r="AU6" s="404"/>
      <c r="AV6" s="405"/>
      <c r="AW6" s="405"/>
      <c r="AX6" s="406"/>
    </row>
    <row r="7" spans="1:50" ht="24.75" customHeight="1" x14ac:dyDescent="0.15">
      <c r="A7" s="1061"/>
      <c r="B7" s="1062"/>
      <c r="C7" s="1062"/>
      <c r="D7" s="1062"/>
      <c r="E7" s="1062"/>
      <c r="F7" s="1063"/>
      <c r="G7" s="355"/>
      <c r="H7" s="356"/>
      <c r="I7" s="356"/>
      <c r="J7" s="356"/>
      <c r="K7" s="357"/>
      <c r="L7" s="407"/>
      <c r="M7" s="408"/>
      <c r="N7" s="408"/>
      <c r="O7" s="408"/>
      <c r="P7" s="408"/>
      <c r="Q7" s="408"/>
      <c r="R7" s="408"/>
      <c r="S7" s="408"/>
      <c r="T7" s="408"/>
      <c r="U7" s="408"/>
      <c r="V7" s="408"/>
      <c r="W7" s="408"/>
      <c r="X7" s="409"/>
      <c r="Y7" s="404"/>
      <c r="Z7" s="405"/>
      <c r="AA7" s="405"/>
      <c r="AB7" s="411"/>
      <c r="AC7" s="355"/>
      <c r="AD7" s="356"/>
      <c r="AE7" s="356"/>
      <c r="AF7" s="356"/>
      <c r="AG7" s="357"/>
      <c r="AH7" s="407"/>
      <c r="AI7" s="408"/>
      <c r="AJ7" s="408"/>
      <c r="AK7" s="408"/>
      <c r="AL7" s="408"/>
      <c r="AM7" s="408"/>
      <c r="AN7" s="408"/>
      <c r="AO7" s="408"/>
      <c r="AP7" s="408"/>
      <c r="AQ7" s="408"/>
      <c r="AR7" s="408"/>
      <c r="AS7" s="408"/>
      <c r="AT7" s="409"/>
      <c r="AU7" s="404"/>
      <c r="AV7" s="405"/>
      <c r="AW7" s="405"/>
      <c r="AX7" s="406"/>
    </row>
    <row r="8" spans="1:50" ht="24.75" customHeight="1" x14ac:dyDescent="0.15">
      <c r="A8" s="1061"/>
      <c r="B8" s="1062"/>
      <c r="C8" s="1062"/>
      <c r="D8" s="1062"/>
      <c r="E8" s="1062"/>
      <c r="F8" s="1063"/>
      <c r="G8" s="355"/>
      <c r="H8" s="356"/>
      <c r="I8" s="356"/>
      <c r="J8" s="356"/>
      <c r="K8" s="357"/>
      <c r="L8" s="407"/>
      <c r="M8" s="408"/>
      <c r="N8" s="408"/>
      <c r="O8" s="408"/>
      <c r="P8" s="408"/>
      <c r="Q8" s="408"/>
      <c r="R8" s="408"/>
      <c r="S8" s="408"/>
      <c r="T8" s="408"/>
      <c r="U8" s="408"/>
      <c r="V8" s="408"/>
      <c r="W8" s="408"/>
      <c r="X8" s="409"/>
      <c r="Y8" s="404"/>
      <c r="Z8" s="405"/>
      <c r="AA8" s="405"/>
      <c r="AB8" s="411"/>
      <c r="AC8" s="355"/>
      <c r="AD8" s="356"/>
      <c r="AE8" s="356"/>
      <c r="AF8" s="356"/>
      <c r="AG8" s="357"/>
      <c r="AH8" s="407"/>
      <c r="AI8" s="408"/>
      <c r="AJ8" s="408"/>
      <c r="AK8" s="408"/>
      <c r="AL8" s="408"/>
      <c r="AM8" s="408"/>
      <c r="AN8" s="408"/>
      <c r="AO8" s="408"/>
      <c r="AP8" s="408"/>
      <c r="AQ8" s="408"/>
      <c r="AR8" s="408"/>
      <c r="AS8" s="408"/>
      <c r="AT8" s="409"/>
      <c r="AU8" s="404"/>
      <c r="AV8" s="405"/>
      <c r="AW8" s="405"/>
      <c r="AX8" s="406"/>
    </row>
    <row r="9" spans="1:50" ht="24.75" customHeight="1" x14ac:dyDescent="0.15">
      <c r="A9" s="1061"/>
      <c r="B9" s="1062"/>
      <c r="C9" s="1062"/>
      <c r="D9" s="1062"/>
      <c r="E9" s="1062"/>
      <c r="F9" s="1063"/>
      <c r="G9" s="355"/>
      <c r="H9" s="356"/>
      <c r="I9" s="356"/>
      <c r="J9" s="356"/>
      <c r="K9" s="357"/>
      <c r="L9" s="407"/>
      <c r="M9" s="408"/>
      <c r="N9" s="408"/>
      <c r="O9" s="408"/>
      <c r="P9" s="408"/>
      <c r="Q9" s="408"/>
      <c r="R9" s="408"/>
      <c r="S9" s="408"/>
      <c r="T9" s="408"/>
      <c r="U9" s="408"/>
      <c r="V9" s="408"/>
      <c r="W9" s="408"/>
      <c r="X9" s="409"/>
      <c r="Y9" s="404"/>
      <c r="Z9" s="405"/>
      <c r="AA9" s="405"/>
      <c r="AB9" s="411"/>
      <c r="AC9" s="355"/>
      <c r="AD9" s="356"/>
      <c r="AE9" s="356"/>
      <c r="AF9" s="356"/>
      <c r="AG9" s="357"/>
      <c r="AH9" s="407"/>
      <c r="AI9" s="408"/>
      <c r="AJ9" s="408"/>
      <c r="AK9" s="408"/>
      <c r="AL9" s="408"/>
      <c r="AM9" s="408"/>
      <c r="AN9" s="408"/>
      <c r="AO9" s="408"/>
      <c r="AP9" s="408"/>
      <c r="AQ9" s="408"/>
      <c r="AR9" s="408"/>
      <c r="AS9" s="408"/>
      <c r="AT9" s="409"/>
      <c r="AU9" s="404"/>
      <c r="AV9" s="405"/>
      <c r="AW9" s="405"/>
      <c r="AX9" s="406"/>
    </row>
    <row r="10" spans="1:50" ht="24.75" customHeight="1" x14ac:dyDescent="0.15">
      <c r="A10" s="1061"/>
      <c r="B10" s="1062"/>
      <c r="C10" s="1062"/>
      <c r="D10" s="1062"/>
      <c r="E10" s="1062"/>
      <c r="F10" s="1063"/>
      <c r="G10" s="355"/>
      <c r="H10" s="356"/>
      <c r="I10" s="356"/>
      <c r="J10" s="356"/>
      <c r="K10" s="357"/>
      <c r="L10" s="407"/>
      <c r="M10" s="408"/>
      <c r="N10" s="408"/>
      <c r="O10" s="408"/>
      <c r="P10" s="408"/>
      <c r="Q10" s="408"/>
      <c r="R10" s="408"/>
      <c r="S10" s="408"/>
      <c r="T10" s="408"/>
      <c r="U10" s="408"/>
      <c r="V10" s="408"/>
      <c r="W10" s="408"/>
      <c r="X10" s="409"/>
      <c r="Y10" s="404"/>
      <c r="Z10" s="405"/>
      <c r="AA10" s="405"/>
      <c r="AB10" s="411"/>
      <c r="AC10" s="355"/>
      <c r="AD10" s="356"/>
      <c r="AE10" s="356"/>
      <c r="AF10" s="356"/>
      <c r="AG10" s="357"/>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61"/>
      <c r="B11" s="1062"/>
      <c r="C11" s="1062"/>
      <c r="D11" s="1062"/>
      <c r="E11" s="1062"/>
      <c r="F11" s="1063"/>
      <c r="G11" s="355"/>
      <c r="H11" s="356"/>
      <c r="I11" s="356"/>
      <c r="J11" s="356"/>
      <c r="K11" s="357"/>
      <c r="L11" s="407"/>
      <c r="M11" s="408"/>
      <c r="N11" s="408"/>
      <c r="O11" s="408"/>
      <c r="P11" s="408"/>
      <c r="Q11" s="408"/>
      <c r="R11" s="408"/>
      <c r="S11" s="408"/>
      <c r="T11" s="408"/>
      <c r="U11" s="408"/>
      <c r="V11" s="408"/>
      <c r="W11" s="408"/>
      <c r="X11" s="409"/>
      <c r="Y11" s="404"/>
      <c r="Z11" s="405"/>
      <c r="AA11" s="405"/>
      <c r="AB11" s="411"/>
      <c r="AC11" s="355"/>
      <c r="AD11" s="356"/>
      <c r="AE11" s="356"/>
      <c r="AF11" s="356"/>
      <c r="AG11" s="357"/>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61"/>
      <c r="B12" s="1062"/>
      <c r="C12" s="1062"/>
      <c r="D12" s="1062"/>
      <c r="E12" s="1062"/>
      <c r="F12" s="1063"/>
      <c r="G12" s="355"/>
      <c r="H12" s="356"/>
      <c r="I12" s="356"/>
      <c r="J12" s="356"/>
      <c r="K12" s="357"/>
      <c r="L12" s="407"/>
      <c r="M12" s="408"/>
      <c r="N12" s="408"/>
      <c r="O12" s="408"/>
      <c r="P12" s="408"/>
      <c r="Q12" s="408"/>
      <c r="R12" s="408"/>
      <c r="S12" s="408"/>
      <c r="T12" s="408"/>
      <c r="U12" s="408"/>
      <c r="V12" s="408"/>
      <c r="W12" s="408"/>
      <c r="X12" s="409"/>
      <c r="Y12" s="404"/>
      <c r="Z12" s="405"/>
      <c r="AA12" s="405"/>
      <c r="AB12" s="411"/>
      <c r="AC12" s="355"/>
      <c r="AD12" s="356"/>
      <c r="AE12" s="356"/>
      <c r="AF12" s="356"/>
      <c r="AG12" s="357"/>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61"/>
      <c r="B13" s="1062"/>
      <c r="C13" s="1062"/>
      <c r="D13" s="1062"/>
      <c r="E13" s="1062"/>
      <c r="F13" s="1063"/>
      <c r="G13" s="355"/>
      <c r="H13" s="356"/>
      <c r="I13" s="356"/>
      <c r="J13" s="356"/>
      <c r="K13" s="357"/>
      <c r="L13" s="407"/>
      <c r="M13" s="408"/>
      <c r="N13" s="408"/>
      <c r="O13" s="408"/>
      <c r="P13" s="408"/>
      <c r="Q13" s="408"/>
      <c r="R13" s="408"/>
      <c r="S13" s="408"/>
      <c r="T13" s="408"/>
      <c r="U13" s="408"/>
      <c r="V13" s="408"/>
      <c r="W13" s="408"/>
      <c r="X13" s="409"/>
      <c r="Y13" s="404"/>
      <c r="Z13" s="405"/>
      <c r="AA13" s="405"/>
      <c r="AB13" s="411"/>
      <c r="AC13" s="355"/>
      <c r="AD13" s="356"/>
      <c r="AE13" s="356"/>
      <c r="AF13" s="356"/>
      <c r="AG13" s="357"/>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61"/>
      <c r="B14" s="1062"/>
      <c r="C14" s="1062"/>
      <c r="D14" s="1062"/>
      <c r="E14" s="1062"/>
      <c r="F14" s="106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61"/>
      <c r="B15" s="1062"/>
      <c r="C15" s="1062"/>
      <c r="D15" s="1062"/>
      <c r="E15" s="1062"/>
      <c r="F15" s="1063"/>
      <c r="G15" s="460" t="s">
        <v>390</v>
      </c>
      <c r="H15" s="461"/>
      <c r="I15" s="461"/>
      <c r="J15" s="461"/>
      <c r="K15" s="461"/>
      <c r="L15" s="461"/>
      <c r="M15" s="461"/>
      <c r="N15" s="461"/>
      <c r="O15" s="461"/>
      <c r="P15" s="461"/>
      <c r="Q15" s="461"/>
      <c r="R15" s="461"/>
      <c r="S15" s="461"/>
      <c r="T15" s="461"/>
      <c r="U15" s="461"/>
      <c r="V15" s="461"/>
      <c r="W15" s="461"/>
      <c r="X15" s="461"/>
      <c r="Y15" s="461"/>
      <c r="Z15" s="461"/>
      <c r="AA15" s="461"/>
      <c r="AB15" s="462"/>
      <c r="AC15" s="460" t="s">
        <v>391</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1"/>
      <c r="B16" s="1062"/>
      <c r="C16" s="1062"/>
      <c r="D16" s="1062"/>
      <c r="E16" s="1062"/>
      <c r="F16" s="1063"/>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1"/>
      <c r="B17" s="1062"/>
      <c r="C17" s="1062"/>
      <c r="D17" s="1062"/>
      <c r="E17" s="1062"/>
      <c r="F17" s="1063"/>
      <c r="G17" s="470"/>
      <c r="H17" s="471"/>
      <c r="I17" s="471"/>
      <c r="J17" s="471"/>
      <c r="K17" s="472"/>
      <c r="L17" s="473"/>
      <c r="M17" s="474"/>
      <c r="N17" s="474"/>
      <c r="O17" s="474"/>
      <c r="P17" s="474"/>
      <c r="Q17" s="474"/>
      <c r="R17" s="474"/>
      <c r="S17" s="474"/>
      <c r="T17" s="474"/>
      <c r="U17" s="474"/>
      <c r="V17" s="474"/>
      <c r="W17" s="474"/>
      <c r="X17" s="475"/>
      <c r="Y17" s="476"/>
      <c r="Z17" s="477"/>
      <c r="AA17" s="477"/>
      <c r="AB17" s="5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61"/>
      <c r="B18" s="1062"/>
      <c r="C18" s="1062"/>
      <c r="D18" s="1062"/>
      <c r="E18" s="1062"/>
      <c r="F18" s="1063"/>
      <c r="G18" s="355"/>
      <c r="H18" s="356"/>
      <c r="I18" s="356"/>
      <c r="J18" s="356"/>
      <c r="K18" s="357"/>
      <c r="L18" s="407"/>
      <c r="M18" s="408"/>
      <c r="N18" s="408"/>
      <c r="O18" s="408"/>
      <c r="P18" s="408"/>
      <c r="Q18" s="408"/>
      <c r="R18" s="408"/>
      <c r="S18" s="408"/>
      <c r="T18" s="408"/>
      <c r="U18" s="408"/>
      <c r="V18" s="408"/>
      <c r="W18" s="408"/>
      <c r="X18" s="409"/>
      <c r="Y18" s="404"/>
      <c r="Z18" s="405"/>
      <c r="AA18" s="405"/>
      <c r="AB18" s="411"/>
      <c r="AC18" s="355"/>
      <c r="AD18" s="356"/>
      <c r="AE18" s="356"/>
      <c r="AF18" s="356"/>
      <c r="AG18" s="357"/>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61"/>
      <c r="B19" s="1062"/>
      <c r="C19" s="1062"/>
      <c r="D19" s="1062"/>
      <c r="E19" s="1062"/>
      <c r="F19" s="1063"/>
      <c r="G19" s="355"/>
      <c r="H19" s="356"/>
      <c r="I19" s="356"/>
      <c r="J19" s="356"/>
      <c r="K19" s="357"/>
      <c r="L19" s="407"/>
      <c r="M19" s="408"/>
      <c r="N19" s="408"/>
      <c r="O19" s="408"/>
      <c r="P19" s="408"/>
      <c r="Q19" s="408"/>
      <c r="R19" s="408"/>
      <c r="S19" s="408"/>
      <c r="T19" s="408"/>
      <c r="U19" s="408"/>
      <c r="V19" s="408"/>
      <c r="W19" s="408"/>
      <c r="X19" s="409"/>
      <c r="Y19" s="404"/>
      <c r="Z19" s="405"/>
      <c r="AA19" s="405"/>
      <c r="AB19" s="411"/>
      <c r="AC19" s="355"/>
      <c r="AD19" s="356"/>
      <c r="AE19" s="356"/>
      <c r="AF19" s="356"/>
      <c r="AG19" s="357"/>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61"/>
      <c r="B20" s="1062"/>
      <c r="C20" s="1062"/>
      <c r="D20" s="1062"/>
      <c r="E20" s="1062"/>
      <c r="F20" s="1063"/>
      <c r="G20" s="355"/>
      <c r="H20" s="356"/>
      <c r="I20" s="356"/>
      <c r="J20" s="356"/>
      <c r="K20" s="357"/>
      <c r="L20" s="407"/>
      <c r="M20" s="408"/>
      <c r="N20" s="408"/>
      <c r="O20" s="408"/>
      <c r="P20" s="408"/>
      <c r="Q20" s="408"/>
      <c r="R20" s="408"/>
      <c r="S20" s="408"/>
      <c r="T20" s="408"/>
      <c r="U20" s="408"/>
      <c r="V20" s="408"/>
      <c r="W20" s="408"/>
      <c r="X20" s="409"/>
      <c r="Y20" s="404"/>
      <c r="Z20" s="405"/>
      <c r="AA20" s="405"/>
      <c r="AB20" s="411"/>
      <c r="AC20" s="355"/>
      <c r="AD20" s="356"/>
      <c r="AE20" s="356"/>
      <c r="AF20" s="356"/>
      <c r="AG20" s="357"/>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61"/>
      <c r="B21" s="1062"/>
      <c r="C21" s="1062"/>
      <c r="D21" s="1062"/>
      <c r="E21" s="1062"/>
      <c r="F21" s="1063"/>
      <c r="G21" s="355"/>
      <c r="H21" s="356"/>
      <c r="I21" s="356"/>
      <c r="J21" s="356"/>
      <c r="K21" s="357"/>
      <c r="L21" s="407"/>
      <c r="M21" s="408"/>
      <c r="N21" s="408"/>
      <c r="O21" s="408"/>
      <c r="P21" s="408"/>
      <c r="Q21" s="408"/>
      <c r="R21" s="408"/>
      <c r="S21" s="408"/>
      <c r="T21" s="408"/>
      <c r="U21" s="408"/>
      <c r="V21" s="408"/>
      <c r="W21" s="408"/>
      <c r="X21" s="409"/>
      <c r="Y21" s="404"/>
      <c r="Z21" s="405"/>
      <c r="AA21" s="405"/>
      <c r="AB21" s="411"/>
      <c r="AC21" s="355"/>
      <c r="AD21" s="356"/>
      <c r="AE21" s="356"/>
      <c r="AF21" s="356"/>
      <c r="AG21" s="357"/>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61"/>
      <c r="B22" s="1062"/>
      <c r="C22" s="1062"/>
      <c r="D22" s="1062"/>
      <c r="E22" s="1062"/>
      <c r="F22" s="1063"/>
      <c r="G22" s="355"/>
      <c r="H22" s="356"/>
      <c r="I22" s="356"/>
      <c r="J22" s="356"/>
      <c r="K22" s="357"/>
      <c r="L22" s="407"/>
      <c r="M22" s="408"/>
      <c r="N22" s="408"/>
      <c r="O22" s="408"/>
      <c r="P22" s="408"/>
      <c r="Q22" s="408"/>
      <c r="R22" s="408"/>
      <c r="S22" s="408"/>
      <c r="T22" s="408"/>
      <c r="U22" s="408"/>
      <c r="V22" s="408"/>
      <c r="W22" s="408"/>
      <c r="X22" s="409"/>
      <c r="Y22" s="404"/>
      <c r="Z22" s="405"/>
      <c r="AA22" s="405"/>
      <c r="AB22" s="411"/>
      <c r="AC22" s="355"/>
      <c r="AD22" s="356"/>
      <c r="AE22" s="356"/>
      <c r="AF22" s="356"/>
      <c r="AG22" s="357"/>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61"/>
      <c r="B23" s="1062"/>
      <c r="C23" s="1062"/>
      <c r="D23" s="1062"/>
      <c r="E23" s="1062"/>
      <c r="F23" s="1063"/>
      <c r="G23" s="355"/>
      <c r="H23" s="356"/>
      <c r="I23" s="356"/>
      <c r="J23" s="356"/>
      <c r="K23" s="357"/>
      <c r="L23" s="407"/>
      <c r="M23" s="408"/>
      <c r="N23" s="408"/>
      <c r="O23" s="408"/>
      <c r="P23" s="408"/>
      <c r="Q23" s="408"/>
      <c r="R23" s="408"/>
      <c r="S23" s="408"/>
      <c r="T23" s="408"/>
      <c r="U23" s="408"/>
      <c r="V23" s="408"/>
      <c r="W23" s="408"/>
      <c r="X23" s="409"/>
      <c r="Y23" s="404"/>
      <c r="Z23" s="405"/>
      <c r="AA23" s="405"/>
      <c r="AB23" s="411"/>
      <c r="AC23" s="355"/>
      <c r="AD23" s="356"/>
      <c r="AE23" s="356"/>
      <c r="AF23" s="356"/>
      <c r="AG23" s="357"/>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61"/>
      <c r="B24" s="1062"/>
      <c r="C24" s="1062"/>
      <c r="D24" s="1062"/>
      <c r="E24" s="1062"/>
      <c r="F24" s="1063"/>
      <c r="G24" s="355"/>
      <c r="H24" s="356"/>
      <c r="I24" s="356"/>
      <c r="J24" s="356"/>
      <c r="K24" s="357"/>
      <c r="L24" s="407"/>
      <c r="M24" s="408"/>
      <c r="N24" s="408"/>
      <c r="O24" s="408"/>
      <c r="P24" s="408"/>
      <c r="Q24" s="408"/>
      <c r="R24" s="408"/>
      <c r="S24" s="408"/>
      <c r="T24" s="408"/>
      <c r="U24" s="408"/>
      <c r="V24" s="408"/>
      <c r="W24" s="408"/>
      <c r="X24" s="409"/>
      <c r="Y24" s="404"/>
      <c r="Z24" s="405"/>
      <c r="AA24" s="405"/>
      <c r="AB24" s="411"/>
      <c r="AC24" s="355"/>
      <c r="AD24" s="356"/>
      <c r="AE24" s="356"/>
      <c r="AF24" s="356"/>
      <c r="AG24" s="357"/>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61"/>
      <c r="B25" s="1062"/>
      <c r="C25" s="1062"/>
      <c r="D25" s="1062"/>
      <c r="E25" s="1062"/>
      <c r="F25" s="1063"/>
      <c r="G25" s="355"/>
      <c r="H25" s="356"/>
      <c r="I25" s="356"/>
      <c r="J25" s="356"/>
      <c r="K25" s="357"/>
      <c r="L25" s="407"/>
      <c r="M25" s="408"/>
      <c r="N25" s="408"/>
      <c r="O25" s="408"/>
      <c r="P25" s="408"/>
      <c r="Q25" s="408"/>
      <c r="R25" s="408"/>
      <c r="S25" s="408"/>
      <c r="T25" s="408"/>
      <c r="U25" s="408"/>
      <c r="V25" s="408"/>
      <c r="W25" s="408"/>
      <c r="X25" s="409"/>
      <c r="Y25" s="404"/>
      <c r="Z25" s="405"/>
      <c r="AA25" s="405"/>
      <c r="AB25" s="411"/>
      <c r="AC25" s="355"/>
      <c r="AD25" s="356"/>
      <c r="AE25" s="356"/>
      <c r="AF25" s="356"/>
      <c r="AG25" s="357"/>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61"/>
      <c r="B26" s="1062"/>
      <c r="C26" s="1062"/>
      <c r="D26" s="1062"/>
      <c r="E26" s="1062"/>
      <c r="F26" s="1063"/>
      <c r="G26" s="355"/>
      <c r="H26" s="356"/>
      <c r="I26" s="356"/>
      <c r="J26" s="356"/>
      <c r="K26" s="357"/>
      <c r="L26" s="407"/>
      <c r="M26" s="408"/>
      <c r="N26" s="408"/>
      <c r="O26" s="408"/>
      <c r="P26" s="408"/>
      <c r="Q26" s="408"/>
      <c r="R26" s="408"/>
      <c r="S26" s="408"/>
      <c r="T26" s="408"/>
      <c r="U26" s="408"/>
      <c r="V26" s="408"/>
      <c r="W26" s="408"/>
      <c r="X26" s="409"/>
      <c r="Y26" s="404"/>
      <c r="Z26" s="405"/>
      <c r="AA26" s="405"/>
      <c r="AB26" s="411"/>
      <c r="AC26" s="355"/>
      <c r="AD26" s="356"/>
      <c r="AE26" s="356"/>
      <c r="AF26" s="356"/>
      <c r="AG26" s="357"/>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61"/>
      <c r="B27" s="1062"/>
      <c r="C27" s="1062"/>
      <c r="D27" s="1062"/>
      <c r="E27" s="1062"/>
      <c r="F27" s="106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61"/>
      <c r="B28" s="1062"/>
      <c r="C28" s="1062"/>
      <c r="D28" s="1062"/>
      <c r="E28" s="1062"/>
      <c r="F28" s="1063"/>
      <c r="G28" s="460" t="s">
        <v>389</v>
      </c>
      <c r="H28" s="461"/>
      <c r="I28" s="461"/>
      <c r="J28" s="461"/>
      <c r="K28" s="461"/>
      <c r="L28" s="461"/>
      <c r="M28" s="461"/>
      <c r="N28" s="461"/>
      <c r="O28" s="461"/>
      <c r="P28" s="461"/>
      <c r="Q28" s="461"/>
      <c r="R28" s="461"/>
      <c r="S28" s="461"/>
      <c r="T28" s="461"/>
      <c r="U28" s="461"/>
      <c r="V28" s="461"/>
      <c r="W28" s="461"/>
      <c r="X28" s="461"/>
      <c r="Y28" s="461"/>
      <c r="Z28" s="461"/>
      <c r="AA28" s="461"/>
      <c r="AB28" s="462"/>
      <c r="AC28" s="460" t="s">
        <v>392</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1"/>
      <c r="B29" s="1062"/>
      <c r="C29" s="1062"/>
      <c r="D29" s="1062"/>
      <c r="E29" s="1062"/>
      <c r="F29" s="1063"/>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1"/>
      <c r="B30" s="1062"/>
      <c r="C30" s="1062"/>
      <c r="D30" s="1062"/>
      <c r="E30" s="1062"/>
      <c r="F30" s="1063"/>
      <c r="G30" s="470"/>
      <c r="H30" s="471"/>
      <c r="I30" s="471"/>
      <c r="J30" s="471"/>
      <c r="K30" s="472"/>
      <c r="L30" s="473"/>
      <c r="M30" s="474"/>
      <c r="N30" s="474"/>
      <c r="O30" s="474"/>
      <c r="P30" s="474"/>
      <c r="Q30" s="474"/>
      <c r="R30" s="474"/>
      <c r="S30" s="474"/>
      <c r="T30" s="474"/>
      <c r="U30" s="474"/>
      <c r="V30" s="474"/>
      <c r="W30" s="474"/>
      <c r="X30" s="475"/>
      <c r="Y30" s="476"/>
      <c r="Z30" s="477"/>
      <c r="AA30" s="477"/>
      <c r="AB30" s="5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61"/>
      <c r="B31" s="1062"/>
      <c r="C31" s="1062"/>
      <c r="D31" s="1062"/>
      <c r="E31" s="1062"/>
      <c r="F31" s="1063"/>
      <c r="G31" s="355"/>
      <c r="H31" s="356"/>
      <c r="I31" s="356"/>
      <c r="J31" s="356"/>
      <c r="K31" s="357"/>
      <c r="L31" s="407"/>
      <c r="M31" s="408"/>
      <c r="N31" s="408"/>
      <c r="O31" s="408"/>
      <c r="P31" s="408"/>
      <c r="Q31" s="408"/>
      <c r="R31" s="408"/>
      <c r="S31" s="408"/>
      <c r="T31" s="408"/>
      <c r="U31" s="408"/>
      <c r="V31" s="408"/>
      <c r="W31" s="408"/>
      <c r="X31" s="409"/>
      <c r="Y31" s="404"/>
      <c r="Z31" s="405"/>
      <c r="AA31" s="405"/>
      <c r="AB31" s="411"/>
      <c r="AC31" s="355"/>
      <c r="AD31" s="356"/>
      <c r="AE31" s="356"/>
      <c r="AF31" s="356"/>
      <c r="AG31" s="357"/>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61"/>
      <c r="B32" s="1062"/>
      <c r="C32" s="1062"/>
      <c r="D32" s="1062"/>
      <c r="E32" s="1062"/>
      <c r="F32" s="1063"/>
      <c r="G32" s="355"/>
      <c r="H32" s="356"/>
      <c r="I32" s="356"/>
      <c r="J32" s="356"/>
      <c r="K32" s="357"/>
      <c r="L32" s="407"/>
      <c r="M32" s="408"/>
      <c r="N32" s="408"/>
      <c r="O32" s="408"/>
      <c r="P32" s="408"/>
      <c r="Q32" s="408"/>
      <c r="R32" s="408"/>
      <c r="S32" s="408"/>
      <c r="T32" s="408"/>
      <c r="U32" s="408"/>
      <c r="V32" s="408"/>
      <c r="W32" s="408"/>
      <c r="X32" s="409"/>
      <c r="Y32" s="404"/>
      <c r="Z32" s="405"/>
      <c r="AA32" s="405"/>
      <c r="AB32" s="411"/>
      <c r="AC32" s="355"/>
      <c r="AD32" s="356"/>
      <c r="AE32" s="356"/>
      <c r="AF32" s="356"/>
      <c r="AG32" s="357"/>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61"/>
      <c r="B33" s="1062"/>
      <c r="C33" s="1062"/>
      <c r="D33" s="1062"/>
      <c r="E33" s="1062"/>
      <c r="F33" s="1063"/>
      <c r="G33" s="355"/>
      <c r="H33" s="356"/>
      <c r="I33" s="356"/>
      <c r="J33" s="356"/>
      <c r="K33" s="357"/>
      <c r="L33" s="407"/>
      <c r="M33" s="408"/>
      <c r="N33" s="408"/>
      <c r="O33" s="408"/>
      <c r="P33" s="408"/>
      <c r="Q33" s="408"/>
      <c r="R33" s="408"/>
      <c r="S33" s="408"/>
      <c r="T33" s="408"/>
      <c r="U33" s="408"/>
      <c r="V33" s="408"/>
      <c r="W33" s="408"/>
      <c r="X33" s="409"/>
      <c r="Y33" s="404"/>
      <c r="Z33" s="405"/>
      <c r="AA33" s="405"/>
      <c r="AB33" s="411"/>
      <c r="AC33" s="355"/>
      <c r="AD33" s="356"/>
      <c r="AE33" s="356"/>
      <c r="AF33" s="356"/>
      <c r="AG33" s="357"/>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61"/>
      <c r="B34" s="1062"/>
      <c r="C34" s="1062"/>
      <c r="D34" s="1062"/>
      <c r="E34" s="1062"/>
      <c r="F34" s="1063"/>
      <c r="G34" s="355"/>
      <c r="H34" s="356"/>
      <c r="I34" s="356"/>
      <c r="J34" s="356"/>
      <c r="K34" s="357"/>
      <c r="L34" s="407"/>
      <c r="M34" s="408"/>
      <c r="N34" s="408"/>
      <c r="O34" s="408"/>
      <c r="P34" s="408"/>
      <c r="Q34" s="408"/>
      <c r="R34" s="408"/>
      <c r="S34" s="408"/>
      <c r="T34" s="408"/>
      <c r="U34" s="408"/>
      <c r="V34" s="408"/>
      <c r="W34" s="408"/>
      <c r="X34" s="409"/>
      <c r="Y34" s="404"/>
      <c r="Z34" s="405"/>
      <c r="AA34" s="405"/>
      <c r="AB34" s="411"/>
      <c r="AC34" s="355"/>
      <c r="AD34" s="356"/>
      <c r="AE34" s="356"/>
      <c r="AF34" s="356"/>
      <c r="AG34" s="357"/>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61"/>
      <c r="B35" s="1062"/>
      <c r="C35" s="1062"/>
      <c r="D35" s="1062"/>
      <c r="E35" s="1062"/>
      <c r="F35" s="1063"/>
      <c r="G35" s="355"/>
      <c r="H35" s="356"/>
      <c r="I35" s="356"/>
      <c r="J35" s="356"/>
      <c r="K35" s="357"/>
      <c r="L35" s="407"/>
      <c r="M35" s="408"/>
      <c r="N35" s="408"/>
      <c r="O35" s="408"/>
      <c r="P35" s="408"/>
      <c r="Q35" s="408"/>
      <c r="R35" s="408"/>
      <c r="S35" s="408"/>
      <c r="T35" s="408"/>
      <c r="U35" s="408"/>
      <c r="V35" s="408"/>
      <c r="W35" s="408"/>
      <c r="X35" s="409"/>
      <c r="Y35" s="404"/>
      <c r="Z35" s="405"/>
      <c r="AA35" s="405"/>
      <c r="AB35" s="411"/>
      <c r="AC35" s="355"/>
      <c r="AD35" s="356"/>
      <c r="AE35" s="356"/>
      <c r="AF35" s="356"/>
      <c r="AG35" s="357"/>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61"/>
      <c r="B36" s="1062"/>
      <c r="C36" s="1062"/>
      <c r="D36" s="1062"/>
      <c r="E36" s="1062"/>
      <c r="F36" s="1063"/>
      <c r="G36" s="355"/>
      <c r="H36" s="356"/>
      <c r="I36" s="356"/>
      <c r="J36" s="356"/>
      <c r="K36" s="357"/>
      <c r="L36" s="407"/>
      <c r="M36" s="408"/>
      <c r="N36" s="408"/>
      <c r="O36" s="408"/>
      <c r="P36" s="408"/>
      <c r="Q36" s="408"/>
      <c r="R36" s="408"/>
      <c r="S36" s="408"/>
      <c r="T36" s="408"/>
      <c r="U36" s="408"/>
      <c r="V36" s="408"/>
      <c r="W36" s="408"/>
      <c r="X36" s="409"/>
      <c r="Y36" s="404"/>
      <c r="Z36" s="405"/>
      <c r="AA36" s="405"/>
      <c r="AB36" s="411"/>
      <c r="AC36" s="355"/>
      <c r="AD36" s="356"/>
      <c r="AE36" s="356"/>
      <c r="AF36" s="356"/>
      <c r="AG36" s="357"/>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61"/>
      <c r="B37" s="1062"/>
      <c r="C37" s="1062"/>
      <c r="D37" s="1062"/>
      <c r="E37" s="1062"/>
      <c r="F37" s="1063"/>
      <c r="G37" s="355"/>
      <c r="H37" s="356"/>
      <c r="I37" s="356"/>
      <c r="J37" s="356"/>
      <c r="K37" s="357"/>
      <c r="L37" s="407"/>
      <c r="M37" s="408"/>
      <c r="N37" s="408"/>
      <c r="O37" s="408"/>
      <c r="P37" s="408"/>
      <c r="Q37" s="408"/>
      <c r="R37" s="408"/>
      <c r="S37" s="408"/>
      <c r="T37" s="408"/>
      <c r="U37" s="408"/>
      <c r="V37" s="408"/>
      <c r="W37" s="408"/>
      <c r="X37" s="409"/>
      <c r="Y37" s="404"/>
      <c r="Z37" s="405"/>
      <c r="AA37" s="405"/>
      <c r="AB37" s="411"/>
      <c r="AC37" s="355"/>
      <c r="AD37" s="356"/>
      <c r="AE37" s="356"/>
      <c r="AF37" s="356"/>
      <c r="AG37" s="357"/>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61"/>
      <c r="B38" s="1062"/>
      <c r="C38" s="1062"/>
      <c r="D38" s="1062"/>
      <c r="E38" s="1062"/>
      <c r="F38" s="1063"/>
      <c r="G38" s="355"/>
      <c r="H38" s="356"/>
      <c r="I38" s="356"/>
      <c r="J38" s="356"/>
      <c r="K38" s="357"/>
      <c r="L38" s="407"/>
      <c r="M38" s="408"/>
      <c r="N38" s="408"/>
      <c r="O38" s="408"/>
      <c r="P38" s="408"/>
      <c r="Q38" s="408"/>
      <c r="R38" s="408"/>
      <c r="S38" s="408"/>
      <c r="T38" s="408"/>
      <c r="U38" s="408"/>
      <c r="V38" s="408"/>
      <c r="W38" s="408"/>
      <c r="X38" s="409"/>
      <c r="Y38" s="404"/>
      <c r="Z38" s="405"/>
      <c r="AA38" s="405"/>
      <c r="AB38" s="411"/>
      <c r="AC38" s="355"/>
      <c r="AD38" s="356"/>
      <c r="AE38" s="356"/>
      <c r="AF38" s="356"/>
      <c r="AG38" s="357"/>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61"/>
      <c r="B39" s="1062"/>
      <c r="C39" s="1062"/>
      <c r="D39" s="1062"/>
      <c r="E39" s="1062"/>
      <c r="F39" s="1063"/>
      <c r="G39" s="355"/>
      <c r="H39" s="356"/>
      <c r="I39" s="356"/>
      <c r="J39" s="356"/>
      <c r="K39" s="357"/>
      <c r="L39" s="407"/>
      <c r="M39" s="408"/>
      <c r="N39" s="408"/>
      <c r="O39" s="408"/>
      <c r="P39" s="408"/>
      <c r="Q39" s="408"/>
      <c r="R39" s="408"/>
      <c r="S39" s="408"/>
      <c r="T39" s="408"/>
      <c r="U39" s="408"/>
      <c r="V39" s="408"/>
      <c r="W39" s="408"/>
      <c r="X39" s="409"/>
      <c r="Y39" s="404"/>
      <c r="Z39" s="405"/>
      <c r="AA39" s="405"/>
      <c r="AB39" s="411"/>
      <c r="AC39" s="355"/>
      <c r="AD39" s="356"/>
      <c r="AE39" s="356"/>
      <c r="AF39" s="356"/>
      <c r="AG39" s="357"/>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61"/>
      <c r="B40" s="1062"/>
      <c r="C40" s="1062"/>
      <c r="D40" s="1062"/>
      <c r="E40" s="1062"/>
      <c r="F40" s="106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61"/>
      <c r="B41" s="1062"/>
      <c r="C41" s="1062"/>
      <c r="D41" s="1062"/>
      <c r="E41" s="1062"/>
      <c r="F41" s="1063"/>
      <c r="G41" s="460" t="s">
        <v>437</v>
      </c>
      <c r="H41" s="461"/>
      <c r="I41" s="461"/>
      <c r="J41" s="461"/>
      <c r="K41" s="461"/>
      <c r="L41" s="461"/>
      <c r="M41" s="461"/>
      <c r="N41" s="461"/>
      <c r="O41" s="461"/>
      <c r="P41" s="461"/>
      <c r="Q41" s="461"/>
      <c r="R41" s="461"/>
      <c r="S41" s="461"/>
      <c r="T41" s="461"/>
      <c r="U41" s="461"/>
      <c r="V41" s="461"/>
      <c r="W41" s="461"/>
      <c r="X41" s="461"/>
      <c r="Y41" s="461"/>
      <c r="Z41" s="461"/>
      <c r="AA41" s="461"/>
      <c r="AB41" s="462"/>
      <c r="AC41" s="460" t="s">
        <v>303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1"/>
      <c r="B42" s="1062"/>
      <c r="C42" s="1062"/>
      <c r="D42" s="1062"/>
      <c r="E42" s="1062"/>
      <c r="F42" s="1063"/>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1"/>
      <c r="B43" s="1062"/>
      <c r="C43" s="1062"/>
      <c r="D43" s="1062"/>
      <c r="E43" s="1062"/>
      <c r="F43" s="1063"/>
      <c r="G43" s="470"/>
      <c r="H43" s="471"/>
      <c r="I43" s="471"/>
      <c r="J43" s="471"/>
      <c r="K43" s="472"/>
      <c r="L43" s="473"/>
      <c r="M43" s="474"/>
      <c r="N43" s="474"/>
      <c r="O43" s="474"/>
      <c r="P43" s="474"/>
      <c r="Q43" s="474"/>
      <c r="R43" s="474"/>
      <c r="S43" s="474"/>
      <c r="T43" s="474"/>
      <c r="U43" s="474"/>
      <c r="V43" s="474"/>
      <c r="W43" s="474"/>
      <c r="X43" s="475"/>
      <c r="Y43" s="476"/>
      <c r="Z43" s="477"/>
      <c r="AA43" s="477"/>
      <c r="AB43" s="5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61"/>
      <c r="B44" s="1062"/>
      <c r="C44" s="1062"/>
      <c r="D44" s="1062"/>
      <c r="E44" s="1062"/>
      <c r="F44" s="1063"/>
      <c r="G44" s="355"/>
      <c r="H44" s="356"/>
      <c r="I44" s="356"/>
      <c r="J44" s="356"/>
      <c r="K44" s="357"/>
      <c r="L44" s="407"/>
      <c r="M44" s="408"/>
      <c r="N44" s="408"/>
      <c r="O44" s="408"/>
      <c r="P44" s="408"/>
      <c r="Q44" s="408"/>
      <c r="R44" s="408"/>
      <c r="S44" s="408"/>
      <c r="T44" s="408"/>
      <c r="U44" s="408"/>
      <c r="V44" s="408"/>
      <c r="W44" s="408"/>
      <c r="X44" s="409"/>
      <c r="Y44" s="404"/>
      <c r="Z44" s="405"/>
      <c r="AA44" s="405"/>
      <c r="AB44" s="411"/>
      <c r="AC44" s="355"/>
      <c r="AD44" s="356"/>
      <c r="AE44" s="356"/>
      <c r="AF44" s="356"/>
      <c r="AG44" s="357"/>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61"/>
      <c r="B45" s="1062"/>
      <c r="C45" s="1062"/>
      <c r="D45" s="1062"/>
      <c r="E45" s="1062"/>
      <c r="F45" s="1063"/>
      <c r="G45" s="355"/>
      <c r="H45" s="356"/>
      <c r="I45" s="356"/>
      <c r="J45" s="356"/>
      <c r="K45" s="357"/>
      <c r="L45" s="407"/>
      <c r="M45" s="408"/>
      <c r="N45" s="408"/>
      <c r="O45" s="408"/>
      <c r="P45" s="408"/>
      <c r="Q45" s="408"/>
      <c r="R45" s="408"/>
      <c r="S45" s="408"/>
      <c r="T45" s="408"/>
      <c r="U45" s="408"/>
      <c r="V45" s="408"/>
      <c r="W45" s="408"/>
      <c r="X45" s="409"/>
      <c r="Y45" s="404"/>
      <c r="Z45" s="405"/>
      <c r="AA45" s="405"/>
      <c r="AB45" s="411"/>
      <c r="AC45" s="355"/>
      <c r="AD45" s="356"/>
      <c r="AE45" s="356"/>
      <c r="AF45" s="356"/>
      <c r="AG45" s="357"/>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61"/>
      <c r="B46" s="1062"/>
      <c r="C46" s="1062"/>
      <c r="D46" s="1062"/>
      <c r="E46" s="1062"/>
      <c r="F46" s="1063"/>
      <c r="G46" s="355"/>
      <c r="H46" s="356"/>
      <c r="I46" s="356"/>
      <c r="J46" s="356"/>
      <c r="K46" s="357"/>
      <c r="L46" s="407"/>
      <c r="M46" s="408"/>
      <c r="N46" s="408"/>
      <c r="O46" s="408"/>
      <c r="P46" s="408"/>
      <c r="Q46" s="408"/>
      <c r="R46" s="408"/>
      <c r="S46" s="408"/>
      <c r="T46" s="408"/>
      <c r="U46" s="408"/>
      <c r="V46" s="408"/>
      <c r="W46" s="408"/>
      <c r="X46" s="409"/>
      <c r="Y46" s="404"/>
      <c r="Z46" s="405"/>
      <c r="AA46" s="405"/>
      <c r="AB46" s="411"/>
      <c r="AC46" s="355"/>
      <c r="AD46" s="356"/>
      <c r="AE46" s="356"/>
      <c r="AF46" s="356"/>
      <c r="AG46" s="357"/>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61"/>
      <c r="B47" s="1062"/>
      <c r="C47" s="1062"/>
      <c r="D47" s="1062"/>
      <c r="E47" s="1062"/>
      <c r="F47" s="1063"/>
      <c r="G47" s="355"/>
      <c r="H47" s="356"/>
      <c r="I47" s="356"/>
      <c r="J47" s="356"/>
      <c r="K47" s="357"/>
      <c r="L47" s="407"/>
      <c r="M47" s="408"/>
      <c r="N47" s="408"/>
      <c r="O47" s="408"/>
      <c r="P47" s="408"/>
      <c r="Q47" s="408"/>
      <c r="R47" s="408"/>
      <c r="S47" s="408"/>
      <c r="T47" s="408"/>
      <c r="U47" s="408"/>
      <c r="V47" s="408"/>
      <c r="W47" s="408"/>
      <c r="X47" s="409"/>
      <c r="Y47" s="404"/>
      <c r="Z47" s="405"/>
      <c r="AA47" s="405"/>
      <c r="AB47" s="411"/>
      <c r="AC47" s="355"/>
      <c r="AD47" s="356"/>
      <c r="AE47" s="356"/>
      <c r="AF47" s="356"/>
      <c r="AG47" s="357"/>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61"/>
      <c r="B48" s="1062"/>
      <c r="C48" s="1062"/>
      <c r="D48" s="1062"/>
      <c r="E48" s="1062"/>
      <c r="F48" s="1063"/>
      <c r="G48" s="355"/>
      <c r="H48" s="356"/>
      <c r="I48" s="356"/>
      <c r="J48" s="356"/>
      <c r="K48" s="357"/>
      <c r="L48" s="407"/>
      <c r="M48" s="408"/>
      <c r="N48" s="408"/>
      <c r="O48" s="408"/>
      <c r="P48" s="408"/>
      <c r="Q48" s="408"/>
      <c r="R48" s="408"/>
      <c r="S48" s="408"/>
      <c r="T48" s="408"/>
      <c r="U48" s="408"/>
      <c r="V48" s="408"/>
      <c r="W48" s="408"/>
      <c r="X48" s="409"/>
      <c r="Y48" s="404"/>
      <c r="Z48" s="405"/>
      <c r="AA48" s="405"/>
      <c r="AB48" s="411"/>
      <c r="AC48" s="355"/>
      <c r="AD48" s="356"/>
      <c r="AE48" s="356"/>
      <c r="AF48" s="356"/>
      <c r="AG48" s="357"/>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61"/>
      <c r="B49" s="1062"/>
      <c r="C49" s="1062"/>
      <c r="D49" s="1062"/>
      <c r="E49" s="1062"/>
      <c r="F49" s="1063"/>
      <c r="G49" s="355"/>
      <c r="H49" s="356"/>
      <c r="I49" s="356"/>
      <c r="J49" s="356"/>
      <c r="K49" s="357"/>
      <c r="L49" s="407"/>
      <c r="M49" s="408"/>
      <c r="N49" s="408"/>
      <c r="O49" s="408"/>
      <c r="P49" s="408"/>
      <c r="Q49" s="408"/>
      <c r="R49" s="408"/>
      <c r="S49" s="408"/>
      <c r="T49" s="408"/>
      <c r="U49" s="408"/>
      <c r="V49" s="408"/>
      <c r="W49" s="408"/>
      <c r="X49" s="409"/>
      <c r="Y49" s="404"/>
      <c r="Z49" s="405"/>
      <c r="AA49" s="405"/>
      <c r="AB49" s="411"/>
      <c r="AC49" s="355"/>
      <c r="AD49" s="356"/>
      <c r="AE49" s="356"/>
      <c r="AF49" s="356"/>
      <c r="AG49" s="357"/>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61"/>
      <c r="B50" s="1062"/>
      <c r="C50" s="1062"/>
      <c r="D50" s="1062"/>
      <c r="E50" s="1062"/>
      <c r="F50" s="1063"/>
      <c r="G50" s="355"/>
      <c r="H50" s="356"/>
      <c r="I50" s="356"/>
      <c r="J50" s="356"/>
      <c r="K50" s="357"/>
      <c r="L50" s="407"/>
      <c r="M50" s="408"/>
      <c r="N50" s="408"/>
      <c r="O50" s="408"/>
      <c r="P50" s="408"/>
      <c r="Q50" s="408"/>
      <c r="R50" s="408"/>
      <c r="S50" s="408"/>
      <c r="T50" s="408"/>
      <c r="U50" s="408"/>
      <c r="V50" s="408"/>
      <c r="W50" s="408"/>
      <c r="X50" s="409"/>
      <c r="Y50" s="404"/>
      <c r="Z50" s="405"/>
      <c r="AA50" s="405"/>
      <c r="AB50" s="411"/>
      <c r="AC50" s="355"/>
      <c r="AD50" s="356"/>
      <c r="AE50" s="356"/>
      <c r="AF50" s="356"/>
      <c r="AG50" s="357"/>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61"/>
      <c r="B51" s="1062"/>
      <c r="C51" s="1062"/>
      <c r="D51" s="1062"/>
      <c r="E51" s="1062"/>
      <c r="F51" s="1063"/>
      <c r="G51" s="355"/>
      <c r="H51" s="356"/>
      <c r="I51" s="356"/>
      <c r="J51" s="356"/>
      <c r="K51" s="357"/>
      <c r="L51" s="407"/>
      <c r="M51" s="408"/>
      <c r="N51" s="408"/>
      <c r="O51" s="408"/>
      <c r="P51" s="408"/>
      <c r="Q51" s="408"/>
      <c r="R51" s="408"/>
      <c r="S51" s="408"/>
      <c r="T51" s="408"/>
      <c r="U51" s="408"/>
      <c r="V51" s="408"/>
      <c r="W51" s="408"/>
      <c r="X51" s="409"/>
      <c r="Y51" s="404"/>
      <c r="Z51" s="405"/>
      <c r="AA51" s="405"/>
      <c r="AB51" s="411"/>
      <c r="AC51" s="355"/>
      <c r="AD51" s="356"/>
      <c r="AE51" s="356"/>
      <c r="AF51" s="356"/>
      <c r="AG51" s="357"/>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61"/>
      <c r="B52" s="1062"/>
      <c r="C52" s="1062"/>
      <c r="D52" s="1062"/>
      <c r="E52" s="1062"/>
      <c r="F52" s="1063"/>
      <c r="G52" s="355"/>
      <c r="H52" s="356"/>
      <c r="I52" s="356"/>
      <c r="J52" s="356"/>
      <c r="K52" s="357"/>
      <c r="L52" s="407"/>
      <c r="M52" s="408"/>
      <c r="N52" s="408"/>
      <c r="O52" s="408"/>
      <c r="P52" s="408"/>
      <c r="Q52" s="408"/>
      <c r="R52" s="408"/>
      <c r="S52" s="408"/>
      <c r="T52" s="408"/>
      <c r="U52" s="408"/>
      <c r="V52" s="408"/>
      <c r="W52" s="408"/>
      <c r="X52" s="409"/>
      <c r="Y52" s="404"/>
      <c r="Z52" s="405"/>
      <c r="AA52" s="405"/>
      <c r="AB52" s="411"/>
      <c r="AC52" s="355"/>
      <c r="AD52" s="356"/>
      <c r="AE52" s="356"/>
      <c r="AF52" s="356"/>
      <c r="AG52" s="357"/>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60" t="s">
        <v>304</v>
      </c>
      <c r="H55" s="461"/>
      <c r="I55" s="461"/>
      <c r="J55" s="461"/>
      <c r="K55" s="461"/>
      <c r="L55" s="461"/>
      <c r="M55" s="461"/>
      <c r="N55" s="461"/>
      <c r="O55" s="461"/>
      <c r="P55" s="461"/>
      <c r="Q55" s="461"/>
      <c r="R55" s="461"/>
      <c r="S55" s="461"/>
      <c r="T55" s="461"/>
      <c r="U55" s="461"/>
      <c r="V55" s="461"/>
      <c r="W55" s="461"/>
      <c r="X55" s="461"/>
      <c r="Y55" s="461"/>
      <c r="Z55" s="461"/>
      <c r="AA55" s="461"/>
      <c r="AB55" s="462"/>
      <c r="AC55" s="460" t="s">
        <v>393</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1"/>
      <c r="B56" s="1062"/>
      <c r="C56" s="1062"/>
      <c r="D56" s="1062"/>
      <c r="E56" s="1062"/>
      <c r="F56" s="1063"/>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1"/>
      <c r="B57" s="1062"/>
      <c r="C57" s="1062"/>
      <c r="D57" s="1062"/>
      <c r="E57" s="1062"/>
      <c r="F57" s="1063"/>
      <c r="G57" s="470"/>
      <c r="H57" s="471"/>
      <c r="I57" s="471"/>
      <c r="J57" s="471"/>
      <c r="K57" s="472"/>
      <c r="L57" s="473"/>
      <c r="M57" s="474"/>
      <c r="N57" s="474"/>
      <c r="O57" s="474"/>
      <c r="P57" s="474"/>
      <c r="Q57" s="474"/>
      <c r="R57" s="474"/>
      <c r="S57" s="474"/>
      <c r="T57" s="474"/>
      <c r="U57" s="474"/>
      <c r="V57" s="474"/>
      <c r="W57" s="474"/>
      <c r="X57" s="475"/>
      <c r="Y57" s="476"/>
      <c r="Z57" s="477"/>
      <c r="AA57" s="477"/>
      <c r="AB57" s="5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61"/>
      <c r="B58" s="1062"/>
      <c r="C58" s="1062"/>
      <c r="D58" s="1062"/>
      <c r="E58" s="1062"/>
      <c r="F58" s="1063"/>
      <c r="G58" s="355"/>
      <c r="H58" s="356"/>
      <c r="I58" s="356"/>
      <c r="J58" s="356"/>
      <c r="K58" s="357"/>
      <c r="L58" s="407"/>
      <c r="M58" s="408"/>
      <c r="N58" s="408"/>
      <c r="O58" s="408"/>
      <c r="P58" s="408"/>
      <c r="Q58" s="408"/>
      <c r="R58" s="408"/>
      <c r="S58" s="408"/>
      <c r="T58" s="408"/>
      <c r="U58" s="408"/>
      <c r="V58" s="408"/>
      <c r="W58" s="408"/>
      <c r="X58" s="409"/>
      <c r="Y58" s="404"/>
      <c r="Z58" s="405"/>
      <c r="AA58" s="405"/>
      <c r="AB58" s="411"/>
      <c r="AC58" s="355"/>
      <c r="AD58" s="356"/>
      <c r="AE58" s="356"/>
      <c r="AF58" s="356"/>
      <c r="AG58" s="357"/>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61"/>
      <c r="B59" s="1062"/>
      <c r="C59" s="1062"/>
      <c r="D59" s="1062"/>
      <c r="E59" s="1062"/>
      <c r="F59" s="1063"/>
      <c r="G59" s="355"/>
      <c r="H59" s="356"/>
      <c r="I59" s="356"/>
      <c r="J59" s="356"/>
      <c r="K59" s="357"/>
      <c r="L59" s="407"/>
      <c r="M59" s="408"/>
      <c r="N59" s="408"/>
      <c r="O59" s="408"/>
      <c r="P59" s="408"/>
      <c r="Q59" s="408"/>
      <c r="R59" s="408"/>
      <c r="S59" s="408"/>
      <c r="T59" s="408"/>
      <c r="U59" s="408"/>
      <c r="V59" s="408"/>
      <c r="W59" s="408"/>
      <c r="X59" s="409"/>
      <c r="Y59" s="404"/>
      <c r="Z59" s="405"/>
      <c r="AA59" s="405"/>
      <c r="AB59" s="411"/>
      <c r="AC59" s="355"/>
      <c r="AD59" s="356"/>
      <c r="AE59" s="356"/>
      <c r="AF59" s="356"/>
      <c r="AG59" s="357"/>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61"/>
      <c r="B60" s="1062"/>
      <c r="C60" s="1062"/>
      <c r="D60" s="1062"/>
      <c r="E60" s="1062"/>
      <c r="F60" s="1063"/>
      <c r="G60" s="355"/>
      <c r="H60" s="356"/>
      <c r="I60" s="356"/>
      <c r="J60" s="356"/>
      <c r="K60" s="357"/>
      <c r="L60" s="407"/>
      <c r="M60" s="408"/>
      <c r="N60" s="408"/>
      <c r="O60" s="408"/>
      <c r="P60" s="408"/>
      <c r="Q60" s="408"/>
      <c r="R60" s="408"/>
      <c r="S60" s="408"/>
      <c r="T60" s="408"/>
      <c r="U60" s="408"/>
      <c r="V60" s="408"/>
      <c r="W60" s="408"/>
      <c r="X60" s="409"/>
      <c r="Y60" s="404"/>
      <c r="Z60" s="405"/>
      <c r="AA60" s="405"/>
      <c r="AB60" s="411"/>
      <c r="AC60" s="355"/>
      <c r="AD60" s="356"/>
      <c r="AE60" s="356"/>
      <c r="AF60" s="356"/>
      <c r="AG60" s="357"/>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61"/>
      <c r="B61" s="1062"/>
      <c r="C61" s="1062"/>
      <c r="D61" s="1062"/>
      <c r="E61" s="1062"/>
      <c r="F61" s="1063"/>
      <c r="G61" s="355"/>
      <c r="H61" s="356"/>
      <c r="I61" s="356"/>
      <c r="J61" s="356"/>
      <c r="K61" s="357"/>
      <c r="L61" s="407"/>
      <c r="M61" s="408"/>
      <c r="N61" s="408"/>
      <c r="O61" s="408"/>
      <c r="P61" s="408"/>
      <c r="Q61" s="408"/>
      <c r="R61" s="408"/>
      <c r="S61" s="408"/>
      <c r="T61" s="408"/>
      <c r="U61" s="408"/>
      <c r="V61" s="408"/>
      <c r="W61" s="408"/>
      <c r="X61" s="409"/>
      <c r="Y61" s="404"/>
      <c r="Z61" s="405"/>
      <c r="AA61" s="405"/>
      <c r="AB61" s="411"/>
      <c r="AC61" s="355"/>
      <c r="AD61" s="356"/>
      <c r="AE61" s="356"/>
      <c r="AF61" s="356"/>
      <c r="AG61" s="357"/>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61"/>
      <c r="B62" s="1062"/>
      <c r="C62" s="1062"/>
      <c r="D62" s="1062"/>
      <c r="E62" s="1062"/>
      <c r="F62" s="1063"/>
      <c r="G62" s="355"/>
      <c r="H62" s="356"/>
      <c r="I62" s="356"/>
      <c r="J62" s="356"/>
      <c r="K62" s="357"/>
      <c r="L62" s="407"/>
      <c r="M62" s="408"/>
      <c r="N62" s="408"/>
      <c r="O62" s="408"/>
      <c r="P62" s="408"/>
      <c r="Q62" s="408"/>
      <c r="R62" s="408"/>
      <c r="S62" s="408"/>
      <c r="T62" s="408"/>
      <c r="U62" s="408"/>
      <c r="V62" s="408"/>
      <c r="W62" s="408"/>
      <c r="X62" s="409"/>
      <c r="Y62" s="404"/>
      <c r="Z62" s="405"/>
      <c r="AA62" s="405"/>
      <c r="AB62" s="411"/>
      <c r="AC62" s="355"/>
      <c r="AD62" s="356"/>
      <c r="AE62" s="356"/>
      <c r="AF62" s="356"/>
      <c r="AG62" s="357"/>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61"/>
      <c r="B63" s="1062"/>
      <c r="C63" s="1062"/>
      <c r="D63" s="1062"/>
      <c r="E63" s="1062"/>
      <c r="F63" s="1063"/>
      <c r="G63" s="355"/>
      <c r="H63" s="356"/>
      <c r="I63" s="356"/>
      <c r="J63" s="356"/>
      <c r="K63" s="357"/>
      <c r="L63" s="407"/>
      <c r="M63" s="408"/>
      <c r="N63" s="408"/>
      <c r="O63" s="408"/>
      <c r="P63" s="408"/>
      <c r="Q63" s="408"/>
      <c r="R63" s="408"/>
      <c r="S63" s="408"/>
      <c r="T63" s="408"/>
      <c r="U63" s="408"/>
      <c r="V63" s="408"/>
      <c r="W63" s="408"/>
      <c r="X63" s="409"/>
      <c r="Y63" s="404"/>
      <c r="Z63" s="405"/>
      <c r="AA63" s="405"/>
      <c r="AB63" s="411"/>
      <c r="AC63" s="355"/>
      <c r="AD63" s="356"/>
      <c r="AE63" s="356"/>
      <c r="AF63" s="356"/>
      <c r="AG63" s="357"/>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61"/>
      <c r="B64" s="1062"/>
      <c r="C64" s="1062"/>
      <c r="D64" s="1062"/>
      <c r="E64" s="1062"/>
      <c r="F64" s="1063"/>
      <c r="G64" s="355"/>
      <c r="H64" s="356"/>
      <c r="I64" s="356"/>
      <c r="J64" s="356"/>
      <c r="K64" s="357"/>
      <c r="L64" s="407"/>
      <c r="M64" s="408"/>
      <c r="N64" s="408"/>
      <c r="O64" s="408"/>
      <c r="P64" s="408"/>
      <c r="Q64" s="408"/>
      <c r="R64" s="408"/>
      <c r="S64" s="408"/>
      <c r="T64" s="408"/>
      <c r="U64" s="408"/>
      <c r="V64" s="408"/>
      <c r="W64" s="408"/>
      <c r="X64" s="409"/>
      <c r="Y64" s="404"/>
      <c r="Z64" s="405"/>
      <c r="AA64" s="405"/>
      <c r="AB64" s="411"/>
      <c r="AC64" s="355"/>
      <c r="AD64" s="356"/>
      <c r="AE64" s="356"/>
      <c r="AF64" s="356"/>
      <c r="AG64" s="357"/>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61"/>
      <c r="B65" s="1062"/>
      <c r="C65" s="1062"/>
      <c r="D65" s="1062"/>
      <c r="E65" s="1062"/>
      <c r="F65" s="1063"/>
      <c r="G65" s="355"/>
      <c r="H65" s="356"/>
      <c r="I65" s="356"/>
      <c r="J65" s="356"/>
      <c r="K65" s="357"/>
      <c r="L65" s="407"/>
      <c r="M65" s="408"/>
      <c r="N65" s="408"/>
      <c r="O65" s="408"/>
      <c r="P65" s="408"/>
      <c r="Q65" s="408"/>
      <c r="R65" s="408"/>
      <c r="S65" s="408"/>
      <c r="T65" s="408"/>
      <c r="U65" s="408"/>
      <c r="V65" s="408"/>
      <c r="W65" s="408"/>
      <c r="X65" s="409"/>
      <c r="Y65" s="404"/>
      <c r="Z65" s="405"/>
      <c r="AA65" s="405"/>
      <c r="AB65" s="411"/>
      <c r="AC65" s="355"/>
      <c r="AD65" s="356"/>
      <c r="AE65" s="356"/>
      <c r="AF65" s="356"/>
      <c r="AG65" s="357"/>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61"/>
      <c r="B66" s="1062"/>
      <c r="C66" s="1062"/>
      <c r="D66" s="1062"/>
      <c r="E66" s="1062"/>
      <c r="F66" s="1063"/>
      <c r="G66" s="355"/>
      <c r="H66" s="356"/>
      <c r="I66" s="356"/>
      <c r="J66" s="356"/>
      <c r="K66" s="357"/>
      <c r="L66" s="407"/>
      <c r="M66" s="408"/>
      <c r="N66" s="408"/>
      <c r="O66" s="408"/>
      <c r="P66" s="408"/>
      <c r="Q66" s="408"/>
      <c r="R66" s="408"/>
      <c r="S66" s="408"/>
      <c r="T66" s="408"/>
      <c r="U66" s="408"/>
      <c r="V66" s="408"/>
      <c r="W66" s="408"/>
      <c r="X66" s="409"/>
      <c r="Y66" s="404"/>
      <c r="Z66" s="405"/>
      <c r="AA66" s="405"/>
      <c r="AB66" s="411"/>
      <c r="AC66" s="355"/>
      <c r="AD66" s="356"/>
      <c r="AE66" s="356"/>
      <c r="AF66" s="356"/>
      <c r="AG66" s="357"/>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61"/>
      <c r="B67" s="1062"/>
      <c r="C67" s="1062"/>
      <c r="D67" s="1062"/>
      <c r="E67" s="1062"/>
      <c r="F67" s="106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61"/>
      <c r="B68" s="1062"/>
      <c r="C68" s="1062"/>
      <c r="D68" s="1062"/>
      <c r="E68" s="1062"/>
      <c r="F68" s="1063"/>
      <c r="G68" s="460" t="s">
        <v>394</v>
      </c>
      <c r="H68" s="461"/>
      <c r="I68" s="461"/>
      <c r="J68" s="461"/>
      <c r="K68" s="461"/>
      <c r="L68" s="461"/>
      <c r="M68" s="461"/>
      <c r="N68" s="461"/>
      <c r="O68" s="461"/>
      <c r="P68" s="461"/>
      <c r="Q68" s="461"/>
      <c r="R68" s="461"/>
      <c r="S68" s="461"/>
      <c r="T68" s="461"/>
      <c r="U68" s="461"/>
      <c r="V68" s="461"/>
      <c r="W68" s="461"/>
      <c r="X68" s="461"/>
      <c r="Y68" s="461"/>
      <c r="Z68" s="461"/>
      <c r="AA68" s="461"/>
      <c r="AB68" s="462"/>
      <c r="AC68" s="460" t="s">
        <v>395</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1"/>
      <c r="B69" s="1062"/>
      <c r="C69" s="1062"/>
      <c r="D69" s="1062"/>
      <c r="E69" s="1062"/>
      <c r="F69" s="1063"/>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1"/>
      <c r="B70" s="1062"/>
      <c r="C70" s="1062"/>
      <c r="D70" s="1062"/>
      <c r="E70" s="1062"/>
      <c r="F70" s="1063"/>
      <c r="G70" s="470"/>
      <c r="H70" s="471"/>
      <c r="I70" s="471"/>
      <c r="J70" s="471"/>
      <c r="K70" s="472"/>
      <c r="L70" s="473"/>
      <c r="M70" s="474"/>
      <c r="N70" s="474"/>
      <c r="O70" s="474"/>
      <c r="P70" s="474"/>
      <c r="Q70" s="474"/>
      <c r="R70" s="474"/>
      <c r="S70" s="474"/>
      <c r="T70" s="474"/>
      <c r="U70" s="474"/>
      <c r="V70" s="474"/>
      <c r="W70" s="474"/>
      <c r="X70" s="475"/>
      <c r="Y70" s="476"/>
      <c r="Z70" s="477"/>
      <c r="AA70" s="477"/>
      <c r="AB70" s="5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61"/>
      <c r="B71" s="1062"/>
      <c r="C71" s="1062"/>
      <c r="D71" s="1062"/>
      <c r="E71" s="1062"/>
      <c r="F71" s="1063"/>
      <c r="G71" s="355"/>
      <c r="H71" s="356"/>
      <c r="I71" s="356"/>
      <c r="J71" s="356"/>
      <c r="K71" s="357"/>
      <c r="L71" s="407"/>
      <c r="M71" s="408"/>
      <c r="N71" s="408"/>
      <c r="O71" s="408"/>
      <c r="P71" s="408"/>
      <c r="Q71" s="408"/>
      <c r="R71" s="408"/>
      <c r="S71" s="408"/>
      <c r="T71" s="408"/>
      <c r="U71" s="408"/>
      <c r="V71" s="408"/>
      <c r="W71" s="408"/>
      <c r="X71" s="409"/>
      <c r="Y71" s="404"/>
      <c r="Z71" s="405"/>
      <c r="AA71" s="405"/>
      <c r="AB71" s="411"/>
      <c r="AC71" s="355"/>
      <c r="AD71" s="356"/>
      <c r="AE71" s="356"/>
      <c r="AF71" s="356"/>
      <c r="AG71" s="357"/>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61"/>
      <c r="B72" s="1062"/>
      <c r="C72" s="1062"/>
      <c r="D72" s="1062"/>
      <c r="E72" s="1062"/>
      <c r="F72" s="1063"/>
      <c r="G72" s="355"/>
      <c r="H72" s="356"/>
      <c r="I72" s="356"/>
      <c r="J72" s="356"/>
      <c r="K72" s="357"/>
      <c r="L72" s="407"/>
      <c r="M72" s="408"/>
      <c r="N72" s="408"/>
      <c r="O72" s="408"/>
      <c r="P72" s="408"/>
      <c r="Q72" s="408"/>
      <c r="R72" s="408"/>
      <c r="S72" s="408"/>
      <c r="T72" s="408"/>
      <c r="U72" s="408"/>
      <c r="V72" s="408"/>
      <c r="W72" s="408"/>
      <c r="X72" s="409"/>
      <c r="Y72" s="404"/>
      <c r="Z72" s="405"/>
      <c r="AA72" s="405"/>
      <c r="AB72" s="411"/>
      <c r="AC72" s="355"/>
      <c r="AD72" s="356"/>
      <c r="AE72" s="356"/>
      <c r="AF72" s="356"/>
      <c r="AG72" s="357"/>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61"/>
      <c r="B73" s="1062"/>
      <c r="C73" s="1062"/>
      <c r="D73" s="1062"/>
      <c r="E73" s="1062"/>
      <c r="F73" s="1063"/>
      <c r="G73" s="355"/>
      <c r="H73" s="356"/>
      <c r="I73" s="356"/>
      <c r="J73" s="356"/>
      <c r="K73" s="357"/>
      <c r="L73" s="407"/>
      <c r="M73" s="408"/>
      <c r="N73" s="408"/>
      <c r="O73" s="408"/>
      <c r="P73" s="408"/>
      <c r="Q73" s="408"/>
      <c r="R73" s="408"/>
      <c r="S73" s="408"/>
      <c r="T73" s="408"/>
      <c r="U73" s="408"/>
      <c r="V73" s="408"/>
      <c r="W73" s="408"/>
      <c r="X73" s="409"/>
      <c r="Y73" s="404"/>
      <c r="Z73" s="405"/>
      <c r="AA73" s="405"/>
      <c r="AB73" s="411"/>
      <c r="AC73" s="355"/>
      <c r="AD73" s="356"/>
      <c r="AE73" s="356"/>
      <c r="AF73" s="356"/>
      <c r="AG73" s="357"/>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61"/>
      <c r="B74" s="1062"/>
      <c r="C74" s="1062"/>
      <c r="D74" s="1062"/>
      <c r="E74" s="1062"/>
      <c r="F74" s="1063"/>
      <c r="G74" s="355"/>
      <c r="H74" s="356"/>
      <c r="I74" s="356"/>
      <c r="J74" s="356"/>
      <c r="K74" s="357"/>
      <c r="L74" s="407"/>
      <c r="M74" s="408"/>
      <c r="N74" s="408"/>
      <c r="O74" s="408"/>
      <c r="P74" s="408"/>
      <c r="Q74" s="408"/>
      <c r="R74" s="408"/>
      <c r="S74" s="408"/>
      <c r="T74" s="408"/>
      <c r="U74" s="408"/>
      <c r="V74" s="408"/>
      <c r="W74" s="408"/>
      <c r="X74" s="409"/>
      <c r="Y74" s="404"/>
      <c r="Z74" s="405"/>
      <c r="AA74" s="405"/>
      <c r="AB74" s="411"/>
      <c r="AC74" s="355"/>
      <c r="AD74" s="356"/>
      <c r="AE74" s="356"/>
      <c r="AF74" s="356"/>
      <c r="AG74" s="357"/>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61"/>
      <c r="B75" s="1062"/>
      <c r="C75" s="1062"/>
      <c r="D75" s="1062"/>
      <c r="E75" s="1062"/>
      <c r="F75" s="1063"/>
      <c r="G75" s="355"/>
      <c r="H75" s="356"/>
      <c r="I75" s="356"/>
      <c r="J75" s="356"/>
      <c r="K75" s="357"/>
      <c r="L75" s="407"/>
      <c r="M75" s="408"/>
      <c r="N75" s="408"/>
      <c r="O75" s="408"/>
      <c r="P75" s="408"/>
      <c r="Q75" s="408"/>
      <c r="R75" s="408"/>
      <c r="S75" s="408"/>
      <c r="T75" s="408"/>
      <c r="U75" s="408"/>
      <c r="V75" s="408"/>
      <c r="W75" s="408"/>
      <c r="X75" s="409"/>
      <c r="Y75" s="404"/>
      <c r="Z75" s="405"/>
      <c r="AA75" s="405"/>
      <c r="AB75" s="411"/>
      <c r="AC75" s="355"/>
      <c r="AD75" s="356"/>
      <c r="AE75" s="356"/>
      <c r="AF75" s="356"/>
      <c r="AG75" s="357"/>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61"/>
      <c r="B76" s="1062"/>
      <c r="C76" s="1062"/>
      <c r="D76" s="1062"/>
      <c r="E76" s="1062"/>
      <c r="F76" s="1063"/>
      <c r="G76" s="355"/>
      <c r="H76" s="356"/>
      <c r="I76" s="356"/>
      <c r="J76" s="356"/>
      <c r="K76" s="357"/>
      <c r="L76" s="407"/>
      <c r="M76" s="408"/>
      <c r="N76" s="408"/>
      <c r="O76" s="408"/>
      <c r="P76" s="408"/>
      <c r="Q76" s="408"/>
      <c r="R76" s="408"/>
      <c r="S76" s="408"/>
      <c r="T76" s="408"/>
      <c r="U76" s="408"/>
      <c r="V76" s="408"/>
      <c r="W76" s="408"/>
      <c r="X76" s="409"/>
      <c r="Y76" s="404"/>
      <c r="Z76" s="405"/>
      <c r="AA76" s="405"/>
      <c r="AB76" s="411"/>
      <c r="AC76" s="355"/>
      <c r="AD76" s="356"/>
      <c r="AE76" s="356"/>
      <c r="AF76" s="356"/>
      <c r="AG76" s="357"/>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61"/>
      <c r="B77" s="1062"/>
      <c r="C77" s="1062"/>
      <c r="D77" s="1062"/>
      <c r="E77" s="1062"/>
      <c r="F77" s="1063"/>
      <c r="G77" s="355"/>
      <c r="H77" s="356"/>
      <c r="I77" s="356"/>
      <c r="J77" s="356"/>
      <c r="K77" s="357"/>
      <c r="L77" s="407"/>
      <c r="M77" s="408"/>
      <c r="N77" s="408"/>
      <c r="O77" s="408"/>
      <c r="P77" s="408"/>
      <c r="Q77" s="408"/>
      <c r="R77" s="408"/>
      <c r="S77" s="408"/>
      <c r="T77" s="408"/>
      <c r="U77" s="408"/>
      <c r="V77" s="408"/>
      <c r="W77" s="408"/>
      <c r="X77" s="409"/>
      <c r="Y77" s="404"/>
      <c r="Z77" s="405"/>
      <c r="AA77" s="405"/>
      <c r="AB77" s="411"/>
      <c r="AC77" s="355"/>
      <c r="AD77" s="356"/>
      <c r="AE77" s="356"/>
      <c r="AF77" s="356"/>
      <c r="AG77" s="357"/>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61"/>
      <c r="B78" s="1062"/>
      <c r="C78" s="1062"/>
      <c r="D78" s="1062"/>
      <c r="E78" s="1062"/>
      <c r="F78" s="1063"/>
      <c r="G78" s="355"/>
      <c r="H78" s="356"/>
      <c r="I78" s="356"/>
      <c r="J78" s="356"/>
      <c r="K78" s="357"/>
      <c r="L78" s="407"/>
      <c r="M78" s="408"/>
      <c r="N78" s="408"/>
      <c r="O78" s="408"/>
      <c r="P78" s="408"/>
      <c r="Q78" s="408"/>
      <c r="R78" s="408"/>
      <c r="S78" s="408"/>
      <c r="T78" s="408"/>
      <c r="U78" s="408"/>
      <c r="V78" s="408"/>
      <c r="W78" s="408"/>
      <c r="X78" s="409"/>
      <c r="Y78" s="404"/>
      <c r="Z78" s="405"/>
      <c r="AA78" s="405"/>
      <c r="AB78" s="411"/>
      <c r="AC78" s="355"/>
      <c r="AD78" s="356"/>
      <c r="AE78" s="356"/>
      <c r="AF78" s="356"/>
      <c r="AG78" s="357"/>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61"/>
      <c r="B79" s="1062"/>
      <c r="C79" s="1062"/>
      <c r="D79" s="1062"/>
      <c r="E79" s="1062"/>
      <c r="F79" s="1063"/>
      <c r="G79" s="355"/>
      <c r="H79" s="356"/>
      <c r="I79" s="356"/>
      <c r="J79" s="356"/>
      <c r="K79" s="357"/>
      <c r="L79" s="407"/>
      <c r="M79" s="408"/>
      <c r="N79" s="408"/>
      <c r="O79" s="408"/>
      <c r="P79" s="408"/>
      <c r="Q79" s="408"/>
      <c r="R79" s="408"/>
      <c r="S79" s="408"/>
      <c r="T79" s="408"/>
      <c r="U79" s="408"/>
      <c r="V79" s="408"/>
      <c r="W79" s="408"/>
      <c r="X79" s="409"/>
      <c r="Y79" s="404"/>
      <c r="Z79" s="405"/>
      <c r="AA79" s="405"/>
      <c r="AB79" s="411"/>
      <c r="AC79" s="355"/>
      <c r="AD79" s="356"/>
      <c r="AE79" s="356"/>
      <c r="AF79" s="356"/>
      <c r="AG79" s="357"/>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61"/>
      <c r="B80" s="1062"/>
      <c r="C80" s="1062"/>
      <c r="D80" s="1062"/>
      <c r="E80" s="1062"/>
      <c r="F80" s="106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61"/>
      <c r="B81" s="1062"/>
      <c r="C81" s="1062"/>
      <c r="D81" s="1062"/>
      <c r="E81" s="1062"/>
      <c r="F81" s="1063"/>
      <c r="G81" s="460" t="s">
        <v>396</v>
      </c>
      <c r="H81" s="461"/>
      <c r="I81" s="461"/>
      <c r="J81" s="461"/>
      <c r="K81" s="461"/>
      <c r="L81" s="461"/>
      <c r="M81" s="461"/>
      <c r="N81" s="461"/>
      <c r="O81" s="461"/>
      <c r="P81" s="461"/>
      <c r="Q81" s="461"/>
      <c r="R81" s="461"/>
      <c r="S81" s="461"/>
      <c r="T81" s="461"/>
      <c r="U81" s="461"/>
      <c r="V81" s="461"/>
      <c r="W81" s="461"/>
      <c r="X81" s="461"/>
      <c r="Y81" s="461"/>
      <c r="Z81" s="461"/>
      <c r="AA81" s="461"/>
      <c r="AB81" s="462"/>
      <c r="AC81" s="460" t="s">
        <v>397</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1"/>
      <c r="B82" s="1062"/>
      <c r="C82" s="1062"/>
      <c r="D82" s="1062"/>
      <c r="E82" s="1062"/>
      <c r="F82" s="1063"/>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1"/>
      <c r="B83" s="1062"/>
      <c r="C83" s="1062"/>
      <c r="D83" s="1062"/>
      <c r="E83" s="1062"/>
      <c r="F83" s="1063"/>
      <c r="G83" s="470"/>
      <c r="H83" s="471"/>
      <c r="I83" s="471"/>
      <c r="J83" s="471"/>
      <c r="K83" s="472"/>
      <c r="L83" s="473"/>
      <c r="M83" s="474"/>
      <c r="N83" s="474"/>
      <c r="O83" s="474"/>
      <c r="P83" s="474"/>
      <c r="Q83" s="474"/>
      <c r="R83" s="474"/>
      <c r="S83" s="474"/>
      <c r="T83" s="474"/>
      <c r="U83" s="474"/>
      <c r="V83" s="474"/>
      <c r="W83" s="474"/>
      <c r="X83" s="475"/>
      <c r="Y83" s="476"/>
      <c r="Z83" s="477"/>
      <c r="AA83" s="477"/>
      <c r="AB83" s="5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61"/>
      <c r="B84" s="1062"/>
      <c r="C84" s="1062"/>
      <c r="D84" s="1062"/>
      <c r="E84" s="1062"/>
      <c r="F84" s="1063"/>
      <c r="G84" s="355"/>
      <c r="H84" s="356"/>
      <c r="I84" s="356"/>
      <c r="J84" s="356"/>
      <c r="K84" s="357"/>
      <c r="L84" s="407"/>
      <c r="M84" s="408"/>
      <c r="N84" s="408"/>
      <c r="O84" s="408"/>
      <c r="P84" s="408"/>
      <c r="Q84" s="408"/>
      <c r="R84" s="408"/>
      <c r="S84" s="408"/>
      <c r="T84" s="408"/>
      <c r="U84" s="408"/>
      <c r="V84" s="408"/>
      <c r="W84" s="408"/>
      <c r="X84" s="409"/>
      <c r="Y84" s="404"/>
      <c r="Z84" s="405"/>
      <c r="AA84" s="405"/>
      <c r="AB84" s="411"/>
      <c r="AC84" s="355"/>
      <c r="AD84" s="356"/>
      <c r="AE84" s="356"/>
      <c r="AF84" s="356"/>
      <c r="AG84" s="357"/>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61"/>
      <c r="B85" s="1062"/>
      <c r="C85" s="1062"/>
      <c r="D85" s="1062"/>
      <c r="E85" s="1062"/>
      <c r="F85" s="1063"/>
      <c r="G85" s="355"/>
      <c r="H85" s="356"/>
      <c r="I85" s="356"/>
      <c r="J85" s="356"/>
      <c r="K85" s="357"/>
      <c r="L85" s="407"/>
      <c r="M85" s="408"/>
      <c r="N85" s="408"/>
      <c r="O85" s="408"/>
      <c r="P85" s="408"/>
      <c r="Q85" s="408"/>
      <c r="R85" s="408"/>
      <c r="S85" s="408"/>
      <c r="T85" s="408"/>
      <c r="U85" s="408"/>
      <c r="V85" s="408"/>
      <c r="W85" s="408"/>
      <c r="X85" s="409"/>
      <c r="Y85" s="404"/>
      <c r="Z85" s="405"/>
      <c r="AA85" s="405"/>
      <c r="AB85" s="411"/>
      <c r="AC85" s="355"/>
      <c r="AD85" s="356"/>
      <c r="AE85" s="356"/>
      <c r="AF85" s="356"/>
      <c r="AG85" s="357"/>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61"/>
      <c r="B86" s="1062"/>
      <c r="C86" s="1062"/>
      <c r="D86" s="1062"/>
      <c r="E86" s="1062"/>
      <c r="F86" s="1063"/>
      <c r="G86" s="355"/>
      <c r="H86" s="356"/>
      <c r="I86" s="356"/>
      <c r="J86" s="356"/>
      <c r="K86" s="357"/>
      <c r="L86" s="407"/>
      <c r="M86" s="408"/>
      <c r="N86" s="408"/>
      <c r="O86" s="408"/>
      <c r="P86" s="408"/>
      <c r="Q86" s="408"/>
      <c r="R86" s="408"/>
      <c r="S86" s="408"/>
      <c r="T86" s="408"/>
      <c r="U86" s="408"/>
      <c r="V86" s="408"/>
      <c r="W86" s="408"/>
      <c r="X86" s="409"/>
      <c r="Y86" s="404"/>
      <c r="Z86" s="405"/>
      <c r="AA86" s="405"/>
      <c r="AB86" s="411"/>
      <c r="AC86" s="355"/>
      <c r="AD86" s="356"/>
      <c r="AE86" s="356"/>
      <c r="AF86" s="356"/>
      <c r="AG86" s="357"/>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61"/>
      <c r="B87" s="1062"/>
      <c r="C87" s="1062"/>
      <c r="D87" s="1062"/>
      <c r="E87" s="1062"/>
      <c r="F87" s="1063"/>
      <c r="G87" s="355"/>
      <c r="H87" s="356"/>
      <c r="I87" s="356"/>
      <c r="J87" s="356"/>
      <c r="K87" s="357"/>
      <c r="L87" s="407"/>
      <c r="M87" s="408"/>
      <c r="N87" s="408"/>
      <c r="O87" s="408"/>
      <c r="P87" s="408"/>
      <c r="Q87" s="408"/>
      <c r="R87" s="408"/>
      <c r="S87" s="408"/>
      <c r="T87" s="408"/>
      <c r="U87" s="408"/>
      <c r="V87" s="408"/>
      <c r="W87" s="408"/>
      <c r="X87" s="409"/>
      <c r="Y87" s="404"/>
      <c r="Z87" s="405"/>
      <c r="AA87" s="405"/>
      <c r="AB87" s="411"/>
      <c r="AC87" s="355"/>
      <c r="AD87" s="356"/>
      <c r="AE87" s="356"/>
      <c r="AF87" s="356"/>
      <c r="AG87" s="357"/>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61"/>
      <c r="B88" s="1062"/>
      <c r="C88" s="1062"/>
      <c r="D88" s="1062"/>
      <c r="E88" s="1062"/>
      <c r="F88" s="1063"/>
      <c r="G88" s="355"/>
      <c r="H88" s="356"/>
      <c r="I88" s="356"/>
      <c r="J88" s="356"/>
      <c r="K88" s="357"/>
      <c r="L88" s="407"/>
      <c r="M88" s="408"/>
      <c r="N88" s="408"/>
      <c r="O88" s="408"/>
      <c r="P88" s="408"/>
      <c r="Q88" s="408"/>
      <c r="R88" s="408"/>
      <c r="S88" s="408"/>
      <c r="T88" s="408"/>
      <c r="U88" s="408"/>
      <c r="V88" s="408"/>
      <c r="W88" s="408"/>
      <c r="X88" s="409"/>
      <c r="Y88" s="404"/>
      <c r="Z88" s="405"/>
      <c r="AA88" s="405"/>
      <c r="AB88" s="411"/>
      <c r="AC88" s="355"/>
      <c r="AD88" s="356"/>
      <c r="AE88" s="356"/>
      <c r="AF88" s="356"/>
      <c r="AG88" s="357"/>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61"/>
      <c r="B89" s="1062"/>
      <c r="C89" s="1062"/>
      <c r="D89" s="1062"/>
      <c r="E89" s="1062"/>
      <c r="F89" s="1063"/>
      <c r="G89" s="355"/>
      <c r="H89" s="356"/>
      <c r="I89" s="356"/>
      <c r="J89" s="356"/>
      <c r="K89" s="357"/>
      <c r="L89" s="407"/>
      <c r="M89" s="408"/>
      <c r="N89" s="408"/>
      <c r="O89" s="408"/>
      <c r="P89" s="408"/>
      <c r="Q89" s="408"/>
      <c r="R89" s="408"/>
      <c r="S89" s="408"/>
      <c r="T89" s="408"/>
      <c r="U89" s="408"/>
      <c r="V89" s="408"/>
      <c r="W89" s="408"/>
      <c r="X89" s="409"/>
      <c r="Y89" s="404"/>
      <c r="Z89" s="405"/>
      <c r="AA89" s="405"/>
      <c r="AB89" s="411"/>
      <c r="AC89" s="355"/>
      <c r="AD89" s="356"/>
      <c r="AE89" s="356"/>
      <c r="AF89" s="356"/>
      <c r="AG89" s="357"/>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61"/>
      <c r="B90" s="1062"/>
      <c r="C90" s="1062"/>
      <c r="D90" s="1062"/>
      <c r="E90" s="1062"/>
      <c r="F90" s="1063"/>
      <c r="G90" s="355"/>
      <c r="H90" s="356"/>
      <c r="I90" s="356"/>
      <c r="J90" s="356"/>
      <c r="K90" s="357"/>
      <c r="L90" s="407"/>
      <c r="M90" s="408"/>
      <c r="N90" s="408"/>
      <c r="O90" s="408"/>
      <c r="P90" s="408"/>
      <c r="Q90" s="408"/>
      <c r="R90" s="408"/>
      <c r="S90" s="408"/>
      <c r="T90" s="408"/>
      <c r="U90" s="408"/>
      <c r="V90" s="408"/>
      <c r="W90" s="408"/>
      <c r="X90" s="409"/>
      <c r="Y90" s="404"/>
      <c r="Z90" s="405"/>
      <c r="AA90" s="405"/>
      <c r="AB90" s="411"/>
      <c r="AC90" s="355"/>
      <c r="AD90" s="356"/>
      <c r="AE90" s="356"/>
      <c r="AF90" s="356"/>
      <c r="AG90" s="357"/>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61"/>
      <c r="B91" s="1062"/>
      <c r="C91" s="1062"/>
      <c r="D91" s="1062"/>
      <c r="E91" s="1062"/>
      <c r="F91" s="1063"/>
      <c r="G91" s="355"/>
      <c r="H91" s="356"/>
      <c r="I91" s="356"/>
      <c r="J91" s="356"/>
      <c r="K91" s="357"/>
      <c r="L91" s="407"/>
      <c r="M91" s="408"/>
      <c r="N91" s="408"/>
      <c r="O91" s="408"/>
      <c r="P91" s="408"/>
      <c r="Q91" s="408"/>
      <c r="R91" s="408"/>
      <c r="S91" s="408"/>
      <c r="T91" s="408"/>
      <c r="U91" s="408"/>
      <c r="V91" s="408"/>
      <c r="W91" s="408"/>
      <c r="X91" s="409"/>
      <c r="Y91" s="404"/>
      <c r="Z91" s="405"/>
      <c r="AA91" s="405"/>
      <c r="AB91" s="411"/>
      <c r="AC91" s="355"/>
      <c r="AD91" s="356"/>
      <c r="AE91" s="356"/>
      <c r="AF91" s="356"/>
      <c r="AG91" s="357"/>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61"/>
      <c r="B92" s="1062"/>
      <c r="C92" s="1062"/>
      <c r="D92" s="1062"/>
      <c r="E92" s="1062"/>
      <c r="F92" s="1063"/>
      <c r="G92" s="355"/>
      <c r="H92" s="356"/>
      <c r="I92" s="356"/>
      <c r="J92" s="356"/>
      <c r="K92" s="357"/>
      <c r="L92" s="407"/>
      <c r="M92" s="408"/>
      <c r="N92" s="408"/>
      <c r="O92" s="408"/>
      <c r="P92" s="408"/>
      <c r="Q92" s="408"/>
      <c r="R92" s="408"/>
      <c r="S92" s="408"/>
      <c r="T92" s="408"/>
      <c r="U92" s="408"/>
      <c r="V92" s="408"/>
      <c r="W92" s="408"/>
      <c r="X92" s="409"/>
      <c r="Y92" s="404"/>
      <c r="Z92" s="405"/>
      <c r="AA92" s="405"/>
      <c r="AB92" s="411"/>
      <c r="AC92" s="355"/>
      <c r="AD92" s="356"/>
      <c r="AE92" s="356"/>
      <c r="AF92" s="356"/>
      <c r="AG92" s="357"/>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61"/>
      <c r="B93" s="1062"/>
      <c r="C93" s="1062"/>
      <c r="D93" s="1062"/>
      <c r="E93" s="1062"/>
      <c r="F93" s="106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61"/>
      <c r="B94" s="1062"/>
      <c r="C94" s="1062"/>
      <c r="D94" s="1062"/>
      <c r="E94" s="1062"/>
      <c r="F94" s="1063"/>
      <c r="G94" s="460" t="s">
        <v>398</v>
      </c>
      <c r="H94" s="461"/>
      <c r="I94" s="461"/>
      <c r="J94" s="461"/>
      <c r="K94" s="461"/>
      <c r="L94" s="461"/>
      <c r="M94" s="461"/>
      <c r="N94" s="461"/>
      <c r="O94" s="461"/>
      <c r="P94" s="461"/>
      <c r="Q94" s="461"/>
      <c r="R94" s="461"/>
      <c r="S94" s="461"/>
      <c r="T94" s="461"/>
      <c r="U94" s="461"/>
      <c r="V94" s="461"/>
      <c r="W94" s="461"/>
      <c r="X94" s="461"/>
      <c r="Y94" s="461"/>
      <c r="Z94" s="461"/>
      <c r="AA94" s="461"/>
      <c r="AB94" s="462"/>
      <c r="AC94" s="460" t="s">
        <v>305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1"/>
      <c r="B95" s="1062"/>
      <c r="C95" s="1062"/>
      <c r="D95" s="1062"/>
      <c r="E95" s="1062"/>
      <c r="F95" s="1063"/>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1"/>
      <c r="B96" s="1062"/>
      <c r="C96" s="1062"/>
      <c r="D96" s="1062"/>
      <c r="E96" s="1062"/>
      <c r="F96" s="1063"/>
      <c r="G96" s="470"/>
      <c r="H96" s="471"/>
      <c r="I96" s="471"/>
      <c r="J96" s="471"/>
      <c r="K96" s="472"/>
      <c r="L96" s="473"/>
      <c r="M96" s="474"/>
      <c r="N96" s="474"/>
      <c r="O96" s="474"/>
      <c r="P96" s="474"/>
      <c r="Q96" s="474"/>
      <c r="R96" s="474"/>
      <c r="S96" s="474"/>
      <c r="T96" s="474"/>
      <c r="U96" s="474"/>
      <c r="V96" s="474"/>
      <c r="W96" s="474"/>
      <c r="X96" s="475"/>
      <c r="Y96" s="476"/>
      <c r="Z96" s="477"/>
      <c r="AA96" s="477"/>
      <c r="AB96" s="5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61"/>
      <c r="B97" s="1062"/>
      <c r="C97" s="1062"/>
      <c r="D97" s="1062"/>
      <c r="E97" s="1062"/>
      <c r="F97" s="1063"/>
      <c r="G97" s="355"/>
      <c r="H97" s="356"/>
      <c r="I97" s="356"/>
      <c r="J97" s="356"/>
      <c r="K97" s="357"/>
      <c r="L97" s="407"/>
      <c r="M97" s="408"/>
      <c r="N97" s="408"/>
      <c r="O97" s="408"/>
      <c r="P97" s="408"/>
      <c r="Q97" s="408"/>
      <c r="R97" s="408"/>
      <c r="S97" s="408"/>
      <c r="T97" s="408"/>
      <c r="U97" s="408"/>
      <c r="V97" s="408"/>
      <c r="W97" s="408"/>
      <c r="X97" s="409"/>
      <c r="Y97" s="404"/>
      <c r="Z97" s="405"/>
      <c r="AA97" s="405"/>
      <c r="AB97" s="411"/>
      <c r="AC97" s="355"/>
      <c r="AD97" s="356"/>
      <c r="AE97" s="356"/>
      <c r="AF97" s="356"/>
      <c r="AG97" s="357"/>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61"/>
      <c r="B98" s="1062"/>
      <c r="C98" s="1062"/>
      <c r="D98" s="1062"/>
      <c r="E98" s="1062"/>
      <c r="F98" s="1063"/>
      <c r="G98" s="355"/>
      <c r="H98" s="356"/>
      <c r="I98" s="356"/>
      <c r="J98" s="356"/>
      <c r="K98" s="357"/>
      <c r="L98" s="407"/>
      <c r="M98" s="408"/>
      <c r="N98" s="408"/>
      <c r="O98" s="408"/>
      <c r="P98" s="408"/>
      <c r="Q98" s="408"/>
      <c r="R98" s="408"/>
      <c r="S98" s="408"/>
      <c r="T98" s="408"/>
      <c r="U98" s="408"/>
      <c r="V98" s="408"/>
      <c r="W98" s="408"/>
      <c r="X98" s="409"/>
      <c r="Y98" s="404"/>
      <c r="Z98" s="405"/>
      <c r="AA98" s="405"/>
      <c r="AB98" s="411"/>
      <c r="AC98" s="355"/>
      <c r="AD98" s="356"/>
      <c r="AE98" s="356"/>
      <c r="AF98" s="356"/>
      <c r="AG98" s="357"/>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61"/>
      <c r="B99" s="1062"/>
      <c r="C99" s="1062"/>
      <c r="D99" s="1062"/>
      <c r="E99" s="1062"/>
      <c r="F99" s="1063"/>
      <c r="G99" s="355"/>
      <c r="H99" s="356"/>
      <c r="I99" s="356"/>
      <c r="J99" s="356"/>
      <c r="K99" s="357"/>
      <c r="L99" s="407"/>
      <c r="M99" s="408"/>
      <c r="N99" s="408"/>
      <c r="O99" s="408"/>
      <c r="P99" s="408"/>
      <c r="Q99" s="408"/>
      <c r="R99" s="408"/>
      <c r="S99" s="408"/>
      <c r="T99" s="408"/>
      <c r="U99" s="408"/>
      <c r="V99" s="408"/>
      <c r="W99" s="408"/>
      <c r="X99" s="409"/>
      <c r="Y99" s="404"/>
      <c r="Z99" s="405"/>
      <c r="AA99" s="405"/>
      <c r="AB99" s="411"/>
      <c r="AC99" s="355"/>
      <c r="AD99" s="356"/>
      <c r="AE99" s="356"/>
      <c r="AF99" s="356"/>
      <c r="AG99" s="357"/>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61"/>
      <c r="B100" s="1062"/>
      <c r="C100" s="1062"/>
      <c r="D100" s="1062"/>
      <c r="E100" s="1062"/>
      <c r="F100" s="1063"/>
      <c r="G100" s="355"/>
      <c r="H100" s="356"/>
      <c r="I100" s="356"/>
      <c r="J100" s="356"/>
      <c r="K100" s="357"/>
      <c r="L100" s="407"/>
      <c r="M100" s="408"/>
      <c r="N100" s="408"/>
      <c r="O100" s="408"/>
      <c r="P100" s="408"/>
      <c r="Q100" s="408"/>
      <c r="R100" s="408"/>
      <c r="S100" s="408"/>
      <c r="T100" s="408"/>
      <c r="U100" s="408"/>
      <c r="V100" s="408"/>
      <c r="W100" s="408"/>
      <c r="X100" s="409"/>
      <c r="Y100" s="404"/>
      <c r="Z100" s="405"/>
      <c r="AA100" s="405"/>
      <c r="AB100" s="411"/>
      <c r="AC100" s="355"/>
      <c r="AD100" s="356"/>
      <c r="AE100" s="356"/>
      <c r="AF100" s="356"/>
      <c r="AG100" s="357"/>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61"/>
      <c r="B101" s="1062"/>
      <c r="C101" s="1062"/>
      <c r="D101" s="1062"/>
      <c r="E101" s="1062"/>
      <c r="F101" s="1063"/>
      <c r="G101" s="355"/>
      <c r="H101" s="356"/>
      <c r="I101" s="356"/>
      <c r="J101" s="356"/>
      <c r="K101" s="357"/>
      <c r="L101" s="407"/>
      <c r="M101" s="408"/>
      <c r="N101" s="408"/>
      <c r="O101" s="408"/>
      <c r="P101" s="408"/>
      <c r="Q101" s="408"/>
      <c r="R101" s="408"/>
      <c r="S101" s="408"/>
      <c r="T101" s="408"/>
      <c r="U101" s="408"/>
      <c r="V101" s="408"/>
      <c r="W101" s="408"/>
      <c r="X101" s="409"/>
      <c r="Y101" s="404"/>
      <c r="Z101" s="405"/>
      <c r="AA101" s="405"/>
      <c r="AB101" s="411"/>
      <c r="AC101" s="355"/>
      <c r="AD101" s="356"/>
      <c r="AE101" s="356"/>
      <c r="AF101" s="356"/>
      <c r="AG101" s="357"/>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61"/>
      <c r="B102" s="1062"/>
      <c r="C102" s="1062"/>
      <c r="D102" s="1062"/>
      <c r="E102" s="1062"/>
      <c r="F102" s="1063"/>
      <c r="G102" s="355"/>
      <c r="H102" s="356"/>
      <c r="I102" s="356"/>
      <c r="J102" s="356"/>
      <c r="K102" s="357"/>
      <c r="L102" s="407"/>
      <c r="M102" s="408"/>
      <c r="N102" s="408"/>
      <c r="O102" s="408"/>
      <c r="P102" s="408"/>
      <c r="Q102" s="408"/>
      <c r="R102" s="408"/>
      <c r="S102" s="408"/>
      <c r="T102" s="408"/>
      <c r="U102" s="408"/>
      <c r="V102" s="408"/>
      <c r="W102" s="408"/>
      <c r="X102" s="409"/>
      <c r="Y102" s="404"/>
      <c r="Z102" s="405"/>
      <c r="AA102" s="405"/>
      <c r="AB102" s="411"/>
      <c r="AC102" s="355"/>
      <c r="AD102" s="356"/>
      <c r="AE102" s="356"/>
      <c r="AF102" s="356"/>
      <c r="AG102" s="357"/>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61"/>
      <c r="B103" s="1062"/>
      <c r="C103" s="1062"/>
      <c r="D103" s="1062"/>
      <c r="E103" s="1062"/>
      <c r="F103" s="1063"/>
      <c r="G103" s="355"/>
      <c r="H103" s="356"/>
      <c r="I103" s="356"/>
      <c r="J103" s="356"/>
      <c r="K103" s="357"/>
      <c r="L103" s="407"/>
      <c r="M103" s="408"/>
      <c r="N103" s="408"/>
      <c r="O103" s="408"/>
      <c r="P103" s="408"/>
      <c r="Q103" s="408"/>
      <c r="R103" s="408"/>
      <c r="S103" s="408"/>
      <c r="T103" s="408"/>
      <c r="U103" s="408"/>
      <c r="V103" s="408"/>
      <c r="W103" s="408"/>
      <c r="X103" s="409"/>
      <c r="Y103" s="404"/>
      <c r="Z103" s="405"/>
      <c r="AA103" s="405"/>
      <c r="AB103" s="411"/>
      <c r="AC103" s="355"/>
      <c r="AD103" s="356"/>
      <c r="AE103" s="356"/>
      <c r="AF103" s="356"/>
      <c r="AG103" s="357"/>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61"/>
      <c r="B104" s="1062"/>
      <c r="C104" s="1062"/>
      <c r="D104" s="1062"/>
      <c r="E104" s="1062"/>
      <c r="F104" s="1063"/>
      <c r="G104" s="355"/>
      <c r="H104" s="356"/>
      <c r="I104" s="356"/>
      <c r="J104" s="356"/>
      <c r="K104" s="357"/>
      <c r="L104" s="407"/>
      <c r="M104" s="408"/>
      <c r="N104" s="408"/>
      <c r="O104" s="408"/>
      <c r="P104" s="408"/>
      <c r="Q104" s="408"/>
      <c r="R104" s="408"/>
      <c r="S104" s="408"/>
      <c r="T104" s="408"/>
      <c r="U104" s="408"/>
      <c r="V104" s="408"/>
      <c r="W104" s="408"/>
      <c r="X104" s="409"/>
      <c r="Y104" s="404"/>
      <c r="Z104" s="405"/>
      <c r="AA104" s="405"/>
      <c r="AB104" s="411"/>
      <c r="AC104" s="355"/>
      <c r="AD104" s="356"/>
      <c r="AE104" s="356"/>
      <c r="AF104" s="356"/>
      <c r="AG104" s="357"/>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61"/>
      <c r="B105" s="1062"/>
      <c r="C105" s="1062"/>
      <c r="D105" s="1062"/>
      <c r="E105" s="1062"/>
      <c r="F105" s="1063"/>
      <c r="G105" s="355"/>
      <c r="H105" s="356"/>
      <c r="I105" s="356"/>
      <c r="J105" s="356"/>
      <c r="K105" s="357"/>
      <c r="L105" s="407"/>
      <c r="M105" s="408"/>
      <c r="N105" s="408"/>
      <c r="O105" s="408"/>
      <c r="P105" s="408"/>
      <c r="Q105" s="408"/>
      <c r="R105" s="408"/>
      <c r="S105" s="408"/>
      <c r="T105" s="408"/>
      <c r="U105" s="408"/>
      <c r="V105" s="408"/>
      <c r="W105" s="408"/>
      <c r="X105" s="409"/>
      <c r="Y105" s="404"/>
      <c r="Z105" s="405"/>
      <c r="AA105" s="405"/>
      <c r="AB105" s="411"/>
      <c r="AC105" s="355"/>
      <c r="AD105" s="356"/>
      <c r="AE105" s="356"/>
      <c r="AF105" s="356"/>
      <c r="AG105" s="357"/>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60" t="s">
        <v>306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399</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1"/>
      <c r="B109" s="1062"/>
      <c r="C109" s="1062"/>
      <c r="D109" s="1062"/>
      <c r="E109" s="1062"/>
      <c r="F109" s="1063"/>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1"/>
      <c r="B110" s="1062"/>
      <c r="C110" s="1062"/>
      <c r="D110" s="1062"/>
      <c r="E110" s="1062"/>
      <c r="F110" s="1063"/>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61"/>
      <c r="B111" s="1062"/>
      <c r="C111" s="1062"/>
      <c r="D111" s="1062"/>
      <c r="E111" s="1062"/>
      <c r="F111" s="1063"/>
      <c r="G111" s="355"/>
      <c r="H111" s="356"/>
      <c r="I111" s="356"/>
      <c r="J111" s="356"/>
      <c r="K111" s="357"/>
      <c r="L111" s="407"/>
      <c r="M111" s="408"/>
      <c r="N111" s="408"/>
      <c r="O111" s="408"/>
      <c r="P111" s="408"/>
      <c r="Q111" s="408"/>
      <c r="R111" s="408"/>
      <c r="S111" s="408"/>
      <c r="T111" s="408"/>
      <c r="U111" s="408"/>
      <c r="V111" s="408"/>
      <c r="W111" s="408"/>
      <c r="X111" s="409"/>
      <c r="Y111" s="404"/>
      <c r="Z111" s="405"/>
      <c r="AA111" s="405"/>
      <c r="AB111" s="411"/>
      <c r="AC111" s="355"/>
      <c r="AD111" s="356"/>
      <c r="AE111" s="356"/>
      <c r="AF111" s="356"/>
      <c r="AG111" s="357"/>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61"/>
      <c r="B112" s="1062"/>
      <c r="C112" s="1062"/>
      <c r="D112" s="1062"/>
      <c r="E112" s="1062"/>
      <c r="F112" s="1063"/>
      <c r="G112" s="355"/>
      <c r="H112" s="356"/>
      <c r="I112" s="356"/>
      <c r="J112" s="356"/>
      <c r="K112" s="357"/>
      <c r="L112" s="407"/>
      <c r="M112" s="408"/>
      <c r="N112" s="408"/>
      <c r="O112" s="408"/>
      <c r="P112" s="408"/>
      <c r="Q112" s="408"/>
      <c r="R112" s="408"/>
      <c r="S112" s="408"/>
      <c r="T112" s="408"/>
      <c r="U112" s="408"/>
      <c r="V112" s="408"/>
      <c r="W112" s="408"/>
      <c r="X112" s="409"/>
      <c r="Y112" s="404"/>
      <c r="Z112" s="405"/>
      <c r="AA112" s="405"/>
      <c r="AB112" s="411"/>
      <c r="AC112" s="355"/>
      <c r="AD112" s="356"/>
      <c r="AE112" s="356"/>
      <c r="AF112" s="356"/>
      <c r="AG112" s="357"/>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61"/>
      <c r="B113" s="1062"/>
      <c r="C113" s="1062"/>
      <c r="D113" s="1062"/>
      <c r="E113" s="1062"/>
      <c r="F113" s="1063"/>
      <c r="G113" s="355"/>
      <c r="H113" s="356"/>
      <c r="I113" s="356"/>
      <c r="J113" s="356"/>
      <c r="K113" s="357"/>
      <c r="L113" s="407"/>
      <c r="M113" s="408"/>
      <c r="N113" s="408"/>
      <c r="O113" s="408"/>
      <c r="P113" s="408"/>
      <c r="Q113" s="408"/>
      <c r="R113" s="408"/>
      <c r="S113" s="408"/>
      <c r="T113" s="408"/>
      <c r="U113" s="408"/>
      <c r="V113" s="408"/>
      <c r="W113" s="408"/>
      <c r="X113" s="409"/>
      <c r="Y113" s="404"/>
      <c r="Z113" s="405"/>
      <c r="AA113" s="405"/>
      <c r="AB113" s="411"/>
      <c r="AC113" s="355"/>
      <c r="AD113" s="356"/>
      <c r="AE113" s="356"/>
      <c r="AF113" s="356"/>
      <c r="AG113" s="357"/>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61"/>
      <c r="B114" s="1062"/>
      <c r="C114" s="1062"/>
      <c r="D114" s="1062"/>
      <c r="E114" s="1062"/>
      <c r="F114" s="1063"/>
      <c r="G114" s="355"/>
      <c r="H114" s="356"/>
      <c r="I114" s="356"/>
      <c r="J114" s="356"/>
      <c r="K114" s="357"/>
      <c r="L114" s="407"/>
      <c r="M114" s="408"/>
      <c r="N114" s="408"/>
      <c r="O114" s="408"/>
      <c r="P114" s="408"/>
      <c r="Q114" s="408"/>
      <c r="R114" s="408"/>
      <c r="S114" s="408"/>
      <c r="T114" s="408"/>
      <c r="U114" s="408"/>
      <c r="V114" s="408"/>
      <c r="W114" s="408"/>
      <c r="X114" s="409"/>
      <c r="Y114" s="404"/>
      <c r="Z114" s="405"/>
      <c r="AA114" s="405"/>
      <c r="AB114" s="411"/>
      <c r="AC114" s="355"/>
      <c r="AD114" s="356"/>
      <c r="AE114" s="356"/>
      <c r="AF114" s="356"/>
      <c r="AG114" s="357"/>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61"/>
      <c r="B115" s="1062"/>
      <c r="C115" s="1062"/>
      <c r="D115" s="1062"/>
      <c r="E115" s="1062"/>
      <c r="F115" s="1063"/>
      <c r="G115" s="355"/>
      <c r="H115" s="356"/>
      <c r="I115" s="356"/>
      <c r="J115" s="356"/>
      <c r="K115" s="357"/>
      <c r="L115" s="407"/>
      <c r="M115" s="408"/>
      <c r="N115" s="408"/>
      <c r="O115" s="408"/>
      <c r="P115" s="408"/>
      <c r="Q115" s="408"/>
      <c r="R115" s="408"/>
      <c r="S115" s="408"/>
      <c r="T115" s="408"/>
      <c r="U115" s="408"/>
      <c r="V115" s="408"/>
      <c r="W115" s="408"/>
      <c r="X115" s="409"/>
      <c r="Y115" s="404"/>
      <c r="Z115" s="405"/>
      <c r="AA115" s="405"/>
      <c r="AB115" s="411"/>
      <c r="AC115" s="355"/>
      <c r="AD115" s="356"/>
      <c r="AE115" s="356"/>
      <c r="AF115" s="356"/>
      <c r="AG115" s="357"/>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61"/>
      <c r="B116" s="1062"/>
      <c r="C116" s="1062"/>
      <c r="D116" s="1062"/>
      <c r="E116" s="1062"/>
      <c r="F116" s="1063"/>
      <c r="G116" s="355"/>
      <c r="H116" s="356"/>
      <c r="I116" s="356"/>
      <c r="J116" s="356"/>
      <c r="K116" s="357"/>
      <c r="L116" s="407"/>
      <c r="M116" s="408"/>
      <c r="N116" s="408"/>
      <c r="O116" s="408"/>
      <c r="P116" s="408"/>
      <c r="Q116" s="408"/>
      <c r="R116" s="408"/>
      <c r="S116" s="408"/>
      <c r="T116" s="408"/>
      <c r="U116" s="408"/>
      <c r="V116" s="408"/>
      <c r="W116" s="408"/>
      <c r="X116" s="409"/>
      <c r="Y116" s="404"/>
      <c r="Z116" s="405"/>
      <c r="AA116" s="405"/>
      <c r="AB116" s="411"/>
      <c r="AC116" s="355"/>
      <c r="AD116" s="356"/>
      <c r="AE116" s="356"/>
      <c r="AF116" s="356"/>
      <c r="AG116" s="357"/>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61"/>
      <c r="B117" s="1062"/>
      <c r="C117" s="1062"/>
      <c r="D117" s="1062"/>
      <c r="E117" s="1062"/>
      <c r="F117" s="1063"/>
      <c r="G117" s="355"/>
      <c r="H117" s="356"/>
      <c r="I117" s="356"/>
      <c r="J117" s="356"/>
      <c r="K117" s="357"/>
      <c r="L117" s="407"/>
      <c r="M117" s="408"/>
      <c r="N117" s="408"/>
      <c r="O117" s="408"/>
      <c r="P117" s="408"/>
      <c r="Q117" s="408"/>
      <c r="R117" s="408"/>
      <c r="S117" s="408"/>
      <c r="T117" s="408"/>
      <c r="U117" s="408"/>
      <c r="V117" s="408"/>
      <c r="W117" s="408"/>
      <c r="X117" s="409"/>
      <c r="Y117" s="404"/>
      <c r="Z117" s="405"/>
      <c r="AA117" s="405"/>
      <c r="AB117" s="411"/>
      <c r="AC117" s="355"/>
      <c r="AD117" s="356"/>
      <c r="AE117" s="356"/>
      <c r="AF117" s="356"/>
      <c r="AG117" s="357"/>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61"/>
      <c r="B118" s="1062"/>
      <c r="C118" s="1062"/>
      <c r="D118" s="1062"/>
      <c r="E118" s="1062"/>
      <c r="F118" s="1063"/>
      <c r="G118" s="355"/>
      <c r="H118" s="356"/>
      <c r="I118" s="356"/>
      <c r="J118" s="356"/>
      <c r="K118" s="357"/>
      <c r="L118" s="407"/>
      <c r="M118" s="408"/>
      <c r="N118" s="408"/>
      <c r="O118" s="408"/>
      <c r="P118" s="408"/>
      <c r="Q118" s="408"/>
      <c r="R118" s="408"/>
      <c r="S118" s="408"/>
      <c r="T118" s="408"/>
      <c r="U118" s="408"/>
      <c r="V118" s="408"/>
      <c r="W118" s="408"/>
      <c r="X118" s="409"/>
      <c r="Y118" s="404"/>
      <c r="Z118" s="405"/>
      <c r="AA118" s="405"/>
      <c r="AB118" s="411"/>
      <c r="AC118" s="355"/>
      <c r="AD118" s="356"/>
      <c r="AE118" s="356"/>
      <c r="AF118" s="356"/>
      <c r="AG118" s="357"/>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61"/>
      <c r="B119" s="1062"/>
      <c r="C119" s="1062"/>
      <c r="D119" s="1062"/>
      <c r="E119" s="1062"/>
      <c r="F119" s="1063"/>
      <c r="G119" s="355"/>
      <c r="H119" s="356"/>
      <c r="I119" s="356"/>
      <c r="J119" s="356"/>
      <c r="K119" s="357"/>
      <c r="L119" s="407"/>
      <c r="M119" s="408"/>
      <c r="N119" s="408"/>
      <c r="O119" s="408"/>
      <c r="P119" s="408"/>
      <c r="Q119" s="408"/>
      <c r="R119" s="408"/>
      <c r="S119" s="408"/>
      <c r="T119" s="408"/>
      <c r="U119" s="408"/>
      <c r="V119" s="408"/>
      <c r="W119" s="408"/>
      <c r="X119" s="409"/>
      <c r="Y119" s="404"/>
      <c r="Z119" s="405"/>
      <c r="AA119" s="405"/>
      <c r="AB119" s="411"/>
      <c r="AC119" s="355"/>
      <c r="AD119" s="356"/>
      <c r="AE119" s="356"/>
      <c r="AF119" s="356"/>
      <c r="AG119" s="357"/>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61"/>
      <c r="B120" s="1062"/>
      <c r="C120" s="1062"/>
      <c r="D120" s="1062"/>
      <c r="E120" s="1062"/>
      <c r="F120" s="106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61"/>
      <c r="B121" s="1062"/>
      <c r="C121" s="1062"/>
      <c r="D121" s="1062"/>
      <c r="E121" s="1062"/>
      <c r="F121" s="1063"/>
      <c r="G121" s="460" t="s">
        <v>400</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401</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1"/>
      <c r="B122" s="1062"/>
      <c r="C122" s="1062"/>
      <c r="D122" s="1062"/>
      <c r="E122" s="1062"/>
      <c r="F122" s="1063"/>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1"/>
      <c r="B123" s="1062"/>
      <c r="C123" s="1062"/>
      <c r="D123" s="1062"/>
      <c r="E123" s="1062"/>
      <c r="F123" s="1063"/>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61"/>
      <c r="B124" s="1062"/>
      <c r="C124" s="1062"/>
      <c r="D124" s="1062"/>
      <c r="E124" s="1062"/>
      <c r="F124" s="1063"/>
      <c r="G124" s="355"/>
      <c r="H124" s="356"/>
      <c r="I124" s="356"/>
      <c r="J124" s="356"/>
      <c r="K124" s="357"/>
      <c r="L124" s="407"/>
      <c r="M124" s="408"/>
      <c r="N124" s="408"/>
      <c r="O124" s="408"/>
      <c r="P124" s="408"/>
      <c r="Q124" s="408"/>
      <c r="R124" s="408"/>
      <c r="S124" s="408"/>
      <c r="T124" s="408"/>
      <c r="U124" s="408"/>
      <c r="V124" s="408"/>
      <c r="W124" s="408"/>
      <c r="X124" s="409"/>
      <c r="Y124" s="404"/>
      <c r="Z124" s="405"/>
      <c r="AA124" s="405"/>
      <c r="AB124" s="411"/>
      <c r="AC124" s="355"/>
      <c r="AD124" s="356"/>
      <c r="AE124" s="356"/>
      <c r="AF124" s="356"/>
      <c r="AG124" s="357"/>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61"/>
      <c r="B125" s="1062"/>
      <c r="C125" s="1062"/>
      <c r="D125" s="1062"/>
      <c r="E125" s="1062"/>
      <c r="F125" s="1063"/>
      <c r="G125" s="355"/>
      <c r="H125" s="356"/>
      <c r="I125" s="356"/>
      <c r="J125" s="356"/>
      <c r="K125" s="357"/>
      <c r="L125" s="407"/>
      <c r="M125" s="408"/>
      <c r="N125" s="408"/>
      <c r="O125" s="408"/>
      <c r="P125" s="408"/>
      <c r="Q125" s="408"/>
      <c r="R125" s="408"/>
      <c r="S125" s="408"/>
      <c r="T125" s="408"/>
      <c r="U125" s="408"/>
      <c r="V125" s="408"/>
      <c r="W125" s="408"/>
      <c r="X125" s="409"/>
      <c r="Y125" s="404"/>
      <c r="Z125" s="405"/>
      <c r="AA125" s="405"/>
      <c r="AB125" s="411"/>
      <c r="AC125" s="355"/>
      <c r="AD125" s="356"/>
      <c r="AE125" s="356"/>
      <c r="AF125" s="356"/>
      <c r="AG125" s="357"/>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61"/>
      <c r="B126" s="1062"/>
      <c r="C126" s="1062"/>
      <c r="D126" s="1062"/>
      <c r="E126" s="1062"/>
      <c r="F126" s="1063"/>
      <c r="G126" s="355"/>
      <c r="H126" s="356"/>
      <c r="I126" s="356"/>
      <c r="J126" s="356"/>
      <c r="K126" s="357"/>
      <c r="L126" s="407"/>
      <c r="M126" s="408"/>
      <c r="N126" s="408"/>
      <c r="O126" s="408"/>
      <c r="P126" s="408"/>
      <c r="Q126" s="408"/>
      <c r="R126" s="408"/>
      <c r="S126" s="408"/>
      <c r="T126" s="408"/>
      <c r="U126" s="408"/>
      <c r="V126" s="408"/>
      <c r="W126" s="408"/>
      <c r="X126" s="409"/>
      <c r="Y126" s="404"/>
      <c r="Z126" s="405"/>
      <c r="AA126" s="405"/>
      <c r="AB126" s="411"/>
      <c r="AC126" s="355"/>
      <c r="AD126" s="356"/>
      <c r="AE126" s="356"/>
      <c r="AF126" s="356"/>
      <c r="AG126" s="357"/>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61"/>
      <c r="B127" s="1062"/>
      <c r="C127" s="1062"/>
      <c r="D127" s="1062"/>
      <c r="E127" s="1062"/>
      <c r="F127" s="1063"/>
      <c r="G127" s="355"/>
      <c r="H127" s="356"/>
      <c r="I127" s="356"/>
      <c r="J127" s="356"/>
      <c r="K127" s="357"/>
      <c r="L127" s="407"/>
      <c r="M127" s="408"/>
      <c r="N127" s="408"/>
      <c r="O127" s="408"/>
      <c r="P127" s="408"/>
      <c r="Q127" s="408"/>
      <c r="R127" s="408"/>
      <c r="S127" s="408"/>
      <c r="T127" s="408"/>
      <c r="U127" s="408"/>
      <c r="V127" s="408"/>
      <c r="W127" s="408"/>
      <c r="X127" s="409"/>
      <c r="Y127" s="404"/>
      <c r="Z127" s="405"/>
      <c r="AA127" s="405"/>
      <c r="AB127" s="411"/>
      <c r="AC127" s="355"/>
      <c r="AD127" s="356"/>
      <c r="AE127" s="356"/>
      <c r="AF127" s="356"/>
      <c r="AG127" s="357"/>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61"/>
      <c r="B128" s="1062"/>
      <c r="C128" s="1062"/>
      <c r="D128" s="1062"/>
      <c r="E128" s="1062"/>
      <c r="F128" s="1063"/>
      <c r="G128" s="355"/>
      <c r="H128" s="356"/>
      <c r="I128" s="356"/>
      <c r="J128" s="356"/>
      <c r="K128" s="357"/>
      <c r="L128" s="407"/>
      <c r="M128" s="408"/>
      <c r="N128" s="408"/>
      <c r="O128" s="408"/>
      <c r="P128" s="408"/>
      <c r="Q128" s="408"/>
      <c r="R128" s="408"/>
      <c r="S128" s="408"/>
      <c r="T128" s="408"/>
      <c r="U128" s="408"/>
      <c r="V128" s="408"/>
      <c r="W128" s="408"/>
      <c r="X128" s="409"/>
      <c r="Y128" s="404"/>
      <c r="Z128" s="405"/>
      <c r="AA128" s="405"/>
      <c r="AB128" s="411"/>
      <c r="AC128" s="355"/>
      <c r="AD128" s="356"/>
      <c r="AE128" s="356"/>
      <c r="AF128" s="356"/>
      <c r="AG128" s="357"/>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61"/>
      <c r="B129" s="1062"/>
      <c r="C129" s="1062"/>
      <c r="D129" s="1062"/>
      <c r="E129" s="1062"/>
      <c r="F129" s="1063"/>
      <c r="G129" s="355"/>
      <c r="H129" s="356"/>
      <c r="I129" s="356"/>
      <c r="J129" s="356"/>
      <c r="K129" s="357"/>
      <c r="L129" s="407"/>
      <c r="M129" s="408"/>
      <c r="N129" s="408"/>
      <c r="O129" s="408"/>
      <c r="P129" s="408"/>
      <c r="Q129" s="408"/>
      <c r="R129" s="408"/>
      <c r="S129" s="408"/>
      <c r="T129" s="408"/>
      <c r="U129" s="408"/>
      <c r="V129" s="408"/>
      <c r="W129" s="408"/>
      <c r="X129" s="409"/>
      <c r="Y129" s="404"/>
      <c r="Z129" s="405"/>
      <c r="AA129" s="405"/>
      <c r="AB129" s="411"/>
      <c r="AC129" s="355"/>
      <c r="AD129" s="356"/>
      <c r="AE129" s="356"/>
      <c r="AF129" s="356"/>
      <c r="AG129" s="357"/>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61"/>
      <c r="B130" s="1062"/>
      <c r="C130" s="1062"/>
      <c r="D130" s="1062"/>
      <c r="E130" s="1062"/>
      <c r="F130" s="1063"/>
      <c r="G130" s="355"/>
      <c r="H130" s="356"/>
      <c r="I130" s="356"/>
      <c r="J130" s="356"/>
      <c r="K130" s="357"/>
      <c r="L130" s="407"/>
      <c r="M130" s="408"/>
      <c r="N130" s="408"/>
      <c r="O130" s="408"/>
      <c r="P130" s="408"/>
      <c r="Q130" s="408"/>
      <c r="R130" s="408"/>
      <c r="S130" s="408"/>
      <c r="T130" s="408"/>
      <c r="U130" s="408"/>
      <c r="V130" s="408"/>
      <c r="W130" s="408"/>
      <c r="X130" s="409"/>
      <c r="Y130" s="404"/>
      <c r="Z130" s="405"/>
      <c r="AA130" s="405"/>
      <c r="AB130" s="411"/>
      <c r="AC130" s="355"/>
      <c r="AD130" s="356"/>
      <c r="AE130" s="356"/>
      <c r="AF130" s="356"/>
      <c r="AG130" s="357"/>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61"/>
      <c r="B131" s="1062"/>
      <c r="C131" s="1062"/>
      <c r="D131" s="1062"/>
      <c r="E131" s="1062"/>
      <c r="F131" s="1063"/>
      <c r="G131" s="355"/>
      <c r="H131" s="356"/>
      <c r="I131" s="356"/>
      <c r="J131" s="356"/>
      <c r="K131" s="357"/>
      <c r="L131" s="407"/>
      <c r="M131" s="408"/>
      <c r="N131" s="408"/>
      <c r="O131" s="408"/>
      <c r="P131" s="408"/>
      <c r="Q131" s="408"/>
      <c r="R131" s="408"/>
      <c r="S131" s="408"/>
      <c r="T131" s="408"/>
      <c r="U131" s="408"/>
      <c r="V131" s="408"/>
      <c r="W131" s="408"/>
      <c r="X131" s="409"/>
      <c r="Y131" s="404"/>
      <c r="Z131" s="405"/>
      <c r="AA131" s="405"/>
      <c r="AB131" s="411"/>
      <c r="AC131" s="355"/>
      <c r="AD131" s="356"/>
      <c r="AE131" s="356"/>
      <c r="AF131" s="356"/>
      <c r="AG131" s="357"/>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61"/>
      <c r="B132" s="1062"/>
      <c r="C132" s="1062"/>
      <c r="D132" s="1062"/>
      <c r="E132" s="1062"/>
      <c r="F132" s="1063"/>
      <c r="G132" s="355"/>
      <c r="H132" s="356"/>
      <c r="I132" s="356"/>
      <c r="J132" s="356"/>
      <c r="K132" s="357"/>
      <c r="L132" s="407"/>
      <c r="M132" s="408"/>
      <c r="N132" s="408"/>
      <c r="O132" s="408"/>
      <c r="P132" s="408"/>
      <c r="Q132" s="408"/>
      <c r="R132" s="408"/>
      <c r="S132" s="408"/>
      <c r="T132" s="408"/>
      <c r="U132" s="408"/>
      <c r="V132" s="408"/>
      <c r="W132" s="408"/>
      <c r="X132" s="409"/>
      <c r="Y132" s="404"/>
      <c r="Z132" s="405"/>
      <c r="AA132" s="405"/>
      <c r="AB132" s="411"/>
      <c r="AC132" s="355"/>
      <c r="AD132" s="356"/>
      <c r="AE132" s="356"/>
      <c r="AF132" s="356"/>
      <c r="AG132" s="357"/>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61"/>
      <c r="B133" s="1062"/>
      <c r="C133" s="1062"/>
      <c r="D133" s="1062"/>
      <c r="E133" s="1062"/>
      <c r="F133" s="106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61"/>
      <c r="B134" s="1062"/>
      <c r="C134" s="1062"/>
      <c r="D134" s="1062"/>
      <c r="E134" s="1062"/>
      <c r="F134" s="1063"/>
      <c r="G134" s="460" t="s">
        <v>402</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403</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1"/>
      <c r="B135" s="1062"/>
      <c r="C135" s="1062"/>
      <c r="D135" s="1062"/>
      <c r="E135" s="1062"/>
      <c r="F135" s="1063"/>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1"/>
      <c r="B136" s="1062"/>
      <c r="C136" s="1062"/>
      <c r="D136" s="1062"/>
      <c r="E136" s="1062"/>
      <c r="F136" s="1063"/>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61"/>
      <c r="B137" s="1062"/>
      <c r="C137" s="1062"/>
      <c r="D137" s="1062"/>
      <c r="E137" s="1062"/>
      <c r="F137" s="1063"/>
      <c r="G137" s="355"/>
      <c r="H137" s="356"/>
      <c r="I137" s="356"/>
      <c r="J137" s="356"/>
      <c r="K137" s="357"/>
      <c r="L137" s="407"/>
      <c r="M137" s="408"/>
      <c r="N137" s="408"/>
      <c r="O137" s="408"/>
      <c r="P137" s="408"/>
      <c r="Q137" s="408"/>
      <c r="R137" s="408"/>
      <c r="S137" s="408"/>
      <c r="T137" s="408"/>
      <c r="U137" s="408"/>
      <c r="V137" s="408"/>
      <c r="W137" s="408"/>
      <c r="X137" s="409"/>
      <c r="Y137" s="404"/>
      <c r="Z137" s="405"/>
      <c r="AA137" s="405"/>
      <c r="AB137" s="411"/>
      <c r="AC137" s="355"/>
      <c r="AD137" s="356"/>
      <c r="AE137" s="356"/>
      <c r="AF137" s="356"/>
      <c r="AG137" s="357"/>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61"/>
      <c r="B138" s="1062"/>
      <c r="C138" s="1062"/>
      <c r="D138" s="1062"/>
      <c r="E138" s="1062"/>
      <c r="F138" s="1063"/>
      <c r="G138" s="355"/>
      <c r="H138" s="356"/>
      <c r="I138" s="356"/>
      <c r="J138" s="356"/>
      <c r="K138" s="357"/>
      <c r="L138" s="407"/>
      <c r="M138" s="408"/>
      <c r="N138" s="408"/>
      <c r="O138" s="408"/>
      <c r="P138" s="408"/>
      <c r="Q138" s="408"/>
      <c r="R138" s="408"/>
      <c r="S138" s="408"/>
      <c r="T138" s="408"/>
      <c r="U138" s="408"/>
      <c r="V138" s="408"/>
      <c r="W138" s="408"/>
      <c r="X138" s="409"/>
      <c r="Y138" s="404"/>
      <c r="Z138" s="405"/>
      <c r="AA138" s="405"/>
      <c r="AB138" s="411"/>
      <c r="AC138" s="355"/>
      <c r="AD138" s="356"/>
      <c r="AE138" s="356"/>
      <c r="AF138" s="356"/>
      <c r="AG138" s="357"/>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61"/>
      <c r="B139" s="1062"/>
      <c r="C139" s="1062"/>
      <c r="D139" s="1062"/>
      <c r="E139" s="1062"/>
      <c r="F139" s="1063"/>
      <c r="G139" s="355"/>
      <c r="H139" s="356"/>
      <c r="I139" s="356"/>
      <c r="J139" s="356"/>
      <c r="K139" s="357"/>
      <c r="L139" s="407"/>
      <c r="M139" s="408"/>
      <c r="N139" s="408"/>
      <c r="O139" s="408"/>
      <c r="P139" s="408"/>
      <c r="Q139" s="408"/>
      <c r="R139" s="408"/>
      <c r="S139" s="408"/>
      <c r="T139" s="408"/>
      <c r="U139" s="408"/>
      <c r="V139" s="408"/>
      <c r="W139" s="408"/>
      <c r="X139" s="409"/>
      <c r="Y139" s="404"/>
      <c r="Z139" s="405"/>
      <c r="AA139" s="405"/>
      <c r="AB139" s="411"/>
      <c r="AC139" s="355"/>
      <c r="AD139" s="356"/>
      <c r="AE139" s="356"/>
      <c r="AF139" s="356"/>
      <c r="AG139" s="357"/>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61"/>
      <c r="B140" s="1062"/>
      <c r="C140" s="1062"/>
      <c r="D140" s="1062"/>
      <c r="E140" s="1062"/>
      <c r="F140" s="1063"/>
      <c r="G140" s="355"/>
      <c r="H140" s="356"/>
      <c r="I140" s="356"/>
      <c r="J140" s="356"/>
      <c r="K140" s="357"/>
      <c r="L140" s="407"/>
      <c r="M140" s="408"/>
      <c r="N140" s="408"/>
      <c r="O140" s="408"/>
      <c r="P140" s="408"/>
      <c r="Q140" s="408"/>
      <c r="R140" s="408"/>
      <c r="S140" s="408"/>
      <c r="T140" s="408"/>
      <c r="U140" s="408"/>
      <c r="V140" s="408"/>
      <c r="W140" s="408"/>
      <c r="X140" s="409"/>
      <c r="Y140" s="404"/>
      <c r="Z140" s="405"/>
      <c r="AA140" s="405"/>
      <c r="AB140" s="411"/>
      <c r="AC140" s="355"/>
      <c r="AD140" s="356"/>
      <c r="AE140" s="356"/>
      <c r="AF140" s="356"/>
      <c r="AG140" s="357"/>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61"/>
      <c r="B141" s="1062"/>
      <c r="C141" s="1062"/>
      <c r="D141" s="1062"/>
      <c r="E141" s="1062"/>
      <c r="F141" s="1063"/>
      <c r="G141" s="355"/>
      <c r="H141" s="356"/>
      <c r="I141" s="356"/>
      <c r="J141" s="356"/>
      <c r="K141" s="357"/>
      <c r="L141" s="407"/>
      <c r="M141" s="408"/>
      <c r="N141" s="408"/>
      <c r="O141" s="408"/>
      <c r="P141" s="408"/>
      <c r="Q141" s="408"/>
      <c r="R141" s="408"/>
      <c r="S141" s="408"/>
      <c r="T141" s="408"/>
      <c r="U141" s="408"/>
      <c r="V141" s="408"/>
      <c r="W141" s="408"/>
      <c r="X141" s="409"/>
      <c r="Y141" s="404"/>
      <c r="Z141" s="405"/>
      <c r="AA141" s="405"/>
      <c r="AB141" s="411"/>
      <c r="AC141" s="355"/>
      <c r="AD141" s="356"/>
      <c r="AE141" s="356"/>
      <c r="AF141" s="356"/>
      <c r="AG141" s="357"/>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61"/>
      <c r="B142" s="1062"/>
      <c r="C142" s="1062"/>
      <c r="D142" s="1062"/>
      <c r="E142" s="1062"/>
      <c r="F142" s="1063"/>
      <c r="G142" s="355"/>
      <c r="H142" s="356"/>
      <c r="I142" s="356"/>
      <c r="J142" s="356"/>
      <c r="K142" s="357"/>
      <c r="L142" s="407"/>
      <c r="M142" s="408"/>
      <c r="N142" s="408"/>
      <c r="O142" s="408"/>
      <c r="P142" s="408"/>
      <c r="Q142" s="408"/>
      <c r="R142" s="408"/>
      <c r="S142" s="408"/>
      <c r="T142" s="408"/>
      <c r="U142" s="408"/>
      <c r="V142" s="408"/>
      <c r="W142" s="408"/>
      <c r="X142" s="409"/>
      <c r="Y142" s="404"/>
      <c r="Z142" s="405"/>
      <c r="AA142" s="405"/>
      <c r="AB142" s="411"/>
      <c r="AC142" s="355"/>
      <c r="AD142" s="356"/>
      <c r="AE142" s="356"/>
      <c r="AF142" s="356"/>
      <c r="AG142" s="357"/>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61"/>
      <c r="B143" s="1062"/>
      <c r="C143" s="1062"/>
      <c r="D143" s="1062"/>
      <c r="E143" s="1062"/>
      <c r="F143" s="1063"/>
      <c r="G143" s="355"/>
      <c r="H143" s="356"/>
      <c r="I143" s="356"/>
      <c r="J143" s="356"/>
      <c r="K143" s="357"/>
      <c r="L143" s="407"/>
      <c r="M143" s="408"/>
      <c r="N143" s="408"/>
      <c r="O143" s="408"/>
      <c r="P143" s="408"/>
      <c r="Q143" s="408"/>
      <c r="R143" s="408"/>
      <c r="S143" s="408"/>
      <c r="T143" s="408"/>
      <c r="U143" s="408"/>
      <c r="V143" s="408"/>
      <c r="W143" s="408"/>
      <c r="X143" s="409"/>
      <c r="Y143" s="404"/>
      <c r="Z143" s="405"/>
      <c r="AA143" s="405"/>
      <c r="AB143" s="411"/>
      <c r="AC143" s="355"/>
      <c r="AD143" s="356"/>
      <c r="AE143" s="356"/>
      <c r="AF143" s="356"/>
      <c r="AG143" s="357"/>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61"/>
      <c r="B144" s="1062"/>
      <c r="C144" s="1062"/>
      <c r="D144" s="1062"/>
      <c r="E144" s="1062"/>
      <c r="F144" s="1063"/>
      <c r="G144" s="355"/>
      <c r="H144" s="356"/>
      <c r="I144" s="356"/>
      <c r="J144" s="356"/>
      <c r="K144" s="357"/>
      <c r="L144" s="407"/>
      <c r="M144" s="408"/>
      <c r="N144" s="408"/>
      <c r="O144" s="408"/>
      <c r="P144" s="408"/>
      <c r="Q144" s="408"/>
      <c r="R144" s="408"/>
      <c r="S144" s="408"/>
      <c r="T144" s="408"/>
      <c r="U144" s="408"/>
      <c r="V144" s="408"/>
      <c r="W144" s="408"/>
      <c r="X144" s="409"/>
      <c r="Y144" s="404"/>
      <c r="Z144" s="405"/>
      <c r="AA144" s="405"/>
      <c r="AB144" s="411"/>
      <c r="AC144" s="355"/>
      <c r="AD144" s="356"/>
      <c r="AE144" s="356"/>
      <c r="AF144" s="356"/>
      <c r="AG144" s="357"/>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61"/>
      <c r="B145" s="1062"/>
      <c r="C145" s="1062"/>
      <c r="D145" s="1062"/>
      <c r="E145" s="1062"/>
      <c r="F145" s="1063"/>
      <c r="G145" s="355"/>
      <c r="H145" s="356"/>
      <c r="I145" s="356"/>
      <c r="J145" s="356"/>
      <c r="K145" s="357"/>
      <c r="L145" s="407"/>
      <c r="M145" s="408"/>
      <c r="N145" s="408"/>
      <c r="O145" s="408"/>
      <c r="P145" s="408"/>
      <c r="Q145" s="408"/>
      <c r="R145" s="408"/>
      <c r="S145" s="408"/>
      <c r="T145" s="408"/>
      <c r="U145" s="408"/>
      <c r="V145" s="408"/>
      <c r="W145" s="408"/>
      <c r="X145" s="409"/>
      <c r="Y145" s="404"/>
      <c r="Z145" s="405"/>
      <c r="AA145" s="405"/>
      <c r="AB145" s="411"/>
      <c r="AC145" s="355"/>
      <c r="AD145" s="356"/>
      <c r="AE145" s="356"/>
      <c r="AF145" s="356"/>
      <c r="AG145" s="357"/>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61"/>
      <c r="B146" s="1062"/>
      <c r="C146" s="1062"/>
      <c r="D146" s="1062"/>
      <c r="E146" s="1062"/>
      <c r="F146" s="106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61"/>
      <c r="B147" s="1062"/>
      <c r="C147" s="1062"/>
      <c r="D147" s="1062"/>
      <c r="E147" s="1062"/>
      <c r="F147" s="1063"/>
      <c r="G147" s="460" t="s">
        <v>404</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1"/>
      <c r="B148" s="1062"/>
      <c r="C148" s="1062"/>
      <c r="D148" s="1062"/>
      <c r="E148" s="1062"/>
      <c r="F148" s="1063"/>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1"/>
      <c r="B149" s="1062"/>
      <c r="C149" s="1062"/>
      <c r="D149" s="1062"/>
      <c r="E149" s="1062"/>
      <c r="F149" s="1063"/>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61"/>
      <c r="B150" s="1062"/>
      <c r="C150" s="1062"/>
      <c r="D150" s="1062"/>
      <c r="E150" s="1062"/>
      <c r="F150" s="1063"/>
      <c r="G150" s="355"/>
      <c r="H150" s="356"/>
      <c r="I150" s="356"/>
      <c r="J150" s="356"/>
      <c r="K150" s="357"/>
      <c r="L150" s="407"/>
      <c r="M150" s="408"/>
      <c r="N150" s="408"/>
      <c r="O150" s="408"/>
      <c r="P150" s="408"/>
      <c r="Q150" s="408"/>
      <c r="R150" s="408"/>
      <c r="S150" s="408"/>
      <c r="T150" s="408"/>
      <c r="U150" s="408"/>
      <c r="V150" s="408"/>
      <c r="W150" s="408"/>
      <c r="X150" s="409"/>
      <c r="Y150" s="404"/>
      <c r="Z150" s="405"/>
      <c r="AA150" s="405"/>
      <c r="AB150" s="411"/>
      <c r="AC150" s="355"/>
      <c r="AD150" s="356"/>
      <c r="AE150" s="356"/>
      <c r="AF150" s="356"/>
      <c r="AG150" s="357"/>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61"/>
      <c r="B151" s="1062"/>
      <c r="C151" s="1062"/>
      <c r="D151" s="1062"/>
      <c r="E151" s="1062"/>
      <c r="F151" s="1063"/>
      <c r="G151" s="355"/>
      <c r="H151" s="356"/>
      <c r="I151" s="356"/>
      <c r="J151" s="356"/>
      <c r="K151" s="357"/>
      <c r="L151" s="407"/>
      <c r="M151" s="408"/>
      <c r="N151" s="408"/>
      <c r="O151" s="408"/>
      <c r="P151" s="408"/>
      <c r="Q151" s="408"/>
      <c r="R151" s="408"/>
      <c r="S151" s="408"/>
      <c r="T151" s="408"/>
      <c r="U151" s="408"/>
      <c r="V151" s="408"/>
      <c r="W151" s="408"/>
      <c r="X151" s="409"/>
      <c r="Y151" s="404"/>
      <c r="Z151" s="405"/>
      <c r="AA151" s="405"/>
      <c r="AB151" s="411"/>
      <c r="AC151" s="355"/>
      <c r="AD151" s="356"/>
      <c r="AE151" s="356"/>
      <c r="AF151" s="356"/>
      <c r="AG151" s="357"/>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61"/>
      <c r="B152" s="1062"/>
      <c r="C152" s="1062"/>
      <c r="D152" s="1062"/>
      <c r="E152" s="1062"/>
      <c r="F152" s="1063"/>
      <c r="G152" s="355"/>
      <c r="H152" s="356"/>
      <c r="I152" s="356"/>
      <c r="J152" s="356"/>
      <c r="K152" s="357"/>
      <c r="L152" s="407"/>
      <c r="M152" s="408"/>
      <c r="N152" s="408"/>
      <c r="O152" s="408"/>
      <c r="P152" s="408"/>
      <c r="Q152" s="408"/>
      <c r="R152" s="408"/>
      <c r="S152" s="408"/>
      <c r="T152" s="408"/>
      <c r="U152" s="408"/>
      <c r="V152" s="408"/>
      <c r="W152" s="408"/>
      <c r="X152" s="409"/>
      <c r="Y152" s="404"/>
      <c r="Z152" s="405"/>
      <c r="AA152" s="405"/>
      <c r="AB152" s="411"/>
      <c r="AC152" s="355"/>
      <c r="AD152" s="356"/>
      <c r="AE152" s="356"/>
      <c r="AF152" s="356"/>
      <c r="AG152" s="357"/>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61"/>
      <c r="B153" s="1062"/>
      <c r="C153" s="1062"/>
      <c r="D153" s="1062"/>
      <c r="E153" s="1062"/>
      <c r="F153" s="1063"/>
      <c r="G153" s="355"/>
      <c r="H153" s="356"/>
      <c r="I153" s="356"/>
      <c r="J153" s="356"/>
      <c r="K153" s="357"/>
      <c r="L153" s="407"/>
      <c r="M153" s="408"/>
      <c r="N153" s="408"/>
      <c r="O153" s="408"/>
      <c r="P153" s="408"/>
      <c r="Q153" s="408"/>
      <c r="R153" s="408"/>
      <c r="S153" s="408"/>
      <c r="T153" s="408"/>
      <c r="U153" s="408"/>
      <c r="V153" s="408"/>
      <c r="W153" s="408"/>
      <c r="X153" s="409"/>
      <c r="Y153" s="404"/>
      <c r="Z153" s="405"/>
      <c r="AA153" s="405"/>
      <c r="AB153" s="411"/>
      <c r="AC153" s="355"/>
      <c r="AD153" s="356"/>
      <c r="AE153" s="356"/>
      <c r="AF153" s="356"/>
      <c r="AG153" s="357"/>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61"/>
      <c r="B154" s="1062"/>
      <c r="C154" s="1062"/>
      <c r="D154" s="1062"/>
      <c r="E154" s="1062"/>
      <c r="F154" s="1063"/>
      <c r="G154" s="355"/>
      <c r="H154" s="356"/>
      <c r="I154" s="356"/>
      <c r="J154" s="356"/>
      <c r="K154" s="357"/>
      <c r="L154" s="407"/>
      <c r="M154" s="408"/>
      <c r="N154" s="408"/>
      <c r="O154" s="408"/>
      <c r="P154" s="408"/>
      <c r="Q154" s="408"/>
      <c r="R154" s="408"/>
      <c r="S154" s="408"/>
      <c r="T154" s="408"/>
      <c r="U154" s="408"/>
      <c r="V154" s="408"/>
      <c r="W154" s="408"/>
      <c r="X154" s="409"/>
      <c r="Y154" s="404"/>
      <c r="Z154" s="405"/>
      <c r="AA154" s="405"/>
      <c r="AB154" s="411"/>
      <c r="AC154" s="355"/>
      <c r="AD154" s="356"/>
      <c r="AE154" s="356"/>
      <c r="AF154" s="356"/>
      <c r="AG154" s="357"/>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61"/>
      <c r="B155" s="1062"/>
      <c r="C155" s="1062"/>
      <c r="D155" s="1062"/>
      <c r="E155" s="1062"/>
      <c r="F155" s="1063"/>
      <c r="G155" s="355"/>
      <c r="H155" s="356"/>
      <c r="I155" s="356"/>
      <c r="J155" s="356"/>
      <c r="K155" s="357"/>
      <c r="L155" s="407"/>
      <c r="M155" s="408"/>
      <c r="N155" s="408"/>
      <c r="O155" s="408"/>
      <c r="P155" s="408"/>
      <c r="Q155" s="408"/>
      <c r="R155" s="408"/>
      <c r="S155" s="408"/>
      <c r="T155" s="408"/>
      <c r="U155" s="408"/>
      <c r="V155" s="408"/>
      <c r="W155" s="408"/>
      <c r="X155" s="409"/>
      <c r="Y155" s="404"/>
      <c r="Z155" s="405"/>
      <c r="AA155" s="405"/>
      <c r="AB155" s="411"/>
      <c r="AC155" s="355"/>
      <c r="AD155" s="356"/>
      <c r="AE155" s="356"/>
      <c r="AF155" s="356"/>
      <c r="AG155" s="357"/>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61"/>
      <c r="B156" s="1062"/>
      <c r="C156" s="1062"/>
      <c r="D156" s="1062"/>
      <c r="E156" s="1062"/>
      <c r="F156" s="1063"/>
      <c r="G156" s="355"/>
      <c r="H156" s="356"/>
      <c r="I156" s="356"/>
      <c r="J156" s="356"/>
      <c r="K156" s="357"/>
      <c r="L156" s="407"/>
      <c r="M156" s="408"/>
      <c r="N156" s="408"/>
      <c r="O156" s="408"/>
      <c r="P156" s="408"/>
      <c r="Q156" s="408"/>
      <c r="R156" s="408"/>
      <c r="S156" s="408"/>
      <c r="T156" s="408"/>
      <c r="U156" s="408"/>
      <c r="V156" s="408"/>
      <c r="W156" s="408"/>
      <c r="X156" s="409"/>
      <c r="Y156" s="404"/>
      <c r="Z156" s="405"/>
      <c r="AA156" s="405"/>
      <c r="AB156" s="411"/>
      <c r="AC156" s="355"/>
      <c r="AD156" s="356"/>
      <c r="AE156" s="356"/>
      <c r="AF156" s="356"/>
      <c r="AG156" s="357"/>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61"/>
      <c r="B157" s="1062"/>
      <c r="C157" s="1062"/>
      <c r="D157" s="1062"/>
      <c r="E157" s="1062"/>
      <c r="F157" s="1063"/>
      <c r="G157" s="355"/>
      <c r="H157" s="356"/>
      <c r="I157" s="356"/>
      <c r="J157" s="356"/>
      <c r="K157" s="357"/>
      <c r="L157" s="407"/>
      <c r="M157" s="408"/>
      <c r="N157" s="408"/>
      <c r="O157" s="408"/>
      <c r="P157" s="408"/>
      <c r="Q157" s="408"/>
      <c r="R157" s="408"/>
      <c r="S157" s="408"/>
      <c r="T157" s="408"/>
      <c r="U157" s="408"/>
      <c r="V157" s="408"/>
      <c r="W157" s="408"/>
      <c r="X157" s="409"/>
      <c r="Y157" s="404"/>
      <c r="Z157" s="405"/>
      <c r="AA157" s="405"/>
      <c r="AB157" s="411"/>
      <c r="AC157" s="355"/>
      <c r="AD157" s="356"/>
      <c r="AE157" s="356"/>
      <c r="AF157" s="356"/>
      <c r="AG157" s="357"/>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61"/>
      <c r="B158" s="1062"/>
      <c r="C158" s="1062"/>
      <c r="D158" s="1062"/>
      <c r="E158" s="1062"/>
      <c r="F158" s="1063"/>
      <c r="G158" s="355"/>
      <c r="H158" s="356"/>
      <c r="I158" s="356"/>
      <c r="J158" s="356"/>
      <c r="K158" s="357"/>
      <c r="L158" s="407"/>
      <c r="M158" s="408"/>
      <c r="N158" s="408"/>
      <c r="O158" s="408"/>
      <c r="P158" s="408"/>
      <c r="Q158" s="408"/>
      <c r="R158" s="408"/>
      <c r="S158" s="408"/>
      <c r="T158" s="408"/>
      <c r="U158" s="408"/>
      <c r="V158" s="408"/>
      <c r="W158" s="408"/>
      <c r="X158" s="409"/>
      <c r="Y158" s="404"/>
      <c r="Z158" s="405"/>
      <c r="AA158" s="405"/>
      <c r="AB158" s="411"/>
      <c r="AC158" s="355"/>
      <c r="AD158" s="356"/>
      <c r="AE158" s="356"/>
      <c r="AF158" s="356"/>
      <c r="AG158" s="357"/>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60" t="s">
        <v>308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405</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1"/>
      <c r="B162" s="1062"/>
      <c r="C162" s="1062"/>
      <c r="D162" s="1062"/>
      <c r="E162" s="1062"/>
      <c r="F162" s="1063"/>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1"/>
      <c r="B163" s="1062"/>
      <c r="C163" s="1062"/>
      <c r="D163" s="1062"/>
      <c r="E163" s="1062"/>
      <c r="F163" s="1063"/>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61"/>
      <c r="B164" s="1062"/>
      <c r="C164" s="1062"/>
      <c r="D164" s="1062"/>
      <c r="E164" s="1062"/>
      <c r="F164" s="1063"/>
      <c r="G164" s="355"/>
      <c r="H164" s="356"/>
      <c r="I164" s="356"/>
      <c r="J164" s="356"/>
      <c r="K164" s="357"/>
      <c r="L164" s="407"/>
      <c r="M164" s="408"/>
      <c r="N164" s="408"/>
      <c r="O164" s="408"/>
      <c r="P164" s="408"/>
      <c r="Q164" s="408"/>
      <c r="R164" s="408"/>
      <c r="S164" s="408"/>
      <c r="T164" s="408"/>
      <c r="U164" s="408"/>
      <c r="V164" s="408"/>
      <c r="W164" s="408"/>
      <c r="X164" s="409"/>
      <c r="Y164" s="404"/>
      <c r="Z164" s="405"/>
      <c r="AA164" s="405"/>
      <c r="AB164" s="411"/>
      <c r="AC164" s="355"/>
      <c r="AD164" s="356"/>
      <c r="AE164" s="356"/>
      <c r="AF164" s="356"/>
      <c r="AG164" s="357"/>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61"/>
      <c r="B165" s="1062"/>
      <c r="C165" s="1062"/>
      <c r="D165" s="1062"/>
      <c r="E165" s="1062"/>
      <c r="F165" s="1063"/>
      <c r="G165" s="355"/>
      <c r="H165" s="356"/>
      <c r="I165" s="356"/>
      <c r="J165" s="356"/>
      <c r="K165" s="357"/>
      <c r="L165" s="407"/>
      <c r="M165" s="408"/>
      <c r="N165" s="408"/>
      <c r="O165" s="408"/>
      <c r="P165" s="408"/>
      <c r="Q165" s="408"/>
      <c r="R165" s="408"/>
      <c r="S165" s="408"/>
      <c r="T165" s="408"/>
      <c r="U165" s="408"/>
      <c r="V165" s="408"/>
      <c r="W165" s="408"/>
      <c r="X165" s="409"/>
      <c r="Y165" s="404"/>
      <c r="Z165" s="405"/>
      <c r="AA165" s="405"/>
      <c r="AB165" s="411"/>
      <c r="AC165" s="355"/>
      <c r="AD165" s="356"/>
      <c r="AE165" s="356"/>
      <c r="AF165" s="356"/>
      <c r="AG165" s="357"/>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61"/>
      <c r="B166" s="1062"/>
      <c r="C166" s="1062"/>
      <c r="D166" s="1062"/>
      <c r="E166" s="1062"/>
      <c r="F166" s="1063"/>
      <c r="G166" s="355"/>
      <c r="H166" s="356"/>
      <c r="I166" s="356"/>
      <c r="J166" s="356"/>
      <c r="K166" s="357"/>
      <c r="L166" s="407"/>
      <c r="M166" s="408"/>
      <c r="N166" s="408"/>
      <c r="O166" s="408"/>
      <c r="P166" s="408"/>
      <c r="Q166" s="408"/>
      <c r="R166" s="408"/>
      <c r="S166" s="408"/>
      <c r="T166" s="408"/>
      <c r="U166" s="408"/>
      <c r="V166" s="408"/>
      <c r="W166" s="408"/>
      <c r="X166" s="409"/>
      <c r="Y166" s="404"/>
      <c r="Z166" s="405"/>
      <c r="AA166" s="405"/>
      <c r="AB166" s="411"/>
      <c r="AC166" s="355"/>
      <c r="AD166" s="356"/>
      <c r="AE166" s="356"/>
      <c r="AF166" s="356"/>
      <c r="AG166" s="357"/>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61"/>
      <c r="B167" s="1062"/>
      <c r="C167" s="1062"/>
      <c r="D167" s="1062"/>
      <c r="E167" s="1062"/>
      <c r="F167" s="1063"/>
      <c r="G167" s="355"/>
      <c r="H167" s="356"/>
      <c r="I167" s="356"/>
      <c r="J167" s="356"/>
      <c r="K167" s="357"/>
      <c r="L167" s="407"/>
      <c r="M167" s="408"/>
      <c r="N167" s="408"/>
      <c r="O167" s="408"/>
      <c r="P167" s="408"/>
      <c r="Q167" s="408"/>
      <c r="R167" s="408"/>
      <c r="S167" s="408"/>
      <c r="T167" s="408"/>
      <c r="U167" s="408"/>
      <c r="V167" s="408"/>
      <c r="W167" s="408"/>
      <c r="X167" s="409"/>
      <c r="Y167" s="404"/>
      <c r="Z167" s="405"/>
      <c r="AA167" s="405"/>
      <c r="AB167" s="411"/>
      <c r="AC167" s="355"/>
      <c r="AD167" s="356"/>
      <c r="AE167" s="356"/>
      <c r="AF167" s="356"/>
      <c r="AG167" s="357"/>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61"/>
      <c r="B168" s="1062"/>
      <c r="C168" s="1062"/>
      <c r="D168" s="1062"/>
      <c r="E168" s="1062"/>
      <c r="F168" s="1063"/>
      <c r="G168" s="355"/>
      <c r="H168" s="356"/>
      <c r="I168" s="356"/>
      <c r="J168" s="356"/>
      <c r="K168" s="357"/>
      <c r="L168" s="407"/>
      <c r="M168" s="408"/>
      <c r="N168" s="408"/>
      <c r="O168" s="408"/>
      <c r="P168" s="408"/>
      <c r="Q168" s="408"/>
      <c r="R168" s="408"/>
      <c r="S168" s="408"/>
      <c r="T168" s="408"/>
      <c r="U168" s="408"/>
      <c r="V168" s="408"/>
      <c r="W168" s="408"/>
      <c r="X168" s="409"/>
      <c r="Y168" s="404"/>
      <c r="Z168" s="405"/>
      <c r="AA168" s="405"/>
      <c r="AB168" s="411"/>
      <c r="AC168" s="355"/>
      <c r="AD168" s="356"/>
      <c r="AE168" s="356"/>
      <c r="AF168" s="356"/>
      <c r="AG168" s="357"/>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61"/>
      <c r="B169" s="1062"/>
      <c r="C169" s="1062"/>
      <c r="D169" s="1062"/>
      <c r="E169" s="1062"/>
      <c r="F169" s="1063"/>
      <c r="G169" s="355"/>
      <c r="H169" s="356"/>
      <c r="I169" s="356"/>
      <c r="J169" s="356"/>
      <c r="K169" s="357"/>
      <c r="L169" s="407"/>
      <c r="M169" s="408"/>
      <c r="N169" s="408"/>
      <c r="O169" s="408"/>
      <c r="P169" s="408"/>
      <c r="Q169" s="408"/>
      <c r="R169" s="408"/>
      <c r="S169" s="408"/>
      <c r="T169" s="408"/>
      <c r="U169" s="408"/>
      <c r="V169" s="408"/>
      <c r="W169" s="408"/>
      <c r="X169" s="409"/>
      <c r="Y169" s="404"/>
      <c r="Z169" s="405"/>
      <c r="AA169" s="405"/>
      <c r="AB169" s="411"/>
      <c r="AC169" s="355"/>
      <c r="AD169" s="356"/>
      <c r="AE169" s="356"/>
      <c r="AF169" s="356"/>
      <c r="AG169" s="357"/>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61"/>
      <c r="B170" s="1062"/>
      <c r="C170" s="1062"/>
      <c r="D170" s="1062"/>
      <c r="E170" s="1062"/>
      <c r="F170" s="1063"/>
      <c r="G170" s="355"/>
      <c r="H170" s="356"/>
      <c r="I170" s="356"/>
      <c r="J170" s="356"/>
      <c r="K170" s="357"/>
      <c r="L170" s="407"/>
      <c r="M170" s="408"/>
      <c r="N170" s="408"/>
      <c r="O170" s="408"/>
      <c r="P170" s="408"/>
      <c r="Q170" s="408"/>
      <c r="R170" s="408"/>
      <c r="S170" s="408"/>
      <c r="T170" s="408"/>
      <c r="U170" s="408"/>
      <c r="V170" s="408"/>
      <c r="W170" s="408"/>
      <c r="X170" s="409"/>
      <c r="Y170" s="404"/>
      <c r="Z170" s="405"/>
      <c r="AA170" s="405"/>
      <c r="AB170" s="411"/>
      <c r="AC170" s="355"/>
      <c r="AD170" s="356"/>
      <c r="AE170" s="356"/>
      <c r="AF170" s="356"/>
      <c r="AG170" s="357"/>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61"/>
      <c r="B171" s="1062"/>
      <c r="C171" s="1062"/>
      <c r="D171" s="1062"/>
      <c r="E171" s="1062"/>
      <c r="F171" s="1063"/>
      <c r="G171" s="355"/>
      <c r="H171" s="356"/>
      <c r="I171" s="356"/>
      <c r="J171" s="356"/>
      <c r="K171" s="357"/>
      <c r="L171" s="407"/>
      <c r="M171" s="408"/>
      <c r="N171" s="408"/>
      <c r="O171" s="408"/>
      <c r="P171" s="408"/>
      <c r="Q171" s="408"/>
      <c r="R171" s="408"/>
      <c r="S171" s="408"/>
      <c r="T171" s="408"/>
      <c r="U171" s="408"/>
      <c r="V171" s="408"/>
      <c r="W171" s="408"/>
      <c r="X171" s="409"/>
      <c r="Y171" s="404"/>
      <c r="Z171" s="405"/>
      <c r="AA171" s="405"/>
      <c r="AB171" s="411"/>
      <c r="AC171" s="355"/>
      <c r="AD171" s="356"/>
      <c r="AE171" s="356"/>
      <c r="AF171" s="356"/>
      <c r="AG171" s="357"/>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61"/>
      <c r="B172" s="1062"/>
      <c r="C172" s="1062"/>
      <c r="D172" s="1062"/>
      <c r="E172" s="1062"/>
      <c r="F172" s="1063"/>
      <c r="G172" s="355"/>
      <c r="H172" s="356"/>
      <c r="I172" s="356"/>
      <c r="J172" s="356"/>
      <c r="K172" s="357"/>
      <c r="L172" s="407"/>
      <c r="M172" s="408"/>
      <c r="N172" s="408"/>
      <c r="O172" s="408"/>
      <c r="P172" s="408"/>
      <c r="Q172" s="408"/>
      <c r="R172" s="408"/>
      <c r="S172" s="408"/>
      <c r="T172" s="408"/>
      <c r="U172" s="408"/>
      <c r="V172" s="408"/>
      <c r="W172" s="408"/>
      <c r="X172" s="409"/>
      <c r="Y172" s="404"/>
      <c r="Z172" s="405"/>
      <c r="AA172" s="405"/>
      <c r="AB172" s="411"/>
      <c r="AC172" s="355"/>
      <c r="AD172" s="356"/>
      <c r="AE172" s="356"/>
      <c r="AF172" s="356"/>
      <c r="AG172" s="357"/>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61"/>
      <c r="B173" s="1062"/>
      <c r="C173" s="1062"/>
      <c r="D173" s="1062"/>
      <c r="E173" s="1062"/>
      <c r="F173" s="106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61"/>
      <c r="B174" s="1062"/>
      <c r="C174" s="1062"/>
      <c r="D174" s="1062"/>
      <c r="E174" s="1062"/>
      <c r="F174" s="1063"/>
      <c r="G174" s="460" t="s">
        <v>406</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407</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1"/>
      <c r="B175" s="1062"/>
      <c r="C175" s="1062"/>
      <c r="D175" s="1062"/>
      <c r="E175" s="1062"/>
      <c r="F175" s="1063"/>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1"/>
      <c r="B176" s="1062"/>
      <c r="C176" s="1062"/>
      <c r="D176" s="1062"/>
      <c r="E176" s="1062"/>
      <c r="F176" s="1063"/>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61"/>
      <c r="B177" s="1062"/>
      <c r="C177" s="1062"/>
      <c r="D177" s="1062"/>
      <c r="E177" s="1062"/>
      <c r="F177" s="1063"/>
      <c r="G177" s="355"/>
      <c r="H177" s="356"/>
      <c r="I177" s="356"/>
      <c r="J177" s="356"/>
      <c r="K177" s="357"/>
      <c r="L177" s="407"/>
      <c r="M177" s="408"/>
      <c r="N177" s="408"/>
      <c r="O177" s="408"/>
      <c r="P177" s="408"/>
      <c r="Q177" s="408"/>
      <c r="R177" s="408"/>
      <c r="S177" s="408"/>
      <c r="T177" s="408"/>
      <c r="U177" s="408"/>
      <c r="V177" s="408"/>
      <c r="W177" s="408"/>
      <c r="X177" s="409"/>
      <c r="Y177" s="404"/>
      <c r="Z177" s="405"/>
      <c r="AA177" s="405"/>
      <c r="AB177" s="411"/>
      <c r="AC177" s="355"/>
      <c r="AD177" s="356"/>
      <c r="AE177" s="356"/>
      <c r="AF177" s="356"/>
      <c r="AG177" s="357"/>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61"/>
      <c r="B178" s="1062"/>
      <c r="C178" s="1062"/>
      <c r="D178" s="1062"/>
      <c r="E178" s="1062"/>
      <c r="F178" s="1063"/>
      <c r="G178" s="355"/>
      <c r="H178" s="356"/>
      <c r="I178" s="356"/>
      <c r="J178" s="356"/>
      <c r="K178" s="357"/>
      <c r="L178" s="407"/>
      <c r="M178" s="408"/>
      <c r="N178" s="408"/>
      <c r="O178" s="408"/>
      <c r="P178" s="408"/>
      <c r="Q178" s="408"/>
      <c r="R178" s="408"/>
      <c r="S178" s="408"/>
      <c r="T178" s="408"/>
      <c r="U178" s="408"/>
      <c r="V178" s="408"/>
      <c r="W178" s="408"/>
      <c r="X178" s="409"/>
      <c r="Y178" s="404"/>
      <c r="Z178" s="405"/>
      <c r="AA178" s="405"/>
      <c r="AB178" s="411"/>
      <c r="AC178" s="355"/>
      <c r="AD178" s="356"/>
      <c r="AE178" s="356"/>
      <c r="AF178" s="356"/>
      <c r="AG178" s="357"/>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61"/>
      <c r="B179" s="1062"/>
      <c r="C179" s="1062"/>
      <c r="D179" s="1062"/>
      <c r="E179" s="1062"/>
      <c r="F179" s="1063"/>
      <c r="G179" s="355"/>
      <c r="H179" s="356"/>
      <c r="I179" s="356"/>
      <c r="J179" s="356"/>
      <c r="K179" s="357"/>
      <c r="L179" s="407"/>
      <c r="M179" s="408"/>
      <c r="N179" s="408"/>
      <c r="O179" s="408"/>
      <c r="P179" s="408"/>
      <c r="Q179" s="408"/>
      <c r="R179" s="408"/>
      <c r="S179" s="408"/>
      <c r="T179" s="408"/>
      <c r="U179" s="408"/>
      <c r="V179" s="408"/>
      <c r="W179" s="408"/>
      <c r="X179" s="409"/>
      <c r="Y179" s="404"/>
      <c r="Z179" s="405"/>
      <c r="AA179" s="405"/>
      <c r="AB179" s="411"/>
      <c r="AC179" s="355"/>
      <c r="AD179" s="356"/>
      <c r="AE179" s="356"/>
      <c r="AF179" s="356"/>
      <c r="AG179" s="357"/>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61"/>
      <c r="B180" s="1062"/>
      <c r="C180" s="1062"/>
      <c r="D180" s="1062"/>
      <c r="E180" s="1062"/>
      <c r="F180" s="1063"/>
      <c r="G180" s="355"/>
      <c r="H180" s="356"/>
      <c r="I180" s="356"/>
      <c r="J180" s="356"/>
      <c r="K180" s="357"/>
      <c r="L180" s="407"/>
      <c r="M180" s="408"/>
      <c r="N180" s="408"/>
      <c r="O180" s="408"/>
      <c r="P180" s="408"/>
      <c r="Q180" s="408"/>
      <c r="R180" s="408"/>
      <c r="S180" s="408"/>
      <c r="T180" s="408"/>
      <c r="U180" s="408"/>
      <c r="V180" s="408"/>
      <c r="W180" s="408"/>
      <c r="X180" s="409"/>
      <c r="Y180" s="404"/>
      <c r="Z180" s="405"/>
      <c r="AA180" s="405"/>
      <c r="AB180" s="411"/>
      <c r="AC180" s="355"/>
      <c r="AD180" s="356"/>
      <c r="AE180" s="356"/>
      <c r="AF180" s="356"/>
      <c r="AG180" s="357"/>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61"/>
      <c r="B181" s="1062"/>
      <c r="C181" s="1062"/>
      <c r="D181" s="1062"/>
      <c r="E181" s="1062"/>
      <c r="F181" s="1063"/>
      <c r="G181" s="355"/>
      <c r="H181" s="356"/>
      <c r="I181" s="356"/>
      <c r="J181" s="356"/>
      <c r="K181" s="357"/>
      <c r="L181" s="407"/>
      <c r="M181" s="408"/>
      <c r="N181" s="408"/>
      <c r="O181" s="408"/>
      <c r="P181" s="408"/>
      <c r="Q181" s="408"/>
      <c r="R181" s="408"/>
      <c r="S181" s="408"/>
      <c r="T181" s="408"/>
      <c r="U181" s="408"/>
      <c r="V181" s="408"/>
      <c r="W181" s="408"/>
      <c r="X181" s="409"/>
      <c r="Y181" s="404"/>
      <c r="Z181" s="405"/>
      <c r="AA181" s="405"/>
      <c r="AB181" s="411"/>
      <c r="AC181" s="355"/>
      <c r="AD181" s="356"/>
      <c r="AE181" s="356"/>
      <c r="AF181" s="356"/>
      <c r="AG181" s="357"/>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61"/>
      <c r="B182" s="1062"/>
      <c r="C182" s="1062"/>
      <c r="D182" s="1062"/>
      <c r="E182" s="1062"/>
      <c r="F182" s="1063"/>
      <c r="G182" s="355"/>
      <c r="H182" s="356"/>
      <c r="I182" s="356"/>
      <c r="J182" s="356"/>
      <c r="K182" s="357"/>
      <c r="L182" s="407"/>
      <c r="M182" s="408"/>
      <c r="N182" s="408"/>
      <c r="O182" s="408"/>
      <c r="P182" s="408"/>
      <c r="Q182" s="408"/>
      <c r="R182" s="408"/>
      <c r="S182" s="408"/>
      <c r="T182" s="408"/>
      <c r="U182" s="408"/>
      <c r="V182" s="408"/>
      <c r="W182" s="408"/>
      <c r="X182" s="409"/>
      <c r="Y182" s="404"/>
      <c r="Z182" s="405"/>
      <c r="AA182" s="405"/>
      <c r="AB182" s="411"/>
      <c r="AC182" s="355"/>
      <c r="AD182" s="356"/>
      <c r="AE182" s="356"/>
      <c r="AF182" s="356"/>
      <c r="AG182" s="357"/>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61"/>
      <c r="B183" s="1062"/>
      <c r="C183" s="1062"/>
      <c r="D183" s="1062"/>
      <c r="E183" s="1062"/>
      <c r="F183" s="1063"/>
      <c r="G183" s="355"/>
      <c r="H183" s="356"/>
      <c r="I183" s="356"/>
      <c r="J183" s="356"/>
      <c r="K183" s="357"/>
      <c r="L183" s="407"/>
      <c r="M183" s="408"/>
      <c r="N183" s="408"/>
      <c r="O183" s="408"/>
      <c r="P183" s="408"/>
      <c r="Q183" s="408"/>
      <c r="R183" s="408"/>
      <c r="S183" s="408"/>
      <c r="T183" s="408"/>
      <c r="U183" s="408"/>
      <c r="V183" s="408"/>
      <c r="W183" s="408"/>
      <c r="X183" s="409"/>
      <c r="Y183" s="404"/>
      <c r="Z183" s="405"/>
      <c r="AA183" s="405"/>
      <c r="AB183" s="411"/>
      <c r="AC183" s="355"/>
      <c r="AD183" s="356"/>
      <c r="AE183" s="356"/>
      <c r="AF183" s="356"/>
      <c r="AG183" s="357"/>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61"/>
      <c r="B184" s="1062"/>
      <c r="C184" s="1062"/>
      <c r="D184" s="1062"/>
      <c r="E184" s="1062"/>
      <c r="F184" s="1063"/>
      <c r="G184" s="355"/>
      <c r="H184" s="356"/>
      <c r="I184" s="356"/>
      <c r="J184" s="356"/>
      <c r="K184" s="357"/>
      <c r="L184" s="407"/>
      <c r="M184" s="408"/>
      <c r="N184" s="408"/>
      <c r="O184" s="408"/>
      <c r="P184" s="408"/>
      <c r="Q184" s="408"/>
      <c r="R184" s="408"/>
      <c r="S184" s="408"/>
      <c r="T184" s="408"/>
      <c r="U184" s="408"/>
      <c r="V184" s="408"/>
      <c r="W184" s="408"/>
      <c r="X184" s="409"/>
      <c r="Y184" s="404"/>
      <c r="Z184" s="405"/>
      <c r="AA184" s="405"/>
      <c r="AB184" s="411"/>
      <c r="AC184" s="355"/>
      <c r="AD184" s="356"/>
      <c r="AE184" s="356"/>
      <c r="AF184" s="356"/>
      <c r="AG184" s="357"/>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61"/>
      <c r="B185" s="1062"/>
      <c r="C185" s="1062"/>
      <c r="D185" s="1062"/>
      <c r="E185" s="1062"/>
      <c r="F185" s="1063"/>
      <c r="G185" s="355"/>
      <c r="H185" s="356"/>
      <c r="I185" s="356"/>
      <c r="J185" s="356"/>
      <c r="K185" s="357"/>
      <c r="L185" s="407"/>
      <c r="M185" s="408"/>
      <c r="N185" s="408"/>
      <c r="O185" s="408"/>
      <c r="P185" s="408"/>
      <c r="Q185" s="408"/>
      <c r="R185" s="408"/>
      <c r="S185" s="408"/>
      <c r="T185" s="408"/>
      <c r="U185" s="408"/>
      <c r="V185" s="408"/>
      <c r="W185" s="408"/>
      <c r="X185" s="409"/>
      <c r="Y185" s="404"/>
      <c r="Z185" s="405"/>
      <c r="AA185" s="405"/>
      <c r="AB185" s="411"/>
      <c r="AC185" s="355"/>
      <c r="AD185" s="356"/>
      <c r="AE185" s="356"/>
      <c r="AF185" s="356"/>
      <c r="AG185" s="357"/>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61"/>
      <c r="B186" s="1062"/>
      <c r="C186" s="1062"/>
      <c r="D186" s="1062"/>
      <c r="E186" s="1062"/>
      <c r="F186" s="106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61"/>
      <c r="B187" s="1062"/>
      <c r="C187" s="1062"/>
      <c r="D187" s="1062"/>
      <c r="E187" s="1062"/>
      <c r="F187" s="1063"/>
      <c r="G187" s="460" t="s">
        <v>409</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408</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1"/>
      <c r="B188" s="1062"/>
      <c r="C188" s="1062"/>
      <c r="D188" s="1062"/>
      <c r="E188" s="1062"/>
      <c r="F188" s="1063"/>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1"/>
      <c r="B189" s="1062"/>
      <c r="C189" s="1062"/>
      <c r="D189" s="1062"/>
      <c r="E189" s="1062"/>
      <c r="F189" s="1063"/>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61"/>
      <c r="B190" s="1062"/>
      <c r="C190" s="1062"/>
      <c r="D190" s="1062"/>
      <c r="E190" s="1062"/>
      <c r="F190" s="1063"/>
      <c r="G190" s="355"/>
      <c r="H190" s="356"/>
      <c r="I190" s="356"/>
      <c r="J190" s="356"/>
      <c r="K190" s="357"/>
      <c r="L190" s="407"/>
      <c r="M190" s="408"/>
      <c r="N190" s="408"/>
      <c r="O190" s="408"/>
      <c r="P190" s="408"/>
      <c r="Q190" s="408"/>
      <c r="R190" s="408"/>
      <c r="S190" s="408"/>
      <c r="T190" s="408"/>
      <c r="U190" s="408"/>
      <c r="V190" s="408"/>
      <c r="W190" s="408"/>
      <c r="X190" s="409"/>
      <c r="Y190" s="404"/>
      <c r="Z190" s="405"/>
      <c r="AA190" s="405"/>
      <c r="AB190" s="411"/>
      <c r="AC190" s="355"/>
      <c r="AD190" s="356"/>
      <c r="AE190" s="356"/>
      <c r="AF190" s="356"/>
      <c r="AG190" s="357"/>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61"/>
      <c r="B191" s="1062"/>
      <c r="C191" s="1062"/>
      <c r="D191" s="1062"/>
      <c r="E191" s="1062"/>
      <c r="F191" s="1063"/>
      <c r="G191" s="355"/>
      <c r="H191" s="356"/>
      <c r="I191" s="356"/>
      <c r="J191" s="356"/>
      <c r="K191" s="357"/>
      <c r="L191" s="407"/>
      <c r="M191" s="408"/>
      <c r="N191" s="408"/>
      <c r="O191" s="408"/>
      <c r="P191" s="408"/>
      <c r="Q191" s="408"/>
      <c r="R191" s="408"/>
      <c r="S191" s="408"/>
      <c r="T191" s="408"/>
      <c r="U191" s="408"/>
      <c r="V191" s="408"/>
      <c r="W191" s="408"/>
      <c r="X191" s="409"/>
      <c r="Y191" s="404"/>
      <c r="Z191" s="405"/>
      <c r="AA191" s="405"/>
      <c r="AB191" s="411"/>
      <c r="AC191" s="355"/>
      <c r="AD191" s="356"/>
      <c r="AE191" s="356"/>
      <c r="AF191" s="356"/>
      <c r="AG191" s="357"/>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61"/>
      <c r="B192" s="1062"/>
      <c r="C192" s="1062"/>
      <c r="D192" s="1062"/>
      <c r="E192" s="1062"/>
      <c r="F192" s="1063"/>
      <c r="G192" s="355"/>
      <c r="H192" s="356"/>
      <c r="I192" s="356"/>
      <c r="J192" s="356"/>
      <c r="K192" s="357"/>
      <c r="L192" s="407"/>
      <c r="M192" s="408"/>
      <c r="N192" s="408"/>
      <c r="O192" s="408"/>
      <c r="P192" s="408"/>
      <c r="Q192" s="408"/>
      <c r="R192" s="408"/>
      <c r="S192" s="408"/>
      <c r="T192" s="408"/>
      <c r="U192" s="408"/>
      <c r="V192" s="408"/>
      <c r="W192" s="408"/>
      <c r="X192" s="409"/>
      <c r="Y192" s="404"/>
      <c r="Z192" s="405"/>
      <c r="AA192" s="405"/>
      <c r="AB192" s="411"/>
      <c r="AC192" s="355"/>
      <c r="AD192" s="356"/>
      <c r="AE192" s="356"/>
      <c r="AF192" s="356"/>
      <c r="AG192" s="357"/>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61"/>
      <c r="B193" s="1062"/>
      <c r="C193" s="1062"/>
      <c r="D193" s="1062"/>
      <c r="E193" s="1062"/>
      <c r="F193" s="1063"/>
      <c r="G193" s="355"/>
      <c r="H193" s="356"/>
      <c r="I193" s="356"/>
      <c r="J193" s="356"/>
      <c r="K193" s="357"/>
      <c r="L193" s="407"/>
      <c r="M193" s="408"/>
      <c r="N193" s="408"/>
      <c r="O193" s="408"/>
      <c r="P193" s="408"/>
      <c r="Q193" s="408"/>
      <c r="R193" s="408"/>
      <c r="S193" s="408"/>
      <c r="T193" s="408"/>
      <c r="U193" s="408"/>
      <c r="V193" s="408"/>
      <c r="W193" s="408"/>
      <c r="X193" s="409"/>
      <c r="Y193" s="404"/>
      <c r="Z193" s="405"/>
      <c r="AA193" s="405"/>
      <c r="AB193" s="411"/>
      <c r="AC193" s="355"/>
      <c r="AD193" s="356"/>
      <c r="AE193" s="356"/>
      <c r="AF193" s="356"/>
      <c r="AG193" s="357"/>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61"/>
      <c r="B194" s="1062"/>
      <c r="C194" s="1062"/>
      <c r="D194" s="1062"/>
      <c r="E194" s="1062"/>
      <c r="F194" s="1063"/>
      <c r="G194" s="355"/>
      <c r="H194" s="356"/>
      <c r="I194" s="356"/>
      <c r="J194" s="356"/>
      <c r="K194" s="357"/>
      <c r="L194" s="407"/>
      <c r="M194" s="408"/>
      <c r="N194" s="408"/>
      <c r="O194" s="408"/>
      <c r="P194" s="408"/>
      <c r="Q194" s="408"/>
      <c r="R194" s="408"/>
      <c r="S194" s="408"/>
      <c r="T194" s="408"/>
      <c r="U194" s="408"/>
      <c r="V194" s="408"/>
      <c r="W194" s="408"/>
      <c r="X194" s="409"/>
      <c r="Y194" s="404"/>
      <c r="Z194" s="405"/>
      <c r="AA194" s="405"/>
      <c r="AB194" s="411"/>
      <c r="AC194" s="355"/>
      <c r="AD194" s="356"/>
      <c r="AE194" s="356"/>
      <c r="AF194" s="356"/>
      <c r="AG194" s="357"/>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61"/>
      <c r="B195" s="1062"/>
      <c r="C195" s="1062"/>
      <c r="D195" s="1062"/>
      <c r="E195" s="1062"/>
      <c r="F195" s="1063"/>
      <c r="G195" s="355"/>
      <c r="H195" s="356"/>
      <c r="I195" s="356"/>
      <c r="J195" s="356"/>
      <c r="K195" s="357"/>
      <c r="L195" s="407"/>
      <c r="M195" s="408"/>
      <c r="N195" s="408"/>
      <c r="O195" s="408"/>
      <c r="P195" s="408"/>
      <c r="Q195" s="408"/>
      <c r="R195" s="408"/>
      <c r="S195" s="408"/>
      <c r="T195" s="408"/>
      <c r="U195" s="408"/>
      <c r="V195" s="408"/>
      <c r="W195" s="408"/>
      <c r="X195" s="409"/>
      <c r="Y195" s="404"/>
      <c r="Z195" s="405"/>
      <c r="AA195" s="405"/>
      <c r="AB195" s="411"/>
      <c r="AC195" s="355"/>
      <c r="AD195" s="356"/>
      <c r="AE195" s="356"/>
      <c r="AF195" s="356"/>
      <c r="AG195" s="357"/>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61"/>
      <c r="B196" s="1062"/>
      <c r="C196" s="1062"/>
      <c r="D196" s="1062"/>
      <c r="E196" s="1062"/>
      <c r="F196" s="1063"/>
      <c r="G196" s="355"/>
      <c r="H196" s="356"/>
      <c r="I196" s="356"/>
      <c r="J196" s="356"/>
      <c r="K196" s="357"/>
      <c r="L196" s="407"/>
      <c r="M196" s="408"/>
      <c r="N196" s="408"/>
      <c r="O196" s="408"/>
      <c r="P196" s="408"/>
      <c r="Q196" s="408"/>
      <c r="R196" s="408"/>
      <c r="S196" s="408"/>
      <c r="T196" s="408"/>
      <c r="U196" s="408"/>
      <c r="V196" s="408"/>
      <c r="W196" s="408"/>
      <c r="X196" s="409"/>
      <c r="Y196" s="404"/>
      <c r="Z196" s="405"/>
      <c r="AA196" s="405"/>
      <c r="AB196" s="411"/>
      <c r="AC196" s="355"/>
      <c r="AD196" s="356"/>
      <c r="AE196" s="356"/>
      <c r="AF196" s="356"/>
      <c r="AG196" s="357"/>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61"/>
      <c r="B197" s="1062"/>
      <c r="C197" s="1062"/>
      <c r="D197" s="1062"/>
      <c r="E197" s="1062"/>
      <c r="F197" s="1063"/>
      <c r="G197" s="355"/>
      <c r="H197" s="356"/>
      <c r="I197" s="356"/>
      <c r="J197" s="356"/>
      <c r="K197" s="357"/>
      <c r="L197" s="407"/>
      <c r="M197" s="408"/>
      <c r="N197" s="408"/>
      <c r="O197" s="408"/>
      <c r="P197" s="408"/>
      <c r="Q197" s="408"/>
      <c r="R197" s="408"/>
      <c r="S197" s="408"/>
      <c r="T197" s="408"/>
      <c r="U197" s="408"/>
      <c r="V197" s="408"/>
      <c r="W197" s="408"/>
      <c r="X197" s="409"/>
      <c r="Y197" s="404"/>
      <c r="Z197" s="405"/>
      <c r="AA197" s="405"/>
      <c r="AB197" s="411"/>
      <c r="AC197" s="355"/>
      <c r="AD197" s="356"/>
      <c r="AE197" s="356"/>
      <c r="AF197" s="356"/>
      <c r="AG197" s="357"/>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61"/>
      <c r="B198" s="1062"/>
      <c r="C198" s="1062"/>
      <c r="D198" s="1062"/>
      <c r="E198" s="1062"/>
      <c r="F198" s="1063"/>
      <c r="G198" s="355"/>
      <c r="H198" s="356"/>
      <c r="I198" s="356"/>
      <c r="J198" s="356"/>
      <c r="K198" s="357"/>
      <c r="L198" s="407"/>
      <c r="M198" s="408"/>
      <c r="N198" s="408"/>
      <c r="O198" s="408"/>
      <c r="P198" s="408"/>
      <c r="Q198" s="408"/>
      <c r="R198" s="408"/>
      <c r="S198" s="408"/>
      <c r="T198" s="408"/>
      <c r="U198" s="408"/>
      <c r="V198" s="408"/>
      <c r="W198" s="408"/>
      <c r="X198" s="409"/>
      <c r="Y198" s="404"/>
      <c r="Z198" s="405"/>
      <c r="AA198" s="405"/>
      <c r="AB198" s="411"/>
      <c r="AC198" s="355"/>
      <c r="AD198" s="356"/>
      <c r="AE198" s="356"/>
      <c r="AF198" s="356"/>
      <c r="AG198" s="357"/>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61"/>
      <c r="B199" s="1062"/>
      <c r="C199" s="1062"/>
      <c r="D199" s="1062"/>
      <c r="E199" s="1062"/>
      <c r="F199" s="106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61"/>
      <c r="B200" s="1062"/>
      <c r="C200" s="1062"/>
      <c r="D200" s="1062"/>
      <c r="E200" s="1062"/>
      <c r="F200" s="1063"/>
      <c r="G200" s="460" t="s">
        <v>410</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1"/>
      <c r="B201" s="1062"/>
      <c r="C201" s="1062"/>
      <c r="D201" s="1062"/>
      <c r="E201" s="1062"/>
      <c r="F201" s="1063"/>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1"/>
      <c r="B202" s="1062"/>
      <c r="C202" s="1062"/>
      <c r="D202" s="1062"/>
      <c r="E202" s="1062"/>
      <c r="F202" s="1063"/>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61"/>
      <c r="B203" s="1062"/>
      <c r="C203" s="1062"/>
      <c r="D203" s="1062"/>
      <c r="E203" s="1062"/>
      <c r="F203" s="1063"/>
      <c r="G203" s="355"/>
      <c r="H203" s="356"/>
      <c r="I203" s="356"/>
      <c r="J203" s="356"/>
      <c r="K203" s="357"/>
      <c r="L203" s="407"/>
      <c r="M203" s="408"/>
      <c r="N203" s="408"/>
      <c r="O203" s="408"/>
      <c r="P203" s="408"/>
      <c r="Q203" s="408"/>
      <c r="R203" s="408"/>
      <c r="S203" s="408"/>
      <c r="T203" s="408"/>
      <c r="U203" s="408"/>
      <c r="V203" s="408"/>
      <c r="W203" s="408"/>
      <c r="X203" s="409"/>
      <c r="Y203" s="404"/>
      <c r="Z203" s="405"/>
      <c r="AA203" s="405"/>
      <c r="AB203" s="411"/>
      <c r="AC203" s="355"/>
      <c r="AD203" s="356"/>
      <c r="AE203" s="356"/>
      <c r="AF203" s="356"/>
      <c r="AG203" s="357"/>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61"/>
      <c r="B204" s="1062"/>
      <c r="C204" s="1062"/>
      <c r="D204" s="1062"/>
      <c r="E204" s="1062"/>
      <c r="F204" s="1063"/>
      <c r="G204" s="355"/>
      <c r="H204" s="356"/>
      <c r="I204" s="356"/>
      <c r="J204" s="356"/>
      <c r="K204" s="357"/>
      <c r="L204" s="407"/>
      <c r="M204" s="408"/>
      <c r="N204" s="408"/>
      <c r="O204" s="408"/>
      <c r="P204" s="408"/>
      <c r="Q204" s="408"/>
      <c r="R204" s="408"/>
      <c r="S204" s="408"/>
      <c r="T204" s="408"/>
      <c r="U204" s="408"/>
      <c r="V204" s="408"/>
      <c r="W204" s="408"/>
      <c r="X204" s="409"/>
      <c r="Y204" s="404"/>
      <c r="Z204" s="405"/>
      <c r="AA204" s="405"/>
      <c r="AB204" s="411"/>
      <c r="AC204" s="355"/>
      <c r="AD204" s="356"/>
      <c r="AE204" s="356"/>
      <c r="AF204" s="356"/>
      <c r="AG204" s="357"/>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61"/>
      <c r="B205" s="1062"/>
      <c r="C205" s="1062"/>
      <c r="D205" s="1062"/>
      <c r="E205" s="1062"/>
      <c r="F205" s="1063"/>
      <c r="G205" s="355"/>
      <c r="H205" s="356"/>
      <c r="I205" s="356"/>
      <c r="J205" s="356"/>
      <c r="K205" s="357"/>
      <c r="L205" s="407"/>
      <c r="M205" s="408"/>
      <c r="N205" s="408"/>
      <c r="O205" s="408"/>
      <c r="P205" s="408"/>
      <c r="Q205" s="408"/>
      <c r="R205" s="408"/>
      <c r="S205" s="408"/>
      <c r="T205" s="408"/>
      <c r="U205" s="408"/>
      <c r="V205" s="408"/>
      <c r="W205" s="408"/>
      <c r="X205" s="409"/>
      <c r="Y205" s="404"/>
      <c r="Z205" s="405"/>
      <c r="AA205" s="405"/>
      <c r="AB205" s="411"/>
      <c r="AC205" s="355"/>
      <c r="AD205" s="356"/>
      <c r="AE205" s="356"/>
      <c r="AF205" s="356"/>
      <c r="AG205" s="357"/>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61"/>
      <c r="B206" s="1062"/>
      <c r="C206" s="1062"/>
      <c r="D206" s="1062"/>
      <c r="E206" s="1062"/>
      <c r="F206" s="1063"/>
      <c r="G206" s="355"/>
      <c r="H206" s="356"/>
      <c r="I206" s="356"/>
      <c r="J206" s="356"/>
      <c r="K206" s="357"/>
      <c r="L206" s="407"/>
      <c r="M206" s="408"/>
      <c r="N206" s="408"/>
      <c r="O206" s="408"/>
      <c r="P206" s="408"/>
      <c r="Q206" s="408"/>
      <c r="R206" s="408"/>
      <c r="S206" s="408"/>
      <c r="T206" s="408"/>
      <c r="U206" s="408"/>
      <c r="V206" s="408"/>
      <c r="W206" s="408"/>
      <c r="X206" s="409"/>
      <c r="Y206" s="404"/>
      <c r="Z206" s="405"/>
      <c r="AA206" s="405"/>
      <c r="AB206" s="411"/>
      <c r="AC206" s="355"/>
      <c r="AD206" s="356"/>
      <c r="AE206" s="356"/>
      <c r="AF206" s="356"/>
      <c r="AG206" s="357"/>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61"/>
      <c r="B207" s="1062"/>
      <c r="C207" s="1062"/>
      <c r="D207" s="1062"/>
      <c r="E207" s="1062"/>
      <c r="F207" s="1063"/>
      <c r="G207" s="355"/>
      <c r="H207" s="356"/>
      <c r="I207" s="356"/>
      <c r="J207" s="356"/>
      <c r="K207" s="357"/>
      <c r="L207" s="407"/>
      <c r="M207" s="408"/>
      <c r="N207" s="408"/>
      <c r="O207" s="408"/>
      <c r="P207" s="408"/>
      <c r="Q207" s="408"/>
      <c r="R207" s="408"/>
      <c r="S207" s="408"/>
      <c r="T207" s="408"/>
      <c r="U207" s="408"/>
      <c r="V207" s="408"/>
      <c r="W207" s="408"/>
      <c r="X207" s="409"/>
      <c r="Y207" s="404"/>
      <c r="Z207" s="405"/>
      <c r="AA207" s="405"/>
      <c r="AB207" s="411"/>
      <c r="AC207" s="355"/>
      <c r="AD207" s="356"/>
      <c r="AE207" s="356"/>
      <c r="AF207" s="356"/>
      <c r="AG207" s="357"/>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61"/>
      <c r="B208" s="1062"/>
      <c r="C208" s="1062"/>
      <c r="D208" s="1062"/>
      <c r="E208" s="1062"/>
      <c r="F208" s="1063"/>
      <c r="G208" s="355"/>
      <c r="H208" s="356"/>
      <c r="I208" s="356"/>
      <c r="J208" s="356"/>
      <c r="K208" s="357"/>
      <c r="L208" s="407"/>
      <c r="M208" s="408"/>
      <c r="N208" s="408"/>
      <c r="O208" s="408"/>
      <c r="P208" s="408"/>
      <c r="Q208" s="408"/>
      <c r="R208" s="408"/>
      <c r="S208" s="408"/>
      <c r="T208" s="408"/>
      <c r="U208" s="408"/>
      <c r="V208" s="408"/>
      <c r="W208" s="408"/>
      <c r="X208" s="409"/>
      <c r="Y208" s="404"/>
      <c r="Z208" s="405"/>
      <c r="AA208" s="405"/>
      <c r="AB208" s="411"/>
      <c r="AC208" s="355"/>
      <c r="AD208" s="356"/>
      <c r="AE208" s="356"/>
      <c r="AF208" s="356"/>
      <c r="AG208" s="357"/>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61"/>
      <c r="B209" s="1062"/>
      <c r="C209" s="1062"/>
      <c r="D209" s="1062"/>
      <c r="E209" s="1062"/>
      <c r="F209" s="1063"/>
      <c r="G209" s="355"/>
      <c r="H209" s="356"/>
      <c r="I209" s="356"/>
      <c r="J209" s="356"/>
      <c r="K209" s="357"/>
      <c r="L209" s="407"/>
      <c r="M209" s="408"/>
      <c r="N209" s="408"/>
      <c r="O209" s="408"/>
      <c r="P209" s="408"/>
      <c r="Q209" s="408"/>
      <c r="R209" s="408"/>
      <c r="S209" s="408"/>
      <c r="T209" s="408"/>
      <c r="U209" s="408"/>
      <c r="V209" s="408"/>
      <c r="W209" s="408"/>
      <c r="X209" s="409"/>
      <c r="Y209" s="404"/>
      <c r="Z209" s="405"/>
      <c r="AA209" s="405"/>
      <c r="AB209" s="411"/>
      <c r="AC209" s="355"/>
      <c r="AD209" s="356"/>
      <c r="AE209" s="356"/>
      <c r="AF209" s="356"/>
      <c r="AG209" s="357"/>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61"/>
      <c r="B210" s="1062"/>
      <c r="C210" s="1062"/>
      <c r="D210" s="1062"/>
      <c r="E210" s="1062"/>
      <c r="F210" s="1063"/>
      <c r="G210" s="355"/>
      <c r="H210" s="356"/>
      <c r="I210" s="356"/>
      <c r="J210" s="356"/>
      <c r="K210" s="357"/>
      <c r="L210" s="407"/>
      <c r="M210" s="408"/>
      <c r="N210" s="408"/>
      <c r="O210" s="408"/>
      <c r="P210" s="408"/>
      <c r="Q210" s="408"/>
      <c r="R210" s="408"/>
      <c r="S210" s="408"/>
      <c r="T210" s="408"/>
      <c r="U210" s="408"/>
      <c r="V210" s="408"/>
      <c r="W210" s="408"/>
      <c r="X210" s="409"/>
      <c r="Y210" s="404"/>
      <c r="Z210" s="405"/>
      <c r="AA210" s="405"/>
      <c r="AB210" s="411"/>
      <c r="AC210" s="355"/>
      <c r="AD210" s="356"/>
      <c r="AE210" s="356"/>
      <c r="AF210" s="356"/>
      <c r="AG210" s="357"/>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61"/>
      <c r="B211" s="1062"/>
      <c r="C211" s="1062"/>
      <c r="D211" s="1062"/>
      <c r="E211" s="1062"/>
      <c r="F211" s="1063"/>
      <c r="G211" s="355"/>
      <c r="H211" s="356"/>
      <c r="I211" s="356"/>
      <c r="J211" s="356"/>
      <c r="K211" s="357"/>
      <c r="L211" s="407"/>
      <c r="M211" s="408"/>
      <c r="N211" s="408"/>
      <c r="O211" s="408"/>
      <c r="P211" s="408"/>
      <c r="Q211" s="408"/>
      <c r="R211" s="408"/>
      <c r="S211" s="408"/>
      <c r="T211" s="408"/>
      <c r="U211" s="408"/>
      <c r="V211" s="408"/>
      <c r="W211" s="408"/>
      <c r="X211" s="409"/>
      <c r="Y211" s="404"/>
      <c r="Z211" s="405"/>
      <c r="AA211" s="405"/>
      <c r="AB211" s="411"/>
      <c r="AC211" s="355"/>
      <c r="AD211" s="356"/>
      <c r="AE211" s="356"/>
      <c r="AF211" s="356"/>
      <c r="AG211" s="357"/>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60" t="s">
        <v>310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411</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1"/>
      <c r="B215" s="1062"/>
      <c r="C215" s="1062"/>
      <c r="D215" s="1062"/>
      <c r="E215" s="1062"/>
      <c r="F215" s="1063"/>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1"/>
      <c r="B216" s="1062"/>
      <c r="C216" s="1062"/>
      <c r="D216" s="1062"/>
      <c r="E216" s="1062"/>
      <c r="F216" s="1063"/>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61"/>
      <c r="B217" s="1062"/>
      <c r="C217" s="1062"/>
      <c r="D217" s="1062"/>
      <c r="E217" s="1062"/>
      <c r="F217" s="1063"/>
      <c r="G217" s="355"/>
      <c r="H217" s="356"/>
      <c r="I217" s="356"/>
      <c r="J217" s="356"/>
      <c r="K217" s="357"/>
      <c r="L217" s="407"/>
      <c r="M217" s="408"/>
      <c r="N217" s="408"/>
      <c r="O217" s="408"/>
      <c r="P217" s="408"/>
      <c r="Q217" s="408"/>
      <c r="R217" s="408"/>
      <c r="S217" s="408"/>
      <c r="T217" s="408"/>
      <c r="U217" s="408"/>
      <c r="V217" s="408"/>
      <c r="W217" s="408"/>
      <c r="X217" s="409"/>
      <c r="Y217" s="404"/>
      <c r="Z217" s="405"/>
      <c r="AA217" s="405"/>
      <c r="AB217" s="411"/>
      <c r="AC217" s="355"/>
      <c r="AD217" s="356"/>
      <c r="AE217" s="356"/>
      <c r="AF217" s="356"/>
      <c r="AG217" s="357"/>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61"/>
      <c r="B218" s="1062"/>
      <c r="C218" s="1062"/>
      <c r="D218" s="1062"/>
      <c r="E218" s="1062"/>
      <c r="F218" s="1063"/>
      <c r="G218" s="355"/>
      <c r="H218" s="356"/>
      <c r="I218" s="356"/>
      <c r="J218" s="356"/>
      <c r="K218" s="357"/>
      <c r="L218" s="407"/>
      <c r="M218" s="408"/>
      <c r="N218" s="408"/>
      <c r="O218" s="408"/>
      <c r="P218" s="408"/>
      <c r="Q218" s="408"/>
      <c r="R218" s="408"/>
      <c r="S218" s="408"/>
      <c r="T218" s="408"/>
      <c r="U218" s="408"/>
      <c r="V218" s="408"/>
      <c r="W218" s="408"/>
      <c r="X218" s="409"/>
      <c r="Y218" s="404"/>
      <c r="Z218" s="405"/>
      <c r="AA218" s="405"/>
      <c r="AB218" s="411"/>
      <c r="AC218" s="355"/>
      <c r="AD218" s="356"/>
      <c r="AE218" s="356"/>
      <c r="AF218" s="356"/>
      <c r="AG218" s="357"/>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61"/>
      <c r="B219" s="1062"/>
      <c r="C219" s="1062"/>
      <c r="D219" s="1062"/>
      <c r="E219" s="1062"/>
      <c r="F219" s="1063"/>
      <c r="G219" s="355"/>
      <c r="H219" s="356"/>
      <c r="I219" s="356"/>
      <c r="J219" s="356"/>
      <c r="K219" s="357"/>
      <c r="L219" s="407"/>
      <c r="M219" s="408"/>
      <c r="N219" s="408"/>
      <c r="O219" s="408"/>
      <c r="P219" s="408"/>
      <c r="Q219" s="408"/>
      <c r="R219" s="408"/>
      <c r="S219" s="408"/>
      <c r="T219" s="408"/>
      <c r="U219" s="408"/>
      <c r="V219" s="408"/>
      <c r="W219" s="408"/>
      <c r="X219" s="409"/>
      <c r="Y219" s="404"/>
      <c r="Z219" s="405"/>
      <c r="AA219" s="405"/>
      <c r="AB219" s="411"/>
      <c r="AC219" s="355"/>
      <c r="AD219" s="356"/>
      <c r="AE219" s="356"/>
      <c r="AF219" s="356"/>
      <c r="AG219" s="357"/>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61"/>
      <c r="B220" s="1062"/>
      <c r="C220" s="1062"/>
      <c r="D220" s="1062"/>
      <c r="E220" s="1062"/>
      <c r="F220" s="1063"/>
      <c r="G220" s="355"/>
      <c r="H220" s="356"/>
      <c r="I220" s="356"/>
      <c r="J220" s="356"/>
      <c r="K220" s="357"/>
      <c r="L220" s="407"/>
      <c r="M220" s="408"/>
      <c r="N220" s="408"/>
      <c r="O220" s="408"/>
      <c r="P220" s="408"/>
      <c r="Q220" s="408"/>
      <c r="R220" s="408"/>
      <c r="S220" s="408"/>
      <c r="T220" s="408"/>
      <c r="U220" s="408"/>
      <c r="V220" s="408"/>
      <c r="W220" s="408"/>
      <c r="X220" s="409"/>
      <c r="Y220" s="404"/>
      <c r="Z220" s="405"/>
      <c r="AA220" s="405"/>
      <c r="AB220" s="411"/>
      <c r="AC220" s="355"/>
      <c r="AD220" s="356"/>
      <c r="AE220" s="356"/>
      <c r="AF220" s="356"/>
      <c r="AG220" s="357"/>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61"/>
      <c r="B221" s="1062"/>
      <c r="C221" s="1062"/>
      <c r="D221" s="1062"/>
      <c r="E221" s="1062"/>
      <c r="F221" s="1063"/>
      <c r="G221" s="355"/>
      <c r="H221" s="356"/>
      <c r="I221" s="356"/>
      <c r="J221" s="356"/>
      <c r="K221" s="357"/>
      <c r="L221" s="407"/>
      <c r="M221" s="408"/>
      <c r="N221" s="408"/>
      <c r="O221" s="408"/>
      <c r="P221" s="408"/>
      <c r="Q221" s="408"/>
      <c r="R221" s="408"/>
      <c r="S221" s="408"/>
      <c r="T221" s="408"/>
      <c r="U221" s="408"/>
      <c r="V221" s="408"/>
      <c r="W221" s="408"/>
      <c r="X221" s="409"/>
      <c r="Y221" s="404"/>
      <c r="Z221" s="405"/>
      <c r="AA221" s="405"/>
      <c r="AB221" s="411"/>
      <c r="AC221" s="355"/>
      <c r="AD221" s="356"/>
      <c r="AE221" s="356"/>
      <c r="AF221" s="356"/>
      <c r="AG221" s="357"/>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61"/>
      <c r="B222" s="1062"/>
      <c r="C222" s="1062"/>
      <c r="D222" s="1062"/>
      <c r="E222" s="1062"/>
      <c r="F222" s="1063"/>
      <c r="G222" s="355"/>
      <c r="H222" s="356"/>
      <c r="I222" s="356"/>
      <c r="J222" s="356"/>
      <c r="K222" s="357"/>
      <c r="L222" s="407"/>
      <c r="M222" s="408"/>
      <c r="N222" s="408"/>
      <c r="O222" s="408"/>
      <c r="P222" s="408"/>
      <c r="Q222" s="408"/>
      <c r="R222" s="408"/>
      <c r="S222" s="408"/>
      <c r="T222" s="408"/>
      <c r="U222" s="408"/>
      <c r="V222" s="408"/>
      <c r="W222" s="408"/>
      <c r="X222" s="409"/>
      <c r="Y222" s="404"/>
      <c r="Z222" s="405"/>
      <c r="AA222" s="405"/>
      <c r="AB222" s="411"/>
      <c r="AC222" s="355"/>
      <c r="AD222" s="356"/>
      <c r="AE222" s="356"/>
      <c r="AF222" s="356"/>
      <c r="AG222" s="357"/>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61"/>
      <c r="B223" s="1062"/>
      <c r="C223" s="1062"/>
      <c r="D223" s="1062"/>
      <c r="E223" s="1062"/>
      <c r="F223" s="1063"/>
      <c r="G223" s="355"/>
      <c r="H223" s="356"/>
      <c r="I223" s="356"/>
      <c r="J223" s="356"/>
      <c r="K223" s="357"/>
      <c r="L223" s="407"/>
      <c r="M223" s="408"/>
      <c r="N223" s="408"/>
      <c r="O223" s="408"/>
      <c r="P223" s="408"/>
      <c r="Q223" s="408"/>
      <c r="R223" s="408"/>
      <c r="S223" s="408"/>
      <c r="T223" s="408"/>
      <c r="U223" s="408"/>
      <c r="V223" s="408"/>
      <c r="W223" s="408"/>
      <c r="X223" s="409"/>
      <c r="Y223" s="404"/>
      <c r="Z223" s="405"/>
      <c r="AA223" s="405"/>
      <c r="AB223" s="411"/>
      <c r="AC223" s="355"/>
      <c r="AD223" s="356"/>
      <c r="AE223" s="356"/>
      <c r="AF223" s="356"/>
      <c r="AG223" s="357"/>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61"/>
      <c r="B224" s="1062"/>
      <c r="C224" s="1062"/>
      <c r="D224" s="1062"/>
      <c r="E224" s="1062"/>
      <c r="F224" s="1063"/>
      <c r="G224" s="355"/>
      <c r="H224" s="356"/>
      <c r="I224" s="356"/>
      <c r="J224" s="356"/>
      <c r="K224" s="357"/>
      <c r="L224" s="407"/>
      <c r="M224" s="408"/>
      <c r="N224" s="408"/>
      <c r="O224" s="408"/>
      <c r="P224" s="408"/>
      <c r="Q224" s="408"/>
      <c r="R224" s="408"/>
      <c r="S224" s="408"/>
      <c r="T224" s="408"/>
      <c r="U224" s="408"/>
      <c r="V224" s="408"/>
      <c r="W224" s="408"/>
      <c r="X224" s="409"/>
      <c r="Y224" s="404"/>
      <c r="Z224" s="405"/>
      <c r="AA224" s="405"/>
      <c r="AB224" s="411"/>
      <c r="AC224" s="355"/>
      <c r="AD224" s="356"/>
      <c r="AE224" s="356"/>
      <c r="AF224" s="356"/>
      <c r="AG224" s="357"/>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61"/>
      <c r="B225" s="1062"/>
      <c r="C225" s="1062"/>
      <c r="D225" s="1062"/>
      <c r="E225" s="1062"/>
      <c r="F225" s="1063"/>
      <c r="G225" s="355"/>
      <c r="H225" s="356"/>
      <c r="I225" s="356"/>
      <c r="J225" s="356"/>
      <c r="K225" s="357"/>
      <c r="L225" s="407"/>
      <c r="M225" s="408"/>
      <c r="N225" s="408"/>
      <c r="O225" s="408"/>
      <c r="P225" s="408"/>
      <c r="Q225" s="408"/>
      <c r="R225" s="408"/>
      <c r="S225" s="408"/>
      <c r="T225" s="408"/>
      <c r="U225" s="408"/>
      <c r="V225" s="408"/>
      <c r="W225" s="408"/>
      <c r="X225" s="409"/>
      <c r="Y225" s="404"/>
      <c r="Z225" s="405"/>
      <c r="AA225" s="405"/>
      <c r="AB225" s="411"/>
      <c r="AC225" s="355"/>
      <c r="AD225" s="356"/>
      <c r="AE225" s="356"/>
      <c r="AF225" s="356"/>
      <c r="AG225" s="357"/>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61"/>
      <c r="B226" s="1062"/>
      <c r="C226" s="1062"/>
      <c r="D226" s="1062"/>
      <c r="E226" s="1062"/>
      <c r="F226" s="106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61"/>
      <c r="B227" s="1062"/>
      <c r="C227" s="1062"/>
      <c r="D227" s="1062"/>
      <c r="E227" s="1062"/>
      <c r="F227" s="1063"/>
      <c r="G227" s="460" t="s">
        <v>412</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413</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1"/>
      <c r="B228" s="1062"/>
      <c r="C228" s="1062"/>
      <c r="D228" s="1062"/>
      <c r="E228" s="1062"/>
      <c r="F228" s="1063"/>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1"/>
      <c r="B229" s="1062"/>
      <c r="C229" s="1062"/>
      <c r="D229" s="1062"/>
      <c r="E229" s="1062"/>
      <c r="F229" s="1063"/>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61"/>
      <c r="B230" s="1062"/>
      <c r="C230" s="1062"/>
      <c r="D230" s="1062"/>
      <c r="E230" s="1062"/>
      <c r="F230" s="1063"/>
      <c r="G230" s="355"/>
      <c r="H230" s="356"/>
      <c r="I230" s="356"/>
      <c r="J230" s="356"/>
      <c r="K230" s="357"/>
      <c r="L230" s="407"/>
      <c r="M230" s="408"/>
      <c r="N230" s="408"/>
      <c r="O230" s="408"/>
      <c r="P230" s="408"/>
      <c r="Q230" s="408"/>
      <c r="R230" s="408"/>
      <c r="S230" s="408"/>
      <c r="T230" s="408"/>
      <c r="U230" s="408"/>
      <c r="V230" s="408"/>
      <c r="W230" s="408"/>
      <c r="X230" s="409"/>
      <c r="Y230" s="404"/>
      <c r="Z230" s="405"/>
      <c r="AA230" s="405"/>
      <c r="AB230" s="411"/>
      <c r="AC230" s="355"/>
      <c r="AD230" s="356"/>
      <c r="AE230" s="356"/>
      <c r="AF230" s="356"/>
      <c r="AG230" s="357"/>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61"/>
      <c r="B231" s="1062"/>
      <c r="C231" s="1062"/>
      <c r="D231" s="1062"/>
      <c r="E231" s="1062"/>
      <c r="F231" s="1063"/>
      <c r="G231" s="355"/>
      <c r="H231" s="356"/>
      <c r="I231" s="356"/>
      <c r="J231" s="356"/>
      <c r="K231" s="357"/>
      <c r="L231" s="407"/>
      <c r="M231" s="408"/>
      <c r="N231" s="408"/>
      <c r="O231" s="408"/>
      <c r="P231" s="408"/>
      <c r="Q231" s="408"/>
      <c r="R231" s="408"/>
      <c r="S231" s="408"/>
      <c r="T231" s="408"/>
      <c r="U231" s="408"/>
      <c r="V231" s="408"/>
      <c r="W231" s="408"/>
      <c r="X231" s="409"/>
      <c r="Y231" s="404"/>
      <c r="Z231" s="405"/>
      <c r="AA231" s="405"/>
      <c r="AB231" s="411"/>
      <c r="AC231" s="355"/>
      <c r="AD231" s="356"/>
      <c r="AE231" s="356"/>
      <c r="AF231" s="356"/>
      <c r="AG231" s="357"/>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61"/>
      <c r="B232" s="1062"/>
      <c r="C232" s="1062"/>
      <c r="D232" s="1062"/>
      <c r="E232" s="1062"/>
      <c r="F232" s="1063"/>
      <c r="G232" s="355"/>
      <c r="H232" s="356"/>
      <c r="I232" s="356"/>
      <c r="J232" s="356"/>
      <c r="K232" s="357"/>
      <c r="L232" s="407"/>
      <c r="M232" s="408"/>
      <c r="N232" s="408"/>
      <c r="O232" s="408"/>
      <c r="P232" s="408"/>
      <c r="Q232" s="408"/>
      <c r="R232" s="408"/>
      <c r="S232" s="408"/>
      <c r="T232" s="408"/>
      <c r="U232" s="408"/>
      <c r="V232" s="408"/>
      <c r="W232" s="408"/>
      <c r="X232" s="409"/>
      <c r="Y232" s="404"/>
      <c r="Z232" s="405"/>
      <c r="AA232" s="405"/>
      <c r="AB232" s="411"/>
      <c r="AC232" s="355"/>
      <c r="AD232" s="356"/>
      <c r="AE232" s="356"/>
      <c r="AF232" s="356"/>
      <c r="AG232" s="357"/>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61"/>
      <c r="B233" s="1062"/>
      <c r="C233" s="1062"/>
      <c r="D233" s="1062"/>
      <c r="E233" s="1062"/>
      <c r="F233" s="1063"/>
      <c r="G233" s="355"/>
      <c r="H233" s="356"/>
      <c r="I233" s="356"/>
      <c r="J233" s="356"/>
      <c r="K233" s="357"/>
      <c r="L233" s="407"/>
      <c r="M233" s="408"/>
      <c r="N233" s="408"/>
      <c r="O233" s="408"/>
      <c r="P233" s="408"/>
      <c r="Q233" s="408"/>
      <c r="R233" s="408"/>
      <c r="S233" s="408"/>
      <c r="T233" s="408"/>
      <c r="U233" s="408"/>
      <c r="V233" s="408"/>
      <c r="W233" s="408"/>
      <c r="X233" s="409"/>
      <c r="Y233" s="404"/>
      <c r="Z233" s="405"/>
      <c r="AA233" s="405"/>
      <c r="AB233" s="411"/>
      <c r="AC233" s="355"/>
      <c r="AD233" s="356"/>
      <c r="AE233" s="356"/>
      <c r="AF233" s="356"/>
      <c r="AG233" s="357"/>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61"/>
      <c r="B234" s="1062"/>
      <c r="C234" s="1062"/>
      <c r="D234" s="1062"/>
      <c r="E234" s="1062"/>
      <c r="F234" s="1063"/>
      <c r="G234" s="355"/>
      <c r="H234" s="356"/>
      <c r="I234" s="356"/>
      <c r="J234" s="356"/>
      <c r="K234" s="357"/>
      <c r="L234" s="407"/>
      <c r="M234" s="408"/>
      <c r="N234" s="408"/>
      <c r="O234" s="408"/>
      <c r="P234" s="408"/>
      <c r="Q234" s="408"/>
      <c r="R234" s="408"/>
      <c r="S234" s="408"/>
      <c r="T234" s="408"/>
      <c r="U234" s="408"/>
      <c r="V234" s="408"/>
      <c r="W234" s="408"/>
      <c r="X234" s="409"/>
      <c r="Y234" s="404"/>
      <c r="Z234" s="405"/>
      <c r="AA234" s="405"/>
      <c r="AB234" s="411"/>
      <c r="AC234" s="355"/>
      <c r="AD234" s="356"/>
      <c r="AE234" s="356"/>
      <c r="AF234" s="356"/>
      <c r="AG234" s="357"/>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61"/>
      <c r="B235" s="1062"/>
      <c r="C235" s="1062"/>
      <c r="D235" s="1062"/>
      <c r="E235" s="1062"/>
      <c r="F235" s="1063"/>
      <c r="G235" s="355"/>
      <c r="H235" s="356"/>
      <c r="I235" s="356"/>
      <c r="J235" s="356"/>
      <c r="K235" s="357"/>
      <c r="L235" s="407"/>
      <c r="M235" s="408"/>
      <c r="N235" s="408"/>
      <c r="O235" s="408"/>
      <c r="P235" s="408"/>
      <c r="Q235" s="408"/>
      <c r="R235" s="408"/>
      <c r="S235" s="408"/>
      <c r="T235" s="408"/>
      <c r="U235" s="408"/>
      <c r="V235" s="408"/>
      <c r="W235" s="408"/>
      <c r="X235" s="409"/>
      <c r="Y235" s="404"/>
      <c r="Z235" s="405"/>
      <c r="AA235" s="405"/>
      <c r="AB235" s="411"/>
      <c r="AC235" s="355"/>
      <c r="AD235" s="356"/>
      <c r="AE235" s="356"/>
      <c r="AF235" s="356"/>
      <c r="AG235" s="357"/>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61"/>
      <c r="B236" s="1062"/>
      <c r="C236" s="1062"/>
      <c r="D236" s="1062"/>
      <c r="E236" s="1062"/>
      <c r="F236" s="1063"/>
      <c r="G236" s="355"/>
      <c r="H236" s="356"/>
      <c r="I236" s="356"/>
      <c r="J236" s="356"/>
      <c r="K236" s="357"/>
      <c r="L236" s="407"/>
      <c r="M236" s="408"/>
      <c r="N236" s="408"/>
      <c r="O236" s="408"/>
      <c r="P236" s="408"/>
      <c r="Q236" s="408"/>
      <c r="R236" s="408"/>
      <c r="S236" s="408"/>
      <c r="T236" s="408"/>
      <c r="U236" s="408"/>
      <c r="V236" s="408"/>
      <c r="W236" s="408"/>
      <c r="X236" s="409"/>
      <c r="Y236" s="404"/>
      <c r="Z236" s="405"/>
      <c r="AA236" s="405"/>
      <c r="AB236" s="411"/>
      <c r="AC236" s="355"/>
      <c r="AD236" s="356"/>
      <c r="AE236" s="356"/>
      <c r="AF236" s="356"/>
      <c r="AG236" s="357"/>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61"/>
      <c r="B237" s="1062"/>
      <c r="C237" s="1062"/>
      <c r="D237" s="1062"/>
      <c r="E237" s="1062"/>
      <c r="F237" s="1063"/>
      <c r="G237" s="355"/>
      <c r="H237" s="356"/>
      <c r="I237" s="356"/>
      <c r="J237" s="356"/>
      <c r="K237" s="357"/>
      <c r="L237" s="407"/>
      <c r="M237" s="408"/>
      <c r="N237" s="408"/>
      <c r="O237" s="408"/>
      <c r="P237" s="408"/>
      <c r="Q237" s="408"/>
      <c r="R237" s="408"/>
      <c r="S237" s="408"/>
      <c r="T237" s="408"/>
      <c r="U237" s="408"/>
      <c r="V237" s="408"/>
      <c r="W237" s="408"/>
      <c r="X237" s="409"/>
      <c r="Y237" s="404"/>
      <c r="Z237" s="405"/>
      <c r="AA237" s="405"/>
      <c r="AB237" s="411"/>
      <c r="AC237" s="355"/>
      <c r="AD237" s="356"/>
      <c r="AE237" s="356"/>
      <c r="AF237" s="356"/>
      <c r="AG237" s="357"/>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61"/>
      <c r="B238" s="1062"/>
      <c r="C238" s="1062"/>
      <c r="D238" s="1062"/>
      <c r="E238" s="1062"/>
      <c r="F238" s="1063"/>
      <c r="G238" s="355"/>
      <c r="H238" s="356"/>
      <c r="I238" s="356"/>
      <c r="J238" s="356"/>
      <c r="K238" s="357"/>
      <c r="L238" s="407"/>
      <c r="M238" s="408"/>
      <c r="N238" s="408"/>
      <c r="O238" s="408"/>
      <c r="P238" s="408"/>
      <c r="Q238" s="408"/>
      <c r="R238" s="408"/>
      <c r="S238" s="408"/>
      <c r="T238" s="408"/>
      <c r="U238" s="408"/>
      <c r="V238" s="408"/>
      <c r="W238" s="408"/>
      <c r="X238" s="409"/>
      <c r="Y238" s="404"/>
      <c r="Z238" s="405"/>
      <c r="AA238" s="405"/>
      <c r="AB238" s="411"/>
      <c r="AC238" s="355"/>
      <c r="AD238" s="356"/>
      <c r="AE238" s="356"/>
      <c r="AF238" s="356"/>
      <c r="AG238" s="357"/>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61"/>
      <c r="B239" s="1062"/>
      <c r="C239" s="1062"/>
      <c r="D239" s="1062"/>
      <c r="E239" s="1062"/>
      <c r="F239" s="106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61"/>
      <c r="B240" s="1062"/>
      <c r="C240" s="1062"/>
      <c r="D240" s="1062"/>
      <c r="E240" s="1062"/>
      <c r="F240" s="1063"/>
      <c r="G240" s="460" t="s">
        <v>414</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415</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1"/>
      <c r="B241" s="1062"/>
      <c r="C241" s="1062"/>
      <c r="D241" s="1062"/>
      <c r="E241" s="1062"/>
      <c r="F241" s="1063"/>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1"/>
      <c r="B242" s="1062"/>
      <c r="C242" s="1062"/>
      <c r="D242" s="1062"/>
      <c r="E242" s="1062"/>
      <c r="F242" s="1063"/>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61"/>
      <c r="B243" s="1062"/>
      <c r="C243" s="1062"/>
      <c r="D243" s="1062"/>
      <c r="E243" s="1062"/>
      <c r="F243" s="1063"/>
      <c r="G243" s="355"/>
      <c r="H243" s="356"/>
      <c r="I243" s="356"/>
      <c r="J243" s="356"/>
      <c r="K243" s="357"/>
      <c r="L243" s="407"/>
      <c r="M243" s="408"/>
      <c r="N243" s="408"/>
      <c r="O243" s="408"/>
      <c r="P243" s="408"/>
      <c r="Q243" s="408"/>
      <c r="R243" s="408"/>
      <c r="S243" s="408"/>
      <c r="T243" s="408"/>
      <c r="U243" s="408"/>
      <c r="V243" s="408"/>
      <c r="W243" s="408"/>
      <c r="X243" s="409"/>
      <c r="Y243" s="404"/>
      <c r="Z243" s="405"/>
      <c r="AA243" s="405"/>
      <c r="AB243" s="411"/>
      <c r="AC243" s="355"/>
      <c r="AD243" s="356"/>
      <c r="AE243" s="356"/>
      <c r="AF243" s="356"/>
      <c r="AG243" s="357"/>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61"/>
      <c r="B244" s="1062"/>
      <c r="C244" s="1062"/>
      <c r="D244" s="1062"/>
      <c r="E244" s="1062"/>
      <c r="F244" s="1063"/>
      <c r="G244" s="355"/>
      <c r="H244" s="356"/>
      <c r="I244" s="356"/>
      <c r="J244" s="356"/>
      <c r="K244" s="357"/>
      <c r="L244" s="407"/>
      <c r="M244" s="408"/>
      <c r="N244" s="408"/>
      <c r="O244" s="408"/>
      <c r="P244" s="408"/>
      <c r="Q244" s="408"/>
      <c r="R244" s="408"/>
      <c r="S244" s="408"/>
      <c r="T244" s="408"/>
      <c r="U244" s="408"/>
      <c r="V244" s="408"/>
      <c r="W244" s="408"/>
      <c r="X244" s="409"/>
      <c r="Y244" s="404"/>
      <c r="Z244" s="405"/>
      <c r="AA244" s="405"/>
      <c r="AB244" s="411"/>
      <c r="AC244" s="355"/>
      <c r="AD244" s="356"/>
      <c r="AE244" s="356"/>
      <c r="AF244" s="356"/>
      <c r="AG244" s="357"/>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61"/>
      <c r="B245" s="1062"/>
      <c r="C245" s="1062"/>
      <c r="D245" s="1062"/>
      <c r="E245" s="1062"/>
      <c r="F245" s="1063"/>
      <c r="G245" s="355"/>
      <c r="H245" s="356"/>
      <c r="I245" s="356"/>
      <c r="J245" s="356"/>
      <c r="K245" s="357"/>
      <c r="L245" s="407"/>
      <c r="M245" s="408"/>
      <c r="N245" s="408"/>
      <c r="O245" s="408"/>
      <c r="P245" s="408"/>
      <c r="Q245" s="408"/>
      <c r="R245" s="408"/>
      <c r="S245" s="408"/>
      <c r="T245" s="408"/>
      <c r="U245" s="408"/>
      <c r="V245" s="408"/>
      <c r="W245" s="408"/>
      <c r="X245" s="409"/>
      <c r="Y245" s="404"/>
      <c r="Z245" s="405"/>
      <c r="AA245" s="405"/>
      <c r="AB245" s="411"/>
      <c r="AC245" s="355"/>
      <c r="AD245" s="356"/>
      <c r="AE245" s="356"/>
      <c r="AF245" s="356"/>
      <c r="AG245" s="357"/>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61"/>
      <c r="B246" s="1062"/>
      <c r="C246" s="1062"/>
      <c r="D246" s="1062"/>
      <c r="E246" s="1062"/>
      <c r="F246" s="1063"/>
      <c r="G246" s="355"/>
      <c r="H246" s="356"/>
      <c r="I246" s="356"/>
      <c r="J246" s="356"/>
      <c r="K246" s="357"/>
      <c r="L246" s="407"/>
      <c r="M246" s="408"/>
      <c r="N246" s="408"/>
      <c r="O246" s="408"/>
      <c r="P246" s="408"/>
      <c r="Q246" s="408"/>
      <c r="R246" s="408"/>
      <c r="S246" s="408"/>
      <c r="T246" s="408"/>
      <c r="U246" s="408"/>
      <c r="V246" s="408"/>
      <c r="W246" s="408"/>
      <c r="X246" s="409"/>
      <c r="Y246" s="404"/>
      <c r="Z246" s="405"/>
      <c r="AA246" s="405"/>
      <c r="AB246" s="411"/>
      <c r="AC246" s="355"/>
      <c r="AD246" s="356"/>
      <c r="AE246" s="356"/>
      <c r="AF246" s="356"/>
      <c r="AG246" s="357"/>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61"/>
      <c r="B247" s="1062"/>
      <c r="C247" s="1062"/>
      <c r="D247" s="1062"/>
      <c r="E247" s="1062"/>
      <c r="F247" s="1063"/>
      <c r="G247" s="355"/>
      <c r="H247" s="356"/>
      <c r="I247" s="356"/>
      <c r="J247" s="356"/>
      <c r="K247" s="357"/>
      <c r="L247" s="407"/>
      <c r="M247" s="408"/>
      <c r="N247" s="408"/>
      <c r="O247" s="408"/>
      <c r="P247" s="408"/>
      <c r="Q247" s="408"/>
      <c r="R247" s="408"/>
      <c r="S247" s="408"/>
      <c r="T247" s="408"/>
      <c r="U247" s="408"/>
      <c r="V247" s="408"/>
      <c r="W247" s="408"/>
      <c r="X247" s="409"/>
      <c r="Y247" s="404"/>
      <c r="Z247" s="405"/>
      <c r="AA247" s="405"/>
      <c r="AB247" s="411"/>
      <c r="AC247" s="355"/>
      <c r="AD247" s="356"/>
      <c r="AE247" s="356"/>
      <c r="AF247" s="356"/>
      <c r="AG247" s="357"/>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61"/>
      <c r="B248" s="1062"/>
      <c r="C248" s="1062"/>
      <c r="D248" s="1062"/>
      <c r="E248" s="1062"/>
      <c r="F248" s="1063"/>
      <c r="G248" s="355"/>
      <c r="H248" s="356"/>
      <c r="I248" s="356"/>
      <c r="J248" s="356"/>
      <c r="K248" s="357"/>
      <c r="L248" s="407"/>
      <c r="M248" s="408"/>
      <c r="N248" s="408"/>
      <c r="O248" s="408"/>
      <c r="P248" s="408"/>
      <c r="Q248" s="408"/>
      <c r="R248" s="408"/>
      <c r="S248" s="408"/>
      <c r="T248" s="408"/>
      <c r="U248" s="408"/>
      <c r="V248" s="408"/>
      <c r="W248" s="408"/>
      <c r="X248" s="409"/>
      <c r="Y248" s="404"/>
      <c r="Z248" s="405"/>
      <c r="AA248" s="405"/>
      <c r="AB248" s="411"/>
      <c r="AC248" s="355"/>
      <c r="AD248" s="356"/>
      <c r="AE248" s="356"/>
      <c r="AF248" s="356"/>
      <c r="AG248" s="357"/>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61"/>
      <c r="B249" s="1062"/>
      <c r="C249" s="1062"/>
      <c r="D249" s="1062"/>
      <c r="E249" s="1062"/>
      <c r="F249" s="1063"/>
      <c r="G249" s="355"/>
      <c r="H249" s="356"/>
      <c r="I249" s="356"/>
      <c r="J249" s="356"/>
      <c r="K249" s="357"/>
      <c r="L249" s="407"/>
      <c r="M249" s="408"/>
      <c r="N249" s="408"/>
      <c r="O249" s="408"/>
      <c r="P249" s="408"/>
      <c r="Q249" s="408"/>
      <c r="R249" s="408"/>
      <c r="S249" s="408"/>
      <c r="T249" s="408"/>
      <c r="U249" s="408"/>
      <c r="V249" s="408"/>
      <c r="W249" s="408"/>
      <c r="X249" s="409"/>
      <c r="Y249" s="404"/>
      <c r="Z249" s="405"/>
      <c r="AA249" s="405"/>
      <c r="AB249" s="411"/>
      <c r="AC249" s="355"/>
      <c r="AD249" s="356"/>
      <c r="AE249" s="356"/>
      <c r="AF249" s="356"/>
      <c r="AG249" s="357"/>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61"/>
      <c r="B250" s="1062"/>
      <c r="C250" s="1062"/>
      <c r="D250" s="1062"/>
      <c r="E250" s="1062"/>
      <c r="F250" s="1063"/>
      <c r="G250" s="355"/>
      <c r="H250" s="356"/>
      <c r="I250" s="356"/>
      <c r="J250" s="356"/>
      <c r="K250" s="357"/>
      <c r="L250" s="407"/>
      <c r="M250" s="408"/>
      <c r="N250" s="408"/>
      <c r="O250" s="408"/>
      <c r="P250" s="408"/>
      <c r="Q250" s="408"/>
      <c r="R250" s="408"/>
      <c r="S250" s="408"/>
      <c r="T250" s="408"/>
      <c r="U250" s="408"/>
      <c r="V250" s="408"/>
      <c r="W250" s="408"/>
      <c r="X250" s="409"/>
      <c r="Y250" s="404"/>
      <c r="Z250" s="405"/>
      <c r="AA250" s="405"/>
      <c r="AB250" s="411"/>
      <c r="AC250" s="355"/>
      <c r="AD250" s="356"/>
      <c r="AE250" s="356"/>
      <c r="AF250" s="356"/>
      <c r="AG250" s="357"/>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61"/>
      <c r="B251" s="1062"/>
      <c r="C251" s="1062"/>
      <c r="D251" s="1062"/>
      <c r="E251" s="1062"/>
      <c r="F251" s="1063"/>
      <c r="G251" s="355"/>
      <c r="H251" s="356"/>
      <c r="I251" s="356"/>
      <c r="J251" s="356"/>
      <c r="K251" s="357"/>
      <c r="L251" s="407"/>
      <c r="M251" s="408"/>
      <c r="N251" s="408"/>
      <c r="O251" s="408"/>
      <c r="P251" s="408"/>
      <c r="Q251" s="408"/>
      <c r="R251" s="408"/>
      <c r="S251" s="408"/>
      <c r="T251" s="408"/>
      <c r="U251" s="408"/>
      <c r="V251" s="408"/>
      <c r="W251" s="408"/>
      <c r="X251" s="409"/>
      <c r="Y251" s="404"/>
      <c r="Z251" s="405"/>
      <c r="AA251" s="405"/>
      <c r="AB251" s="411"/>
      <c r="AC251" s="355"/>
      <c r="AD251" s="356"/>
      <c r="AE251" s="356"/>
      <c r="AF251" s="356"/>
      <c r="AG251" s="357"/>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61"/>
      <c r="B252" s="1062"/>
      <c r="C252" s="1062"/>
      <c r="D252" s="1062"/>
      <c r="E252" s="1062"/>
      <c r="F252" s="106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61"/>
      <c r="B253" s="1062"/>
      <c r="C253" s="1062"/>
      <c r="D253" s="1062"/>
      <c r="E253" s="1062"/>
      <c r="F253" s="1063"/>
      <c r="G253" s="460" t="s">
        <v>416</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1"/>
      <c r="B254" s="1062"/>
      <c r="C254" s="1062"/>
      <c r="D254" s="1062"/>
      <c r="E254" s="1062"/>
      <c r="F254" s="1063"/>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1"/>
      <c r="B255" s="1062"/>
      <c r="C255" s="1062"/>
      <c r="D255" s="1062"/>
      <c r="E255" s="1062"/>
      <c r="F255" s="1063"/>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61"/>
      <c r="B256" s="1062"/>
      <c r="C256" s="1062"/>
      <c r="D256" s="1062"/>
      <c r="E256" s="1062"/>
      <c r="F256" s="1063"/>
      <c r="G256" s="355"/>
      <c r="H256" s="356"/>
      <c r="I256" s="356"/>
      <c r="J256" s="356"/>
      <c r="K256" s="357"/>
      <c r="L256" s="407"/>
      <c r="M256" s="408"/>
      <c r="N256" s="408"/>
      <c r="O256" s="408"/>
      <c r="P256" s="408"/>
      <c r="Q256" s="408"/>
      <c r="R256" s="408"/>
      <c r="S256" s="408"/>
      <c r="T256" s="408"/>
      <c r="U256" s="408"/>
      <c r="V256" s="408"/>
      <c r="W256" s="408"/>
      <c r="X256" s="409"/>
      <c r="Y256" s="404"/>
      <c r="Z256" s="405"/>
      <c r="AA256" s="405"/>
      <c r="AB256" s="411"/>
      <c r="AC256" s="355"/>
      <c r="AD256" s="356"/>
      <c r="AE256" s="356"/>
      <c r="AF256" s="356"/>
      <c r="AG256" s="357"/>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61"/>
      <c r="B257" s="1062"/>
      <c r="C257" s="1062"/>
      <c r="D257" s="1062"/>
      <c r="E257" s="1062"/>
      <c r="F257" s="1063"/>
      <c r="G257" s="355"/>
      <c r="H257" s="356"/>
      <c r="I257" s="356"/>
      <c r="J257" s="356"/>
      <c r="K257" s="357"/>
      <c r="L257" s="407"/>
      <c r="M257" s="408"/>
      <c r="N257" s="408"/>
      <c r="O257" s="408"/>
      <c r="P257" s="408"/>
      <c r="Q257" s="408"/>
      <c r="R257" s="408"/>
      <c r="S257" s="408"/>
      <c r="T257" s="408"/>
      <c r="U257" s="408"/>
      <c r="V257" s="408"/>
      <c r="W257" s="408"/>
      <c r="X257" s="409"/>
      <c r="Y257" s="404"/>
      <c r="Z257" s="405"/>
      <c r="AA257" s="405"/>
      <c r="AB257" s="411"/>
      <c r="AC257" s="355"/>
      <c r="AD257" s="356"/>
      <c r="AE257" s="356"/>
      <c r="AF257" s="356"/>
      <c r="AG257" s="357"/>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61"/>
      <c r="B258" s="1062"/>
      <c r="C258" s="1062"/>
      <c r="D258" s="1062"/>
      <c r="E258" s="1062"/>
      <c r="F258" s="1063"/>
      <c r="G258" s="355"/>
      <c r="H258" s="356"/>
      <c r="I258" s="356"/>
      <c r="J258" s="356"/>
      <c r="K258" s="357"/>
      <c r="L258" s="407"/>
      <c r="M258" s="408"/>
      <c r="N258" s="408"/>
      <c r="O258" s="408"/>
      <c r="P258" s="408"/>
      <c r="Q258" s="408"/>
      <c r="R258" s="408"/>
      <c r="S258" s="408"/>
      <c r="T258" s="408"/>
      <c r="U258" s="408"/>
      <c r="V258" s="408"/>
      <c r="W258" s="408"/>
      <c r="X258" s="409"/>
      <c r="Y258" s="404"/>
      <c r="Z258" s="405"/>
      <c r="AA258" s="405"/>
      <c r="AB258" s="411"/>
      <c r="AC258" s="355"/>
      <c r="AD258" s="356"/>
      <c r="AE258" s="356"/>
      <c r="AF258" s="356"/>
      <c r="AG258" s="357"/>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61"/>
      <c r="B259" s="1062"/>
      <c r="C259" s="1062"/>
      <c r="D259" s="1062"/>
      <c r="E259" s="1062"/>
      <c r="F259" s="1063"/>
      <c r="G259" s="355"/>
      <c r="H259" s="356"/>
      <c r="I259" s="356"/>
      <c r="J259" s="356"/>
      <c r="K259" s="357"/>
      <c r="L259" s="407"/>
      <c r="M259" s="408"/>
      <c r="N259" s="408"/>
      <c r="O259" s="408"/>
      <c r="P259" s="408"/>
      <c r="Q259" s="408"/>
      <c r="R259" s="408"/>
      <c r="S259" s="408"/>
      <c r="T259" s="408"/>
      <c r="U259" s="408"/>
      <c r="V259" s="408"/>
      <c r="W259" s="408"/>
      <c r="X259" s="409"/>
      <c r="Y259" s="404"/>
      <c r="Z259" s="405"/>
      <c r="AA259" s="405"/>
      <c r="AB259" s="411"/>
      <c r="AC259" s="355"/>
      <c r="AD259" s="356"/>
      <c r="AE259" s="356"/>
      <c r="AF259" s="356"/>
      <c r="AG259" s="357"/>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61"/>
      <c r="B260" s="1062"/>
      <c r="C260" s="1062"/>
      <c r="D260" s="1062"/>
      <c r="E260" s="1062"/>
      <c r="F260" s="1063"/>
      <c r="G260" s="355"/>
      <c r="H260" s="356"/>
      <c r="I260" s="356"/>
      <c r="J260" s="356"/>
      <c r="K260" s="357"/>
      <c r="L260" s="407"/>
      <c r="M260" s="408"/>
      <c r="N260" s="408"/>
      <c r="O260" s="408"/>
      <c r="P260" s="408"/>
      <c r="Q260" s="408"/>
      <c r="R260" s="408"/>
      <c r="S260" s="408"/>
      <c r="T260" s="408"/>
      <c r="U260" s="408"/>
      <c r="V260" s="408"/>
      <c r="W260" s="408"/>
      <c r="X260" s="409"/>
      <c r="Y260" s="404"/>
      <c r="Z260" s="405"/>
      <c r="AA260" s="405"/>
      <c r="AB260" s="411"/>
      <c r="AC260" s="355"/>
      <c r="AD260" s="356"/>
      <c r="AE260" s="356"/>
      <c r="AF260" s="356"/>
      <c r="AG260" s="357"/>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61"/>
      <c r="B261" s="1062"/>
      <c r="C261" s="1062"/>
      <c r="D261" s="1062"/>
      <c r="E261" s="1062"/>
      <c r="F261" s="1063"/>
      <c r="G261" s="355"/>
      <c r="H261" s="356"/>
      <c r="I261" s="356"/>
      <c r="J261" s="356"/>
      <c r="K261" s="357"/>
      <c r="L261" s="407"/>
      <c r="M261" s="408"/>
      <c r="N261" s="408"/>
      <c r="O261" s="408"/>
      <c r="P261" s="408"/>
      <c r="Q261" s="408"/>
      <c r="R261" s="408"/>
      <c r="S261" s="408"/>
      <c r="T261" s="408"/>
      <c r="U261" s="408"/>
      <c r="V261" s="408"/>
      <c r="W261" s="408"/>
      <c r="X261" s="409"/>
      <c r="Y261" s="404"/>
      <c r="Z261" s="405"/>
      <c r="AA261" s="405"/>
      <c r="AB261" s="411"/>
      <c r="AC261" s="355"/>
      <c r="AD261" s="356"/>
      <c r="AE261" s="356"/>
      <c r="AF261" s="356"/>
      <c r="AG261" s="357"/>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61"/>
      <c r="B262" s="1062"/>
      <c r="C262" s="1062"/>
      <c r="D262" s="1062"/>
      <c r="E262" s="1062"/>
      <c r="F262" s="1063"/>
      <c r="G262" s="355"/>
      <c r="H262" s="356"/>
      <c r="I262" s="356"/>
      <c r="J262" s="356"/>
      <c r="K262" s="357"/>
      <c r="L262" s="407"/>
      <c r="M262" s="408"/>
      <c r="N262" s="408"/>
      <c r="O262" s="408"/>
      <c r="P262" s="408"/>
      <c r="Q262" s="408"/>
      <c r="R262" s="408"/>
      <c r="S262" s="408"/>
      <c r="T262" s="408"/>
      <c r="U262" s="408"/>
      <c r="V262" s="408"/>
      <c r="W262" s="408"/>
      <c r="X262" s="409"/>
      <c r="Y262" s="404"/>
      <c r="Z262" s="405"/>
      <c r="AA262" s="405"/>
      <c r="AB262" s="411"/>
      <c r="AC262" s="355"/>
      <c r="AD262" s="356"/>
      <c r="AE262" s="356"/>
      <c r="AF262" s="356"/>
      <c r="AG262" s="357"/>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61"/>
      <c r="B263" s="1062"/>
      <c r="C263" s="1062"/>
      <c r="D263" s="1062"/>
      <c r="E263" s="1062"/>
      <c r="F263" s="1063"/>
      <c r="G263" s="355"/>
      <c r="H263" s="356"/>
      <c r="I263" s="356"/>
      <c r="J263" s="356"/>
      <c r="K263" s="357"/>
      <c r="L263" s="407"/>
      <c r="M263" s="408"/>
      <c r="N263" s="408"/>
      <c r="O263" s="408"/>
      <c r="P263" s="408"/>
      <c r="Q263" s="408"/>
      <c r="R263" s="408"/>
      <c r="S263" s="408"/>
      <c r="T263" s="408"/>
      <c r="U263" s="408"/>
      <c r="V263" s="408"/>
      <c r="W263" s="408"/>
      <c r="X263" s="409"/>
      <c r="Y263" s="404"/>
      <c r="Z263" s="405"/>
      <c r="AA263" s="405"/>
      <c r="AB263" s="411"/>
      <c r="AC263" s="355"/>
      <c r="AD263" s="356"/>
      <c r="AE263" s="356"/>
      <c r="AF263" s="356"/>
      <c r="AG263" s="357"/>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61"/>
      <c r="B264" s="1062"/>
      <c r="C264" s="1062"/>
      <c r="D264" s="1062"/>
      <c r="E264" s="1062"/>
      <c r="F264" s="1063"/>
      <c r="G264" s="355"/>
      <c r="H264" s="356"/>
      <c r="I264" s="356"/>
      <c r="J264" s="356"/>
      <c r="K264" s="357"/>
      <c r="L264" s="407"/>
      <c r="M264" s="408"/>
      <c r="N264" s="408"/>
      <c r="O264" s="408"/>
      <c r="P264" s="408"/>
      <c r="Q264" s="408"/>
      <c r="R264" s="408"/>
      <c r="S264" s="408"/>
      <c r="T264" s="408"/>
      <c r="U264" s="408"/>
      <c r="V264" s="408"/>
      <c r="W264" s="408"/>
      <c r="X264" s="409"/>
      <c r="Y264" s="404"/>
      <c r="Z264" s="405"/>
      <c r="AA264" s="405"/>
      <c r="AB264" s="411"/>
      <c r="AC264" s="355"/>
      <c r="AD264" s="356"/>
      <c r="AE264" s="356"/>
      <c r="AF264" s="356"/>
      <c r="AG264" s="357"/>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8" t="s">
        <v>419</v>
      </c>
      <c r="K3" s="101"/>
      <c r="L3" s="101"/>
      <c r="M3" s="101"/>
      <c r="N3" s="101"/>
      <c r="O3" s="101"/>
      <c r="P3" s="354" t="s">
        <v>27</v>
      </c>
      <c r="Q3" s="354"/>
      <c r="R3" s="354"/>
      <c r="S3" s="354"/>
      <c r="T3" s="354"/>
      <c r="U3" s="354"/>
      <c r="V3" s="354"/>
      <c r="W3" s="354"/>
      <c r="X3" s="354"/>
      <c r="Y3" s="351" t="s">
        <v>475</v>
      </c>
      <c r="Z3" s="352"/>
      <c r="AA3" s="352"/>
      <c r="AB3" s="352"/>
      <c r="AC3" s="278" t="s">
        <v>460</v>
      </c>
      <c r="AD3" s="278"/>
      <c r="AE3" s="278"/>
      <c r="AF3" s="278"/>
      <c r="AG3" s="278"/>
      <c r="AH3" s="351" t="s">
        <v>380</v>
      </c>
      <c r="AI3" s="353"/>
      <c r="AJ3" s="353"/>
      <c r="AK3" s="353"/>
      <c r="AL3" s="353" t="s">
        <v>21</v>
      </c>
      <c r="AM3" s="353"/>
      <c r="AN3" s="353"/>
      <c r="AO3" s="429"/>
      <c r="AP3" s="430" t="s">
        <v>420</v>
      </c>
      <c r="AQ3" s="430"/>
      <c r="AR3" s="430"/>
      <c r="AS3" s="430"/>
      <c r="AT3" s="430"/>
      <c r="AU3" s="430"/>
      <c r="AV3" s="430"/>
      <c r="AW3" s="430"/>
      <c r="AX3" s="430"/>
    </row>
    <row r="4" spans="1:50" ht="26.25" customHeight="1" x14ac:dyDescent="0.15">
      <c r="A4" s="1081">
        <v>1</v>
      </c>
      <c r="B4" s="1081">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1">
        <v>2</v>
      </c>
      <c r="B5" s="1081">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1">
        <v>3</v>
      </c>
      <c r="B6" s="1081">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1">
        <v>4</v>
      </c>
      <c r="B7" s="1081">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1">
        <v>5</v>
      </c>
      <c r="B8" s="1081">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1">
        <v>6</v>
      </c>
      <c r="B9" s="1081">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1">
        <v>7</v>
      </c>
      <c r="B10" s="1081">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1">
        <v>8</v>
      </c>
      <c r="B11" s="1081">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1">
        <v>9</v>
      </c>
      <c r="B12" s="1081">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1">
        <v>10</v>
      </c>
      <c r="B13" s="1081">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1">
        <v>11</v>
      </c>
      <c r="B14" s="1081">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1">
        <v>12</v>
      </c>
      <c r="B15" s="1081">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1">
        <v>13</v>
      </c>
      <c r="B16" s="1081">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1">
        <v>14</v>
      </c>
      <c r="B17" s="1081">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1">
        <v>15</v>
      </c>
      <c r="B18" s="1081">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1">
        <v>16</v>
      </c>
      <c r="B19" s="1081">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1">
        <v>17</v>
      </c>
      <c r="B20" s="1081">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1">
        <v>18</v>
      </c>
      <c r="B21" s="1081">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1">
        <v>19</v>
      </c>
      <c r="B22" s="1081">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1">
        <v>20</v>
      </c>
      <c r="B23" s="1081">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1">
        <v>21</v>
      </c>
      <c r="B24" s="1081">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1">
        <v>22</v>
      </c>
      <c r="B25" s="1081">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1">
        <v>23</v>
      </c>
      <c r="B26" s="1081">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1">
        <v>24</v>
      </c>
      <c r="B27" s="1081">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1">
        <v>25</v>
      </c>
      <c r="B28" s="1081">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1">
        <v>26</v>
      </c>
      <c r="B29" s="1081">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1">
        <v>27</v>
      </c>
      <c r="B30" s="1081">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1">
        <v>28</v>
      </c>
      <c r="B31" s="1081">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1">
        <v>29</v>
      </c>
      <c r="B32" s="1081">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1">
        <v>30</v>
      </c>
      <c r="B33" s="1081">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8" t="s">
        <v>419</v>
      </c>
      <c r="K36" s="101"/>
      <c r="L36" s="101"/>
      <c r="M36" s="101"/>
      <c r="N36" s="101"/>
      <c r="O36" s="101"/>
      <c r="P36" s="354" t="s">
        <v>27</v>
      </c>
      <c r="Q36" s="354"/>
      <c r="R36" s="354"/>
      <c r="S36" s="354"/>
      <c r="T36" s="354"/>
      <c r="U36" s="354"/>
      <c r="V36" s="354"/>
      <c r="W36" s="354"/>
      <c r="X36" s="354"/>
      <c r="Y36" s="351" t="s">
        <v>475</v>
      </c>
      <c r="Z36" s="352"/>
      <c r="AA36" s="352"/>
      <c r="AB36" s="352"/>
      <c r="AC36" s="278" t="s">
        <v>460</v>
      </c>
      <c r="AD36" s="278"/>
      <c r="AE36" s="278"/>
      <c r="AF36" s="278"/>
      <c r="AG36" s="278"/>
      <c r="AH36" s="351" t="s">
        <v>380</v>
      </c>
      <c r="AI36" s="353"/>
      <c r="AJ36" s="353"/>
      <c r="AK36" s="353"/>
      <c r="AL36" s="353" t="s">
        <v>21</v>
      </c>
      <c r="AM36" s="353"/>
      <c r="AN36" s="353"/>
      <c r="AO36" s="429"/>
      <c r="AP36" s="430" t="s">
        <v>420</v>
      </c>
      <c r="AQ36" s="430"/>
      <c r="AR36" s="430"/>
      <c r="AS36" s="430"/>
      <c r="AT36" s="430"/>
      <c r="AU36" s="430"/>
      <c r="AV36" s="430"/>
      <c r="AW36" s="430"/>
      <c r="AX36" s="430"/>
    </row>
    <row r="37" spans="1:50" ht="26.25" customHeight="1" x14ac:dyDescent="0.15">
      <c r="A37" s="1081">
        <v>1</v>
      </c>
      <c r="B37" s="1081">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1">
        <v>2</v>
      </c>
      <c r="B38" s="1081">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1">
        <v>3</v>
      </c>
      <c r="B39" s="1081">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1">
        <v>4</v>
      </c>
      <c r="B40" s="1081">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1">
        <v>5</v>
      </c>
      <c r="B41" s="1081">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1">
        <v>6</v>
      </c>
      <c r="B42" s="1081">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1">
        <v>7</v>
      </c>
      <c r="B43" s="1081">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1">
        <v>8</v>
      </c>
      <c r="B44" s="1081">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1">
        <v>9</v>
      </c>
      <c r="B45" s="1081">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1">
        <v>10</v>
      </c>
      <c r="B46" s="1081">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1">
        <v>11</v>
      </c>
      <c r="B47" s="1081">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1">
        <v>12</v>
      </c>
      <c r="B48" s="1081">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1">
        <v>13</v>
      </c>
      <c r="B49" s="1081">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1">
        <v>14</v>
      </c>
      <c r="B50" s="1081">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1">
        <v>15</v>
      </c>
      <c r="B51" s="1081">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1">
        <v>16</v>
      </c>
      <c r="B52" s="1081">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1">
        <v>17</v>
      </c>
      <c r="B53" s="1081">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1">
        <v>18</v>
      </c>
      <c r="B54" s="1081">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1">
        <v>19</v>
      </c>
      <c r="B55" s="1081">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1">
        <v>20</v>
      </c>
      <c r="B56" s="1081">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1">
        <v>21</v>
      </c>
      <c r="B57" s="1081">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1">
        <v>22</v>
      </c>
      <c r="B58" s="1081">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1">
        <v>23</v>
      </c>
      <c r="B59" s="1081">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1">
        <v>24</v>
      </c>
      <c r="B60" s="1081">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1">
        <v>25</v>
      </c>
      <c r="B61" s="1081">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1">
        <v>26</v>
      </c>
      <c r="B62" s="1081">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1">
        <v>27</v>
      </c>
      <c r="B63" s="1081">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1">
        <v>28</v>
      </c>
      <c r="B64" s="1081">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1">
        <v>29</v>
      </c>
      <c r="B65" s="1081">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1">
        <v>30</v>
      </c>
      <c r="B66" s="1081">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8" t="s">
        <v>419</v>
      </c>
      <c r="K69" s="101"/>
      <c r="L69" s="101"/>
      <c r="M69" s="101"/>
      <c r="N69" s="101"/>
      <c r="O69" s="101"/>
      <c r="P69" s="354" t="s">
        <v>27</v>
      </c>
      <c r="Q69" s="354"/>
      <c r="R69" s="354"/>
      <c r="S69" s="354"/>
      <c r="T69" s="354"/>
      <c r="U69" s="354"/>
      <c r="V69" s="354"/>
      <c r="W69" s="354"/>
      <c r="X69" s="354"/>
      <c r="Y69" s="351" t="s">
        <v>475</v>
      </c>
      <c r="Z69" s="352"/>
      <c r="AA69" s="352"/>
      <c r="AB69" s="352"/>
      <c r="AC69" s="278" t="s">
        <v>460</v>
      </c>
      <c r="AD69" s="278"/>
      <c r="AE69" s="278"/>
      <c r="AF69" s="278"/>
      <c r="AG69" s="278"/>
      <c r="AH69" s="351" t="s">
        <v>380</v>
      </c>
      <c r="AI69" s="353"/>
      <c r="AJ69" s="353"/>
      <c r="AK69" s="353"/>
      <c r="AL69" s="353" t="s">
        <v>21</v>
      </c>
      <c r="AM69" s="353"/>
      <c r="AN69" s="353"/>
      <c r="AO69" s="429"/>
      <c r="AP69" s="430" t="s">
        <v>420</v>
      </c>
      <c r="AQ69" s="430"/>
      <c r="AR69" s="430"/>
      <c r="AS69" s="430"/>
      <c r="AT69" s="430"/>
      <c r="AU69" s="430"/>
      <c r="AV69" s="430"/>
      <c r="AW69" s="430"/>
      <c r="AX69" s="430"/>
    </row>
    <row r="70" spans="1:50" ht="26.25" customHeight="1" x14ac:dyDescent="0.15">
      <c r="A70" s="1081">
        <v>1</v>
      </c>
      <c r="B70" s="1081">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1">
        <v>2</v>
      </c>
      <c r="B71" s="1081">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1">
        <v>3</v>
      </c>
      <c r="B72" s="1081">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1">
        <v>4</v>
      </c>
      <c r="B73" s="1081">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1">
        <v>5</v>
      </c>
      <c r="B74" s="1081">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1">
        <v>6</v>
      </c>
      <c r="B75" s="1081">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1">
        <v>7</v>
      </c>
      <c r="B76" s="1081">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1">
        <v>8</v>
      </c>
      <c r="B77" s="1081">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1">
        <v>9</v>
      </c>
      <c r="B78" s="1081">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1">
        <v>10</v>
      </c>
      <c r="B79" s="1081">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1">
        <v>11</v>
      </c>
      <c r="B80" s="1081">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1">
        <v>12</v>
      </c>
      <c r="B81" s="1081">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1">
        <v>13</v>
      </c>
      <c r="B82" s="1081">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1">
        <v>14</v>
      </c>
      <c r="B83" s="1081">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1">
        <v>15</v>
      </c>
      <c r="B84" s="1081">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1">
        <v>16</v>
      </c>
      <c r="B85" s="1081">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1">
        <v>17</v>
      </c>
      <c r="B86" s="1081">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1">
        <v>18</v>
      </c>
      <c r="B87" s="1081">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1">
        <v>19</v>
      </c>
      <c r="B88" s="1081">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1">
        <v>20</v>
      </c>
      <c r="B89" s="1081">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1">
        <v>21</v>
      </c>
      <c r="B90" s="1081">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1">
        <v>22</v>
      </c>
      <c r="B91" s="1081">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1">
        <v>23</v>
      </c>
      <c r="B92" s="1081">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1">
        <v>24</v>
      </c>
      <c r="B93" s="1081">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1">
        <v>25</v>
      </c>
      <c r="B94" s="1081">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1">
        <v>26</v>
      </c>
      <c r="B95" s="1081">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1">
        <v>27</v>
      </c>
      <c r="B96" s="1081">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1">
        <v>28</v>
      </c>
      <c r="B97" s="1081">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1">
        <v>29</v>
      </c>
      <c r="B98" s="1081">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1">
        <v>30</v>
      </c>
      <c r="B99" s="1081">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8" t="s">
        <v>419</v>
      </c>
      <c r="K102" s="101"/>
      <c r="L102" s="101"/>
      <c r="M102" s="101"/>
      <c r="N102" s="101"/>
      <c r="O102" s="101"/>
      <c r="P102" s="354" t="s">
        <v>27</v>
      </c>
      <c r="Q102" s="354"/>
      <c r="R102" s="354"/>
      <c r="S102" s="354"/>
      <c r="T102" s="354"/>
      <c r="U102" s="354"/>
      <c r="V102" s="354"/>
      <c r="W102" s="354"/>
      <c r="X102" s="354"/>
      <c r="Y102" s="351" t="s">
        <v>475</v>
      </c>
      <c r="Z102" s="352"/>
      <c r="AA102" s="352"/>
      <c r="AB102" s="352"/>
      <c r="AC102" s="278" t="s">
        <v>460</v>
      </c>
      <c r="AD102" s="278"/>
      <c r="AE102" s="278"/>
      <c r="AF102" s="278"/>
      <c r="AG102" s="278"/>
      <c r="AH102" s="351" t="s">
        <v>380</v>
      </c>
      <c r="AI102" s="353"/>
      <c r="AJ102" s="353"/>
      <c r="AK102" s="353"/>
      <c r="AL102" s="353" t="s">
        <v>21</v>
      </c>
      <c r="AM102" s="353"/>
      <c r="AN102" s="353"/>
      <c r="AO102" s="429"/>
      <c r="AP102" s="430" t="s">
        <v>420</v>
      </c>
      <c r="AQ102" s="430"/>
      <c r="AR102" s="430"/>
      <c r="AS102" s="430"/>
      <c r="AT102" s="430"/>
      <c r="AU102" s="430"/>
      <c r="AV102" s="430"/>
      <c r="AW102" s="430"/>
      <c r="AX102" s="430"/>
    </row>
    <row r="103" spans="1:50" ht="26.25" customHeight="1" x14ac:dyDescent="0.15">
      <c r="A103" s="1081">
        <v>1</v>
      </c>
      <c r="B103" s="1081">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1">
        <v>2</v>
      </c>
      <c r="B104" s="1081">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1">
        <v>3</v>
      </c>
      <c r="B105" s="1081">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1">
        <v>4</v>
      </c>
      <c r="B106" s="1081">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1">
        <v>5</v>
      </c>
      <c r="B107" s="1081">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1">
        <v>6</v>
      </c>
      <c r="B108" s="1081">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1">
        <v>7</v>
      </c>
      <c r="B109" s="1081">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1">
        <v>8</v>
      </c>
      <c r="B110" s="1081">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1">
        <v>9</v>
      </c>
      <c r="B111" s="1081">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1">
        <v>10</v>
      </c>
      <c r="B112" s="1081">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1">
        <v>11</v>
      </c>
      <c r="B113" s="1081">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1">
        <v>12</v>
      </c>
      <c r="B114" s="1081">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1">
        <v>13</v>
      </c>
      <c r="B115" s="1081">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1">
        <v>14</v>
      </c>
      <c r="B116" s="1081">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1">
        <v>15</v>
      </c>
      <c r="B117" s="1081">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1">
        <v>16</v>
      </c>
      <c r="B118" s="1081">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1">
        <v>17</v>
      </c>
      <c r="B119" s="1081">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1">
        <v>18</v>
      </c>
      <c r="B120" s="1081">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1">
        <v>19</v>
      </c>
      <c r="B121" s="1081">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1">
        <v>20</v>
      </c>
      <c r="B122" s="1081">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1">
        <v>21</v>
      </c>
      <c r="B123" s="1081">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1">
        <v>22</v>
      </c>
      <c r="B124" s="1081">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1">
        <v>23</v>
      </c>
      <c r="B125" s="1081">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1">
        <v>24</v>
      </c>
      <c r="B126" s="1081">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1">
        <v>25</v>
      </c>
      <c r="B127" s="1081">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1">
        <v>26</v>
      </c>
      <c r="B128" s="1081">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1">
        <v>27</v>
      </c>
      <c r="B129" s="1081">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1">
        <v>28</v>
      </c>
      <c r="B130" s="1081">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1">
        <v>29</v>
      </c>
      <c r="B131" s="1081">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1">
        <v>30</v>
      </c>
      <c r="B132" s="1081">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8" t="s">
        <v>419</v>
      </c>
      <c r="K135" s="101"/>
      <c r="L135" s="101"/>
      <c r="M135" s="101"/>
      <c r="N135" s="101"/>
      <c r="O135" s="101"/>
      <c r="P135" s="354" t="s">
        <v>27</v>
      </c>
      <c r="Q135" s="354"/>
      <c r="R135" s="354"/>
      <c r="S135" s="354"/>
      <c r="T135" s="354"/>
      <c r="U135" s="354"/>
      <c r="V135" s="354"/>
      <c r="W135" s="354"/>
      <c r="X135" s="354"/>
      <c r="Y135" s="351" t="s">
        <v>475</v>
      </c>
      <c r="Z135" s="352"/>
      <c r="AA135" s="352"/>
      <c r="AB135" s="352"/>
      <c r="AC135" s="278" t="s">
        <v>460</v>
      </c>
      <c r="AD135" s="278"/>
      <c r="AE135" s="278"/>
      <c r="AF135" s="278"/>
      <c r="AG135" s="278"/>
      <c r="AH135" s="351" t="s">
        <v>380</v>
      </c>
      <c r="AI135" s="353"/>
      <c r="AJ135" s="353"/>
      <c r="AK135" s="353"/>
      <c r="AL135" s="353" t="s">
        <v>21</v>
      </c>
      <c r="AM135" s="353"/>
      <c r="AN135" s="353"/>
      <c r="AO135" s="429"/>
      <c r="AP135" s="430" t="s">
        <v>420</v>
      </c>
      <c r="AQ135" s="430"/>
      <c r="AR135" s="430"/>
      <c r="AS135" s="430"/>
      <c r="AT135" s="430"/>
      <c r="AU135" s="430"/>
      <c r="AV135" s="430"/>
      <c r="AW135" s="430"/>
      <c r="AX135" s="430"/>
    </row>
    <row r="136" spans="1:50" ht="26.25" customHeight="1" x14ac:dyDescent="0.15">
      <c r="A136" s="1081">
        <v>1</v>
      </c>
      <c r="B136" s="1081">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1">
        <v>2</v>
      </c>
      <c r="B137" s="1081">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1">
        <v>3</v>
      </c>
      <c r="B138" s="1081">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1">
        <v>4</v>
      </c>
      <c r="B139" s="1081">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1">
        <v>5</v>
      </c>
      <c r="B140" s="1081">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1">
        <v>6</v>
      </c>
      <c r="B141" s="1081">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1">
        <v>7</v>
      </c>
      <c r="B142" s="1081">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1">
        <v>8</v>
      </c>
      <c r="B143" s="1081">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1">
        <v>9</v>
      </c>
      <c r="B144" s="1081">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1">
        <v>10</v>
      </c>
      <c r="B145" s="1081">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1">
        <v>11</v>
      </c>
      <c r="B146" s="1081">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1">
        <v>12</v>
      </c>
      <c r="B147" s="1081">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1">
        <v>13</v>
      </c>
      <c r="B148" s="1081">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1">
        <v>14</v>
      </c>
      <c r="B149" s="1081">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1">
        <v>15</v>
      </c>
      <c r="B150" s="1081">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1">
        <v>16</v>
      </c>
      <c r="B151" s="1081">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1">
        <v>17</v>
      </c>
      <c r="B152" s="1081">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1">
        <v>18</v>
      </c>
      <c r="B153" s="1081">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1">
        <v>19</v>
      </c>
      <c r="B154" s="1081">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1">
        <v>20</v>
      </c>
      <c r="B155" s="1081">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1">
        <v>21</v>
      </c>
      <c r="B156" s="1081">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1">
        <v>22</v>
      </c>
      <c r="B157" s="1081">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1">
        <v>23</v>
      </c>
      <c r="B158" s="1081">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1">
        <v>24</v>
      </c>
      <c r="B159" s="1081">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1">
        <v>25</v>
      </c>
      <c r="B160" s="1081">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1">
        <v>26</v>
      </c>
      <c r="B161" s="1081">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1">
        <v>27</v>
      </c>
      <c r="B162" s="1081">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1">
        <v>28</v>
      </c>
      <c r="B163" s="1081">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1">
        <v>29</v>
      </c>
      <c r="B164" s="1081">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1">
        <v>30</v>
      </c>
      <c r="B165" s="1081">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8" t="s">
        <v>419</v>
      </c>
      <c r="K168" s="101"/>
      <c r="L168" s="101"/>
      <c r="M168" s="101"/>
      <c r="N168" s="101"/>
      <c r="O168" s="101"/>
      <c r="P168" s="354" t="s">
        <v>27</v>
      </c>
      <c r="Q168" s="354"/>
      <c r="R168" s="354"/>
      <c r="S168" s="354"/>
      <c r="T168" s="354"/>
      <c r="U168" s="354"/>
      <c r="V168" s="354"/>
      <c r="W168" s="354"/>
      <c r="X168" s="354"/>
      <c r="Y168" s="351" t="s">
        <v>475</v>
      </c>
      <c r="Z168" s="352"/>
      <c r="AA168" s="352"/>
      <c r="AB168" s="352"/>
      <c r="AC168" s="278" t="s">
        <v>460</v>
      </c>
      <c r="AD168" s="278"/>
      <c r="AE168" s="278"/>
      <c r="AF168" s="278"/>
      <c r="AG168" s="278"/>
      <c r="AH168" s="351" t="s">
        <v>380</v>
      </c>
      <c r="AI168" s="353"/>
      <c r="AJ168" s="353"/>
      <c r="AK168" s="353"/>
      <c r="AL168" s="353" t="s">
        <v>21</v>
      </c>
      <c r="AM168" s="353"/>
      <c r="AN168" s="353"/>
      <c r="AO168" s="429"/>
      <c r="AP168" s="430" t="s">
        <v>420</v>
      </c>
      <c r="AQ168" s="430"/>
      <c r="AR168" s="430"/>
      <c r="AS168" s="430"/>
      <c r="AT168" s="430"/>
      <c r="AU168" s="430"/>
      <c r="AV168" s="430"/>
      <c r="AW168" s="430"/>
      <c r="AX168" s="430"/>
    </row>
    <row r="169" spans="1:50" ht="26.25" customHeight="1" x14ac:dyDescent="0.15">
      <c r="A169" s="1081">
        <v>1</v>
      </c>
      <c r="B169" s="1081">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1">
        <v>2</v>
      </c>
      <c r="B170" s="1081">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1">
        <v>3</v>
      </c>
      <c r="B171" s="1081">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1">
        <v>4</v>
      </c>
      <c r="B172" s="1081">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1">
        <v>5</v>
      </c>
      <c r="B173" s="1081">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1">
        <v>6</v>
      </c>
      <c r="B174" s="1081">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1">
        <v>7</v>
      </c>
      <c r="B175" s="1081">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1">
        <v>8</v>
      </c>
      <c r="B176" s="1081">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1">
        <v>9</v>
      </c>
      <c r="B177" s="1081">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1">
        <v>10</v>
      </c>
      <c r="B178" s="1081">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1">
        <v>11</v>
      </c>
      <c r="B179" s="1081">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1">
        <v>12</v>
      </c>
      <c r="B180" s="1081">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1">
        <v>13</v>
      </c>
      <c r="B181" s="1081">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1">
        <v>14</v>
      </c>
      <c r="B182" s="1081">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1">
        <v>15</v>
      </c>
      <c r="B183" s="1081">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1">
        <v>16</v>
      </c>
      <c r="B184" s="1081">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1">
        <v>17</v>
      </c>
      <c r="B185" s="1081">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1">
        <v>18</v>
      </c>
      <c r="B186" s="1081">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1">
        <v>19</v>
      </c>
      <c r="B187" s="1081">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1">
        <v>20</v>
      </c>
      <c r="B188" s="1081">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1">
        <v>21</v>
      </c>
      <c r="B189" s="1081">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1">
        <v>22</v>
      </c>
      <c r="B190" s="1081">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1">
        <v>23</v>
      </c>
      <c r="B191" s="1081">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1">
        <v>24</v>
      </c>
      <c r="B192" s="1081">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1">
        <v>25</v>
      </c>
      <c r="B193" s="1081">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1">
        <v>26</v>
      </c>
      <c r="B194" s="1081">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1">
        <v>27</v>
      </c>
      <c r="B195" s="1081">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1">
        <v>28</v>
      </c>
      <c r="B196" s="1081">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1">
        <v>29</v>
      </c>
      <c r="B197" s="1081">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1">
        <v>30</v>
      </c>
      <c r="B198" s="1081">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8" t="s">
        <v>419</v>
      </c>
      <c r="K201" s="101"/>
      <c r="L201" s="101"/>
      <c r="M201" s="101"/>
      <c r="N201" s="101"/>
      <c r="O201" s="101"/>
      <c r="P201" s="354" t="s">
        <v>27</v>
      </c>
      <c r="Q201" s="354"/>
      <c r="R201" s="354"/>
      <c r="S201" s="354"/>
      <c r="T201" s="354"/>
      <c r="U201" s="354"/>
      <c r="V201" s="354"/>
      <c r="W201" s="354"/>
      <c r="X201" s="354"/>
      <c r="Y201" s="351" t="s">
        <v>475</v>
      </c>
      <c r="Z201" s="352"/>
      <c r="AA201" s="352"/>
      <c r="AB201" s="352"/>
      <c r="AC201" s="278" t="s">
        <v>460</v>
      </c>
      <c r="AD201" s="278"/>
      <c r="AE201" s="278"/>
      <c r="AF201" s="278"/>
      <c r="AG201" s="278"/>
      <c r="AH201" s="351" t="s">
        <v>380</v>
      </c>
      <c r="AI201" s="353"/>
      <c r="AJ201" s="353"/>
      <c r="AK201" s="353"/>
      <c r="AL201" s="353" t="s">
        <v>21</v>
      </c>
      <c r="AM201" s="353"/>
      <c r="AN201" s="353"/>
      <c r="AO201" s="429"/>
      <c r="AP201" s="430" t="s">
        <v>420</v>
      </c>
      <c r="AQ201" s="430"/>
      <c r="AR201" s="430"/>
      <c r="AS201" s="430"/>
      <c r="AT201" s="430"/>
      <c r="AU201" s="430"/>
      <c r="AV201" s="430"/>
      <c r="AW201" s="430"/>
      <c r="AX201" s="430"/>
    </row>
    <row r="202" spans="1:50" ht="26.25" customHeight="1" x14ac:dyDescent="0.15">
      <c r="A202" s="1081">
        <v>1</v>
      </c>
      <c r="B202" s="1081">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1">
        <v>2</v>
      </c>
      <c r="B203" s="1081">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1">
        <v>3</v>
      </c>
      <c r="B204" s="1081">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1">
        <v>4</v>
      </c>
      <c r="B205" s="1081">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1">
        <v>5</v>
      </c>
      <c r="B206" s="1081">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1">
        <v>6</v>
      </c>
      <c r="B207" s="1081">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1">
        <v>7</v>
      </c>
      <c r="B208" s="1081">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1">
        <v>8</v>
      </c>
      <c r="B209" s="1081">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1">
        <v>9</v>
      </c>
      <c r="B210" s="1081">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1">
        <v>10</v>
      </c>
      <c r="B211" s="1081">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1">
        <v>11</v>
      </c>
      <c r="B212" s="1081">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1">
        <v>12</v>
      </c>
      <c r="B213" s="1081">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1">
        <v>13</v>
      </c>
      <c r="B214" s="1081">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1">
        <v>14</v>
      </c>
      <c r="B215" s="1081">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1">
        <v>15</v>
      </c>
      <c r="B216" s="1081">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1">
        <v>16</v>
      </c>
      <c r="B217" s="1081">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1">
        <v>17</v>
      </c>
      <c r="B218" s="1081">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1">
        <v>18</v>
      </c>
      <c r="B219" s="1081">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1">
        <v>19</v>
      </c>
      <c r="B220" s="1081">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1">
        <v>20</v>
      </c>
      <c r="B221" s="1081">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1">
        <v>21</v>
      </c>
      <c r="B222" s="1081">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1">
        <v>22</v>
      </c>
      <c r="B223" s="1081">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1">
        <v>23</v>
      </c>
      <c r="B224" s="1081">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1">
        <v>24</v>
      </c>
      <c r="B225" s="1081">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1">
        <v>25</v>
      </c>
      <c r="B226" s="1081">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1">
        <v>26</v>
      </c>
      <c r="B227" s="1081">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1">
        <v>27</v>
      </c>
      <c r="B228" s="1081">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1">
        <v>28</v>
      </c>
      <c r="B229" s="1081">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1">
        <v>29</v>
      </c>
      <c r="B230" s="1081">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1">
        <v>30</v>
      </c>
      <c r="B231" s="1081">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8" t="s">
        <v>419</v>
      </c>
      <c r="K234" s="101"/>
      <c r="L234" s="101"/>
      <c r="M234" s="101"/>
      <c r="N234" s="101"/>
      <c r="O234" s="101"/>
      <c r="P234" s="354" t="s">
        <v>27</v>
      </c>
      <c r="Q234" s="354"/>
      <c r="R234" s="354"/>
      <c r="S234" s="354"/>
      <c r="T234" s="354"/>
      <c r="U234" s="354"/>
      <c r="V234" s="354"/>
      <c r="W234" s="354"/>
      <c r="X234" s="354"/>
      <c r="Y234" s="351" t="s">
        <v>475</v>
      </c>
      <c r="Z234" s="352"/>
      <c r="AA234" s="352"/>
      <c r="AB234" s="352"/>
      <c r="AC234" s="278" t="s">
        <v>460</v>
      </c>
      <c r="AD234" s="278"/>
      <c r="AE234" s="278"/>
      <c r="AF234" s="278"/>
      <c r="AG234" s="278"/>
      <c r="AH234" s="351" t="s">
        <v>380</v>
      </c>
      <c r="AI234" s="353"/>
      <c r="AJ234" s="353"/>
      <c r="AK234" s="353"/>
      <c r="AL234" s="353" t="s">
        <v>21</v>
      </c>
      <c r="AM234" s="353"/>
      <c r="AN234" s="353"/>
      <c r="AO234" s="429"/>
      <c r="AP234" s="430" t="s">
        <v>420</v>
      </c>
      <c r="AQ234" s="430"/>
      <c r="AR234" s="430"/>
      <c r="AS234" s="430"/>
      <c r="AT234" s="430"/>
      <c r="AU234" s="430"/>
      <c r="AV234" s="430"/>
      <c r="AW234" s="430"/>
      <c r="AX234" s="430"/>
    </row>
    <row r="235" spans="1:50" ht="26.25" customHeight="1" x14ac:dyDescent="0.15">
      <c r="A235" s="1081">
        <v>1</v>
      </c>
      <c r="B235" s="1081">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1">
        <v>2</v>
      </c>
      <c r="B236" s="1081">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1">
        <v>3</v>
      </c>
      <c r="B237" s="1081">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1">
        <v>4</v>
      </c>
      <c r="B238" s="1081">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1">
        <v>5</v>
      </c>
      <c r="B239" s="1081">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1">
        <v>6</v>
      </c>
      <c r="B240" s="1081">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1">
        <v>7</v>
      </c>
      <c r="B241" s="1081">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1">
        <v>8</v>
      </c>
      <c r="B242" s="1081">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1">
        <v>9</v>
      </c>
      <c r="B243" s="1081">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1">
        <v>10</v>
      </c>
      <c r="B244" s="1081">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1">
        <v>11</v>
      </c>
      <c r="B245" s="1081">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1">
        <v>12</v>
      </c>
      <c r="B246" s="1081">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1">
        <v>13</v>
      </c>
      <c r="B247" s="1081">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1">
        <v>14</v>
      </c>
      <c r="B248" s="1081">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1">
        <v>15</v>
      </c>
      <c r="B249" s="1081">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1">
        <v>16</v>
      </c>
      <c r="B250" s="1081">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1">
        <v>17</v>
      </c>
      <c r="B251" s="1081">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1">
        <v>18</v>
      </c>
      <c r="B252" s="1081">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1">
        <v>19</v>
      </c>
      <c r="B253" s="1081">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1">
        <v>20</v>
      </c>
      <c r="B254" s="1081">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1">
        <v>21</v>
      </c>
      <c r="B255" s="1081">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1">
        <v>22</v>
      </c>
      <c r="B256" s="1081">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1">
        <v>23</v>
      </c>
      <c r="B257" s="1081">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1">
        <v>24</v>
      </c>
      <c r="B258" s="1081">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1">
        <v>25</v>
      </c>
      <c r="B259" s="1081">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1">
        <v>26</v>
      </c>
      <c r="B260" s="1081">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1">
        <v>27</v>
      </c>
      <c r="B261" s="1081">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1">
        <v>28</v>
      </c>
      <c r="B262" s="1081">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1">
        <v>29</v>
      </c>
      <c r="B263" s="1081">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1">
        <v>30</v>
      </c>
      <c r="B264" s="1081">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8" t="s">
        <v>419</v>
      </c>
      <c r="K267" s="101"/>
      <c r="L267" s="101"/>
      <c r="M267" s="101"/>
      <c r="N267" s="101"/>
      <c r="O267" s="101"/>
      <c r="P267" s="354" t="s">
        <v>27</v>
      </c>
      <c r="Q267" s="354"/>
      <c r="R267" s="354"/>
      <c r="S267" s="354"/>
      <c r="T267" s="354"/>
      <c r="U267" s="354"/>
      <c r="V267" s="354"/>
      <c r="W267" s="354"/>
      <c r="X267" s="354"/>
      <c r="Y267" s="351" t="s">
        <v>475</v>
      </c>
      <c r="Z267" s="352"/>
      <c r="AA267" s="352"/>
      <c r="AB267" s="352"/>
      <c r="AC267" s="278" t="s">
        <v>460</v>
      </c>
      <c r="AD267" s="278"/>
      <c r="AE267" s="278"/>
      <c r="AF267" s="278"/>
      <c r="AG267" s="278"/>
      <c r="AH267" s="351" t="s">
        <v>380</v>
      </c>
      <c r="AI267" s="353"/>
      <c r="AJ267" s="353"/>
      <c r="AK267" s="353"/>
      <c r="AL267" s="353" t="s">
        <v>21</v>
      </c>
      <c r="AM267" s="353"/>
      <c r="AN267" s="353"/>
      <c r="AO267" s="429"/>
      <c r="AP267" s="430" t="s">
        <v>420</v>
      </c>
      <c r="AQ267" s="430"/>
      <c r="AR267" s="430"/>
      <c r="AS267" s="430"/>
      <c r="AT267" s="430"/>
      <c r="AU267" s="430"/>
      <c r="AV267" s="430"/>
      <c r="AW267" s="430"/>
      <c r="AX267" s="430"/>
    </row>
    <row r="268" spans="1:50" ht="26.25" customHeight="1" x14ac:dyDescent="0.15">
      <c r="A268" s="1081">
        <v>1</v>
      </c>
      <c r="B268" s="1081">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1">
        <v>2</v>
      </c>
      <c r="B269" s="1081">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1">
        <v>3</v>
      </c>
      <c r="B270" s="1081">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1">
        <v>4</v>
      </c>
      <c r="B271" s="1081">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1">
        <v>5</v>
      </c>
      <c r="B272" s="1081">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1">
        <v>6</v>
      </c>
      <c r="B273" s="1081">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1">
        <v>7</v>
      </c>
      <c r="B274" s="1081">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1">
        <v>8</v>
      </c>
      <c r="B275" s="1081">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1">
        <v>9</v>
      </c>
      <c r="B276" s="1081">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1">
        <v>10</v>
      </c>
      <c r="B277" s="1081">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1">
        <v>11</v>
      </c>
      <c r="B278" s="1081">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1">
        <v>12</v>
      </c>
      <c r="B279" s="1081">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1">
        <v>13</v>
      </c>
      <c r="B280" s="1081">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1">
        <v>14</v>
      </c>
      <c r="B281" s="1081">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1">
        <v>15</v>
      </c>
      <c r="B282" s="1081">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1">
        <v>16</v>
      </c>
      <c r="B283" s="1081">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1">
        <v>17</v>
      </c>
      <c r="B284" s="1081">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1">
        <v>18</v>
      </c>
      <c r="B285" s="1081">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1">
        <v>19</v>
      </c>
      <c r="B286" s="1081">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1">
        <v>20</v>
      </c>
      <c r="B287" s="1081">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1">
        <v>21</v>
      </c>
      <c r="B288" s="1081">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1">
        <v>22</v>
      </c>
      <c r="B289" s="1081">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1">
        <v>23</v>
      </c>
      <c r="B290" s="1081">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1">
        <v>24</v>
      </c>
      <c r="B291" s="1081">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1">
        <v>25</v>
      </c>
      <c r="B292" s="1081">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1">
        <v>26</v>
      </c>
      <c r="B293" s="1081">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1">
        <v>27</v>
      </c>
      <c r="B294" s="1081">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1">
        <v>28</v>
      </c>
      <c r="B295" s="1081">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1">
        <v>29</v>
      </c>
      <c r="B296" s="1081">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1">
        <v>30</v>
      </c>
      <c r="B297" s="1081">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8" t="s">
        <v>419</v>
      </c>
      <c r="K300" s="101"/>
      <c r="L300" s="101"/>
      <c r="M300" s="101"/>
      <c r="N300" s="101"/>
      <c r="O300" s="101"/>
      <c r="P300" s="354" t="s">
        <v>27</v>
      </c>
      <c r="Q300" s="354"/>
      <c r="R300" s="354"/>
      <c r="S300" s="354"/>
      <c r="T300" s="354"/>
      <c r="U300" s="354"/>
      <c r="V300" s="354"/>
      <c r="W300" s="354"/>
      <c r="X300" s="354"/>
      <c r="Y300" s="351" t="s">
        <v>475</v>
      </c>
      <c r="Z300" s="352"/>
      <c r="AA300" s="352"/>
      <c r="AB300" s="352"/>
      <c r="AC300" s="278" t="s">
        <v>460</v>
      </c>
      <c r="AD300" s="278"/>
      <c r="AE300" s="278"/>
      <c r="AF300" s="278"/>
      <c r="AG300" s="278"/>
      <c r="AH300" s="351" t="s">
        <v>380</v>
      </c>
      <c r="AI300" s="353"/>
      <c r="AJ300" s="353"/>
      <c r="AK300" s="353"/>
      <c r="AL300" s="353" t="s">
        <v>21</v>
      </c>
      <c r="AM300" s="353"/>
      <c r="AN300" s="353"/>
      <c r="AO300" s="429"/>
      <c r="AP300" s="430" t="s">
        <v>420</v>
      </c>
      <c r="AQ300" s="430"/>
      <c r="AR300" s="430"/>
      <c r="AS300" s="430"/>
      <c r="AT300" s="430"/>
      <c r="AU300" s="430"/>
      <c r="AV300" s="430"/>
      <c r="AW300" s="430"/>
      <c r="AX300" s="430"/>
    </row>
    <row r="301" spans="1:50" ht="26.25" customHeight="1" x14ac:dyDescent="0.15">
      <c r="A301" s="1081">
        <v>1</v>
      </c>
      <c r="B301" s="1081">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1">
        <v>2</v>
      </c>
      <c r="B302" s="1081">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1">
        <v>3</v>
      </c>
      <c r="B303" s="1081">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1">
        <v>4</v>
      </c>
      <c r="B304" s="1081">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1">
        <v>5</v>
      </c>
      <c r="B305" s="1081">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1">
        <v>6</v>
      </c>
      <c r="B306" s="1081">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1">
        <v>7</v>
      </c>
      <c r="B307" s="1081">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1">
        <v>8</v>
      </c>
      <c r="B308" s="1081">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1">
        <v>9</v>
      </c>
      <c r="B309" s="1081">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1">
        <v>10</v>
      </c>
      <c r="B310" s="1081">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1">
        <v>11</v>
      </c>
      <c r="B311" s="1081">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1">
        <v>12</v>
      </c>
      <c r="B312" s="1081">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1">
        <v>13</v>
      </c>
      <c r="B313" s="1081">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1">
        <v>14</v>
      </c>
      <c r="B314" s="1081">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1">
        <v>15</v>
      </c>
      <c r="B315" s="1081">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1">
        <v>16</v>
      </c>
      <c r="B316" s="1081">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1">
        <v>17</v>
      </c>
      <c r="B317" s="1081">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1">
        <v>18</v>
      </c>
      <c r="B318" s="1081">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1">
        <v>19</v>
      </c>
      <c r="B319" s="1081">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1">
        <v>20</v>
      </c>
      <c r="B320" s="1081">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1">
        <v>21</v>
      </c>
      <c r="B321" s="1081">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1">
        <v>22</v>
      </c>
      <c r="B322" s="1081">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1">
        <v>23</v>
      </c>
      <c r="B323" s="1081">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1">
        <v>24</v>
      </c>
      <c r="B324" s="1081">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1">
        <v>25</v>
      </c>
      <c r="B325" s="1081">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1">
        <v>26</v>
      </c>
      <c r="B326" s="1081">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1">
        <v>27</v>
      </c>
      <c r="B327" s="1081">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1">
        <v>28</v>
      </c>
      <c r="B328" s="1081">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1">
        <v>29</v>
      </c>
      <c r="B329" s="1081">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1">
        <v>30</v>
      </c>
      <c r="B330" s="1081">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8" t="s">
        <v>419</v>
      </c>
      <c r="K333" s="101"/>
      <c r="L333" s="101"/>
      <c r="M333" s="101"/>
      <c r="N333" s="101"/>
      <c r="O333" s="101"/>
      <c r="P333" s="354" t="s">
        <v>27</v>
      </c>
      <c r="Q333" s="354"/>
      <c r="R333" s="354"/>
      <c r="S333" s="354"/>
      <c r="T333" s="354"/>
      <c r="U333" s="354"/>
      <c r="V333" s="354"/>
      <c r="W333" s="354"/>
      <c r="X333" s="354"/>
      <c r="Y333" s="351" t="s">
        <v>475</v>
      </c>
      <c r="Z333" s="352"/>
      <c r="AA333" s="352"/>
      <c r="AB333" s="352"/>
      <c r="AC333" s="278" t="s">
        <v>460</v>
      </c>
      <c r="AD333" s="278"/>
      <c r="AE333" s="278"/>
      <c r="AF333" s="278"/>
      <c r="AG333" s="278"/>
      <c r="AH333" s="351" t="s">
        <v>380</v>
      </c>
      <c r="AI333" s="353"/>
      <c r="AJ333" s="353"/>
      <c r="AK333" s="353"/>
      <c r="AL333" s="353" t="s">
        <v>21</v>
      </c>
      <c r="AM333" s="353"/>
      <c r="AN333" s="353"/>
      <c r="AO333" s="429"/>
      <c r="AP333" s="430" t="s">
        <v>420</v>
      </c>
      <c r="AQ333" s="430"/>
      <c r="AR333" s="430"/>
      <c r="AS333" s="430"/>
      <c r="AT333" s="430"/>
      <c r="AU333" s="430"/>
      <c r="AV333" s="430"/>
      <c r="AW333" s="430"/>
      <c r="AX333" s="430"/>
    </row>
    <row r="334" spans="1:50" ht="26.25" customHeight="1" x14ac:dyDescent="0.15">
      <c r="A334" s="1081">
        <v>1</v>
      </c>
      <c r="B334" s="1081">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1">
        <v>2</v>
      </c>
      <c r="B335" s="1081">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1">
        <v>3</v>
      </c>
      <c r="B336" s="1081">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1">
        <v>4</v>
      </c>
      <c r="B337" s="1081">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1">
        <v>5</v>
      </c>
      <c r="B338" s="1081">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1">
        <v>6</v>
      </c>
      <c r="B339" s="1081">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1">
        <v>7</v>
      </c>
      <c r="B340" s="1081">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1">
        <v>8</v>
      </c>
      <c r="B341" s="1081">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1">
        <v>9</v>
      </c>
      <c r="B342" s="1081">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1">
        <v>10</v>
      </c>
      <c r="B343" s="1081">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1">
        <v>11</v>
      </c>
      <c r="B344" s="1081">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1">
        <v>12</v>
      </c>
      <c r="B345" s="1081">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1">
        <v>13</v>
      </c>
      <c r="B346" s="1081">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1">
        <v>14</v>
      </c>
      <c r="B347" s="1081">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1">
        <v>15</v>
      </c>
      <c r="B348" s="1081">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1">
        <v>16</v>
      </c>
      <c r="B349" s="1081">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1">
        <v>17</v>
      </c>
      <c r="B350" s="1081">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1">
        <v>18</v>
      </c>
      <c r="B351" s="1081">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1">
        <v>19</v>
      </c>
      <c r="B352" s="1081">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1">
        <v>20</v>
      </c>
      <c r="B353" s="1081">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1">
        <v>21</v>
      </c>
      <c r="B354" s="1081">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1">
        <v>22</v>
      </c>
      <c r="B355" s="1081">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1">
        <v>23</v>
      </c>
      <c r="B356" s="1081">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1">
        <v>24</v>
      </c>
      <c r="B357" s="1081">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1">
        <v>25</v>
      </c>
      <c r="B358" s="1081">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1">
        <v>26</v>
      </c>
      <c r="B359" s="1081">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1">
        <v>27</v>
      </c>
      <c r="B360" s="1081">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1">
        <v>28</v>
      </c>
      <c r="B361" s="1081">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1">
        <v>29</v>
      </c>
      <c r="B362" s="1081">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1">
        <v>30</v>
      </c>
      <c r="B363" s="1081">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8" t="s">
        <v>419</v>
      </c>
      <c r="K366" s="101"/>
      <c r="L366" s="101"/>
      <c r="M366" s="101"/>
      <c r="N366" s="101"/>
      <c r="O366" s="101"/>
      <c r="P366" s="354" t="s">
        <v>27</v>
      </c>
      <c r="Q366" s="354"/>
      <c r="R366" s="354"/>
      <c r="S366" s="354"/>
      <c r="T366" s="354"/>
      <c r="U366" s="354"/>
      <c r="V366" s="354"/>
      <c r="W366" s="354"/>
      <c r="X366" s="354"/>
      <c r="Y366" s="351" t="s">
        <v>475</v>
      </c>
      <c r="Z366" s="352"/>
      <c r="AA366" s="352"/>
      <c r="AB366" s="352"/>
      <c r="AC366" s="278" t="s">
        <v>460</v>
      </c>
      <c r="AD366" s="278"/>
      <c r="AE366" s="278"/>
      <c r="AF366" s="278"/>
      <c r="AG366" s="278"/>
      <c r="AH366" s="351" t="s">
        <v>380</v>
      </c>
      <c r="AI366" s="353"/>
      <c r="AJ366" s="353"/>
      <c r="AK366" s="353"/>
      <c r="AL366" s="353" t="s">
        <v>21</v>
      </c>
      <c r="AM366" s="353"/>
      <c r="AN366" s="353"/>
      <c r="AO366" s="429"/>
      <c r="AP366" s="430" t="s">
        <v>420</v>
      </c>
      <c r="AQ366" s="430"/>
      <c r="AR366" s="430"/>
      <c r="AS366" s="430"/>
      <c r="AT366" s="430"/>
      <c r="AU366" s="430"/>
      <c r="AV366" s="430"/>
      <c r="AW366" s="430"/>
      <c r="AX366" s="430"/>
    </row>
    <row r="367" spans="1:50" ht="26.25" customHeight="1" x14ac:dyDescent="0.15">
      <c r="A367" s="1081">
        <v>1</v>
      </c>
      <c r="B367" s="1081">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1">
        <v>2</v>
      </c>
      <c r="B368" s="1081">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1">
        <v>3</v>
      </c>
      <c r="B369" s="1081">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1">
        <v>4</v>
      </c>
      <c r="B370" s="1081">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1">
        <v>5</v>
      </c>
      <c r="B371" s="1081">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1">
        <v>6</v>
      </c>
      <c r="B372" s="1081">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1">
        <v>7</v>
      </c>
      <c r="B373" s="1081">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1">
        <v>8</v>
      </c>
      <c r="B374" s="1081">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1">
        <v>9</v>
      </c>
      <c r="B375" s="1081">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1">
        <v>10</v>
      </c>
      <c r="B376" s="1081">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1">
        <v>11</v>
      </c>
      <c r="B377" s="1081">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1">
        <v>12</v>
      </c>
      <c r="B378" s="1081">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1">
        <v>13</v>
      </c>
      <c r="B379" s="1081">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1">
        <v>14</v>
      </c>
      <c r="B380" s="1081">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1">
        <v>15</v>
      </c>
      <c r="B381" s="1081">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1">
        <v>16</v>
      </c>
      <c r="B382" s="1081">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1">
        <v>17</v>
      </c>
      <c r="B383" s="1081">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1">
        <v>18</v>
      </c>
      <c r="B384" s="1081">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1">
        <v>19</v>
      </c>
      <c r="B385" s="1081">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1">
        <v>20</v>
      </c>
      <c r="B386" s="1081">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1">
        <v>21</v>
      </c>
      <c r="B387" s="1081">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1">
        <v>22</v>
      </c>
      <c r="B388" s="1081">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1">
        <v>23</v>
      </c>
      <c r="B389" s="1081">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1">
        <v>24</v>
      </c>
      <c r="B390" s="1081">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1">
        <v>25</v>
      </c>
      <c r="B391" s="1081">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1">
        <v>26</v>
      </c>
      <c r="B392" s="1081">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1">
        <v>27</v>
      </c>
      <c r="B393" s="1081">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1">
        <v>28</v>
      </c>
      <c r="B394" s="1081">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1">
        <v>29</v>
      </c>
      <c r="B395" s="1081">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1">
        <v>30</v>
      </c>
      <c r="B396" s="1081">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8" t="s">
        <v>419</v>
      </c>
      <c r="K399" s="101"/>
      <c r="L399" s="101"/>
      <c r="M399" s="101"/>
      <c r="N399" s="101"/>
      <c r="O399" s="101"/>
      <c r="P399" s="354" t="s">
        <v>27</v>
      </c>
      <c r="Q399" s="354"/>
      <c r="R399" s="354"/>
      <c r="S399" s="354"/>
      <c r="T399" s="354"/>
      <c r="U399" s="354"/>
      <c r="V399" s="354"/>
      <c r="W399" s="354"/>
      <c r="X399" s="354"/>
      <c r="Y399" s="351" t="s">
        <v>475</v>
      </c>
      <c r="Z399" s="352"/>
      <c r="AA399" s="352"/>
      <c r="AB399" s="352"/>
      <c r="AC399" s="278" t="s">
        <v>460</v>
      </c>
      <c r="AD399" s="278"/>
      <c r="AE399" s="278"/>
      <c r="AF399" s="278"/>
      <c r="AG399" s="278"/>
      <c r="AH399" s="351" t="s">
        <v>380</v>
      </c>
      <c r="AI399" s="353"/>
      <c r="AJ399" s="353"/>
      <c r="AK399" s="353"/>
      <c r="AL399" s="353" t="s">
        <v>21</v>
      </c>
      <c r="AM399" s="353"/>
      <c r="AN399" s="353"/>
      <c r="AO399" s="429"/>
      <c r="AP399" s="430" t="s">
        <v>420</v>
      </c>
      <c r="AQ399" s="430"/>
      <c r="AR399" s="430"/>
      <c r="AS399" s="430"/>
      <c r="AT399" s="430"/>
      <c r="AU399" s="430"/>
      <c r="AV399" s="430"/>
      <c r="AW399" s="430"/>
      <c r="AX399" s="430"/>
    </row>
    <row r="400" spans="1:50" ht="26.25" customHeight="1" x14ac:dyDescent="0.15">
      <c r="A400" s="1081">
        <v>1</v>
      </c>
      <c r="B400" s="1081">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1">
        <v>2</v>
      </c>
      <c r="B401" s="1081">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1">
        <v>3</v>
      </c>
      <c r="B402" s="1081">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1">
        <v>4</v>
      </c>
      <c r="B403" s="1081">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1">
        <v>5</v>
      </c>
      <c r="B404" s="1081">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1">
        <v>6</v>
      </c>
      <c r="B405" s="1081">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1">
        <v>7</v>
      </c>
      <c r="B406" s="1081">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1">
        <v>8</v>
      </c>
      <c r="B407" s="1081">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1">
        <v>9</v>
      </c>
      <c r="B408" s="1081">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1">
        <v>10</v>
      </c>
      <c r="B409" s="1081">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1">
        <v>11</v>
      </c>
      <c r="B410" s="1081">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1">
        <v>12</v>
      </c>
      <c r="B411" s="1081">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1">
        <v>13</v>
      </c>
      <c r="B412" s="1081">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1">
        <v>14</v>
      </c>
      <c r="B413" s="1081">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1">
        <v>15</v>
      </c>
      <c r="B414" s="1081">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1">
        <v>16</v>
      </c>
      <c r="B415" s="1081">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1">
        <v>17</v>
      </c>
      <c r="B416" s="1081">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1">
        <v>18</v>
      </c>
      <c r="B417" s="1081">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1">
        <v>19</v>
      </c>
      <c r="B418" s="1081">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1">
        <v>20</v>
      </c>
      <c r="B419" s="1081">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1">
        <v>21</v>
      </c>
      <c r="B420" s="1081">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1">
        <v>22</v>
      </c>
      <c r="B421" s="1081">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1">
        <v>23</v>
      </c>
      <c r="B422" s="1081">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1">
        <v>24</v>
      </c>
      <c r="B423" s="1081">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1">
        <v>25</v>
      </c>
      <c r="B424" s="1081">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1">
        <v>26</v>
      </c>
      <c r="B425" s="1081">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1">
        <v>27</v>
      </c>
      <c r="B426" s="1081">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1">
        <v>28</v>
      </c>
      <c r="B427" s="1081">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1">
        <v>29</v>
      </c>
      <c r="B428" s="1081">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1">
        <v>30</v>
      </c>
      <c r="B429" s="1081">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8" t="s">
        <v>419</v>
      </c>
      <c r="K432" s="101"/>
      <c r="L432" s="101"/>
      <c r="M432" s="101"/>
      <c r="N432" s="101"/>
      <c r="O432" s="101"/>
      <c r="P432" s="354" t="s">
        <v>27</v>
      </c>
      <c r="Q432" s="354"/>
      <c r="R432" s="354"/>
      <c r="S432" s="354"/>
      <c r="T432" s="354"/>
      <c r="U432" s="354"/>
      <c r="V432" s="354"/>
      <c r="W432" s="354"/>
      <c r="X432" s="354"/>
      <c r="Y432" s="351" t="s">
        <v>475</v>
      </c>
      <c r="Z432" s="352"/>
      <c r="AA432" s="352"/>
      <c r="AB432" s="352"/>
      <c r="AC432" s="278" t="s">
        <v>460</v>
      </c>
      <c r="AD432" s="278"/>
      <c r="AE432" s="278"/>
      <c r="AF432" s="278"/>
      <c r="AG432" s="278"/>
      <c r="AH432" s="351" t="s">
        <v>380</v>
      </c>
      <c r="AI432" s="353"/>
      <c r="AJ432" s="353"/>
      <c r="AK432" s="353"/>
      <c r="AL432" s="353" t="s">
        <v>21</v>
      </c>
      <c r="AM432" s="353"/>
      <c r="AN432" s="353"/>
      <c r="AO432" s="429"/>
      <c r="AP432" s="430" t="s">
        <v>420</v>
      </c>
      <c r="AQ432" s="430"/>
      <c r="AR432" s="430"/>
      <c r="AS432" s="430"/>
      <c r="AT432" s="430"/>
      <c r="AU432" s="430"/>
      <c r="AV432" s="430"/>
      <c r="AW432" s="430"/>
      <c r="AX432" s="430"/>
    </row>
    <row r="433" spans="1:50" ht="26.25" customHeight="1" x14ac:dyDescent="0.15">
      <c r="A433" s="1081">
        <v>1</v>
      </c>
      <c r="B433" s="1081">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1">
        <v>2</v>
      </c>
      <c r="B434" s="1081">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1">
        <v>3</v>
      </c>
      <c r="B435" s="1081">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1">
        <v>4</v>
      </c>
      <c r="B436" s="1081">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1">
        <v>5</v>
      </c>
      <c r="B437" s="1081">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1">
        <v>6</v>
      </c>
      <c r="B438" s="1081">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1">
        <v>7</v>
      </c>
      <c r="B439" s="1081">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1">
        <v>8</v>
      </c>
      <c r="B440" s="1081">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1">
        <v>9</v>
      </c>
      <c r="B441" s="1081">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1">
        <v>10</v>
      </c>
      <c r="B442" s="1081">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1">
        <v>11</v>
      </c>
      <c r="B443" s="1081">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1">
        <v>12</v>
      </c>
      <c r="B444" s="1081">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1">
        <v>13</v>
      </c>
      <c r="B445" s="1081">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1">
        <v>14</v>
      </c>
      <c r="B446" s="1081">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1">
        <v>15</v>
      </c>
      <c r="B447" s="1081">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1">
        <v>16</v>
      </c>
      <c r="B448" s="1081">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1">
        <v>17</v>
      </c>
      <c r="B449" s="1081">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1">
        <v>18</v>
      </c>
      <c r="B450" s="1081">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1">
        <v>19</v>
      </c>
      <c r="B451" s="1081">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1">
        <v>20</v>
      </c>
      <c r="B452" s="1081">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1">
        <v>21</v>
      </c>
      <c r="B453" s="1081">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1">
        <v>22</v>
      </c>
      <c r="B454" s="1081">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1">
        <v>23</v>
      </c>
      <c r="B455" s="1081">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1">
        <v>24</v>
      </c>
      <c r="B456" s="1081">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1">
        <v>25</v>
      </c>
      <c r="B457" s="1081">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1">
        <v>26</v>
      </c>
      <c r="B458" s="1081">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1">
        <v>27</v>
      </c>
      <c r="B459" s="1081">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1">
        <v>28</v>
      </c>
      <c r="B460" s="1081">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1">
        <v>29</v>
      </c>
      <c r="B461" s="1081">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1">
        <v>30</v>
      </c>
      <c r="B462" s="1081">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8" t="s">
        <v>419</v>
      </c>
      <c r="K465" s="101"/>
      <c r="L465" s="101"/>
      <c r="M465" s="101"/>
      <c r="N465" s="101"/>
      <c r="O465" s="101"/>
      <c r="P465" s="354" t="s">
        <v>27</v>
      </c>
      <c r="Q465" s="354"/>
      <c r="R465" s="354"/>
      <c r="S465" s="354"/>
      <c r="T465" s="354"/>
      <c r="U465" s="354"/>
      <c r="V465" s="354"/>
      <c r="W465" s="354"/>
      <c r="X465" s="354"/>
      <c r="Y465" s="351" t="s">
        <v>475</v>
      </c>
      <c r="Z465" s="352"/>
      <c r="AA465" s="352"/>
      <c r="AB465" s="352"/>
      <c r="AC465" s="278" t="s">
        <v>460</v>
      </c>
      <c r="AD465" s="278"/>
      <c r="AE465" s="278"/>
      <c r="AF465" s="278"/>
      <c r="AG465" s="278"/>
      <c r="AH465" s="351" t="s">
        <v>380</v>
      </c>
      <c r="AI465" s="353"/>
      <c r="AJ465" s="353"/>
      <c r="AK465" s="353"/>
      <c r="AL465" s="353" t="s">
        <v>21</v>
      </c>
      <c r="AM465" s="353"/>
      <c r="AN465" s="353"/>
      <c r="AO465" s="429"/>
      <c r="AP465" s="430" t="s">
        <v>420</v>
      </c>
      <c r="AQ465" s="430"/>
      <c r="AR465" s="430"/>
      <c r="AS465" s="430"/>
      <c r="AT465" s="430"/>
      <c r="AU465" s="430"/>
      <c r="AV465" s="430"/>
      <c r="AW465" s="430"/>
      <c r="AX465" s="430"/>
    </row>
    <row r="466" spans="1:50" ht="26.25" customHeight="1" x14ac:dyDescent="0.15">
      <c r="A466" s="1081">
        <v>1</v>
      </c>
      <c r="B466" s="1081">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1">
        <v>2</v>
      </c>
      <c r="B467" s="1081">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1">
        <v>3</v>
      </c>
      <c r="B468" s="1081">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1">
        <v>4</v>
      </c>
      <c r="B469" s="1081">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1">
        <v>5</v>
      </c>
      <c r="B470" s="1081">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1">
        <v>6</v>
      </c>
      <c r="B471" s="1081">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1">
        <v>7</v>
      </c>
      <c r="B472" s="1081">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1">
        <v>8</v>
      </c>
      <c r="B473" s="1081">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1">
        <v>9</v>
      </c>
      <c r="B474" s="1081">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1">
        <v>10</v>
      </c>
      <c r="B475" s="1081">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1">
        <v>11</v>
      </c>
      <c r="B476" s="1081">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1">
        <v>12</v>
      </c>
      <c r="B477" s="1081">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1">
        <v>13</v>
      </c>
      <c r="B478" s="1081">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1">
        <v>14</v>
      </c>
      <c r="B479" s="1081">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1">
        <v>15</v>
      </c>
      <c r="B480" s="1081">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1">
        <v>16</v>
      </c>
      <c r="B481" s="1081">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1">
        <v>17</v>
      </c>
      <c r="B482" s="1081">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1">
        <v>18</v>
      </c>
      <c r="B483" s="1081">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1">
        <v>19</v>
      </c>
      <c r="B484" s="1081">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1">
        <v>20</v>
      </c>
      <c r="B485" s="1081">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1">
        <v>21</v>
      </c>
      <c r="B486" s="1081">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1">
        <v>22</v>
      </c>
      <c r="B487" s="1081">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1">
        <v>23</v>
      </c>
      <c r="B488" s="1081">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1">
        <v>24</v>
      </c>
      <c r="B489" s="1081">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1">
        <v>25</v>
      </c>
      <c r="B490" s="1081">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1">
        <v>26</v>
      </c>
      <c r="B491" s="1081">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1">
        <v>27</v>
      </c>
      <c r="B492" s="1081">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1">
        <v>28</v>
      </c>
      <c r="B493" s="1081">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1">
        <v>29</v>
      </c>
      <c r="B494" s="1081">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1">
        <v>30</v>
      </c>
      <c r="B495" s="1081">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8" t="s">
        <v>419</v>
      </c>
      <c r="K498" s="101"/>
      <c r="L498" s="101"/>
      <c r="M498" s="101"/>
      <c r="N498" s="101"/>
      <c r="O498" s="101"/>
      <c r="P498" s="354" t="s">
        <v>27</v>
      </c>
      <c r="Q498" s="354"/>
      <c r="R498" s="354"/>
      <c r="S498" s="354"/>
      <c r="T498" s="354"/>
      <c r="U498" s="354"/>
      <c r="V498" s="354"/>
      <c r="W498" s="354"/>
      <c r="X498" s="354"/>
      <c r="Y498" s="351" t="s">
        <v>475</v>
      </c>
      <c r="Z498" s="352"/>
      <c r="AA498" s="352"/>
      <c r="AB498" s="352"/>
      <c r="AC498" s="278" t="s">
        <v>460</v>
      </c>
      <c r="AD498" s="278"/>
      <c r="AE498" s="278"/>
      <c r="AF498" s="278"/>
      <c r="AG498" s="278"/>
      <c r="AH498" s="351" t="s">
        <v>380</v>
      </c>
      <c r="AI498" s="353"/>
      <c r="AJ498" s="353"/>
      <c r="AK498" s="353"/>
      <c r="AL498" s="353" t="s">
        <v>21</v>
      </c>
      <c r="AM498" s="353"/>
      <c r="AN498" s="353"/>
      <c r="AO498" s="429"/>
      <c r="AP498" s="430" t="s">
        <v>420</v>
      </c>
      <c r="AQ498" s="430"/>
      <c r="AR498" s="430"/>
      <c r="AS498" s="430"/>
      <c r="AT498" s="430"/>
      <c r="AU498" s="430"/>
      <c r="AV498" s="430"/>
      <c r="AW498" s="430"/>
      <c r="AX498" s="430"/>
    </row>
    <row r="499" spans="1:50" ht="26.25" customHeight="1" x14ac:dyDescent="0.15">
      <c r="A499" s="1081">
        <v>1</v>
      </c>
      <c r="B499" s="1081">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1">
        <v>2</v>
      </c>
      <c r="B500" s="1081">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1">
        <v>3</v>
      </c>
      <c r="B501" s="1081">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1">
        <v>4</v>
      </c>
      <c r="B502" s="1081">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1">
        <v>5</v>
      </c>
      <c r="B503" s="1081">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1">
        <v>6</v>
      </c>
      <c r="B504" s="1081">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1">
        <v>7</v>
      </c>
      <c r="B505" s="1081">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1">
        <v>8</v>
      </c>
      <c r="B506" s="1081">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1">
        <v>9</v>
      </c>
      <c r="B507" s="1081">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1">
        <v>10</v>
      </c>
      <c r="B508" s="1081">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1">
        <v>11</v>
      </c>
      <c r="B509" s="1081">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1">
        <v>12</v>
      </c>
      <c r="B510" s="1081">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1">
        <v>13</v>
      </c>
      <c r="B511" s="1081">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1">
        <v>14</v>
      </c>
      <c r="B512" s="1081">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1">
        <v>15</v>
      </c>
      <c r="B513" s="1081">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1">
        <v>16</v>
      </c>
      <c r="B514" s="1081">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1">
        <v>17</v>
      </c>
      <c r="B515" s="1081">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1">
        <v>18</v>
      </c>
      <c r="B516" s="1081">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1">
        <v>19</v>
      </c>
      <c r="B517" s="1081">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1">
        <v>20</v>
      </c>
      <c r="B518" s="1081">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1">
        <v>21</v>
      </c>
      <c r="B519" s="1081">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1">
        <v>22</v>
      </c>
      <c r="B520" s="1081">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1">
        <v>23</v>
      </c>
      <c r="B521" s="1081">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1">
        <v>24</v>
      </c>
      <c r="B522" s="1081">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1">
        <v>25</v>
      </c>
      <c r="B523" s="1081">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1">
        <v>26</v>
      </c>
      <c r="B524" s="1081">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1">
        <v>27</v>
      </c>
      <c r="B525" s="1081">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1">
        <v>28</v>
      </c>
      <c r="B526" s="1081">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1">
        <v>29</v>
      </c>
      <c r="B527" s="1081">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1">
        <v>30</v>
      </c>
      <c r="B528" s="1081">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8" t="s">
        <v>419</v>
      </c>
      <c r="K531" s="101"/>
      <c r="L531" s="101"/>
      <c r="M531" s="101"/>
      <c r="N531" s="101"/>
      <c r="O531" s="101"/>
      <c r="P531" s="354" t="s">
        <v>27</v>
      </c>
      <c r="Q531" s="354"/>
      <c r="R531" s="354"/>
      <c r="S531" s="354"/>
      <c r="T531" s="354"/>
      <c r="U531" s="354"/>
      <c r="V531" s="354"/>
      <c r="W531" s="354"/>
      <c r="X531" s="354"/>
      <c r="Y531" s="351" t="s">
        <v>475</v>
      </c>
      <c r="Z531" s="352"/>
      <c r="AA531" s="352"/>
      <c r="AB531" s="352"/>
      <c r="AC531" s="278" t="s">
        <v>460</v>
      </c>
      <c r="AD531" s="278"/>
      <c r="AE531" s="278"/>
      <c r="AF531" s="278"/>
      <c r="AG531" s="278"/>
      <c r="AH531" s="351" t="s">
        <v>380</v>
      </c>
      <c r="AI531" s="353"/>
      <c r="AJ531" s="353"/>
      <c r="AK531" s="353"/>
      <c r="AL531" s="353" t="s">
        <v>21</v>
      </c>
      <c r="AM531" s="353"/>
      <c r="AN531" s="353"/>
      <c r="AO531" s="429"/>
      <c r="AP531" s="430" t="s">
        <v>420</v>
      </c>
      <c r="AQ531" s="430"/>
      <c r="AR531" s="430"/>
      <c r="AS531" s="430"/>
      <c r="AT531" s="430"/>
      <c r="AU531" s="430"/>
      <c r="AV531" s="430"/>
      <c r="AW531" s="430"/>
      <c r="AX531" s="430"/>
    </row>
    <row r="532" spans="1:50" ht="26.25" customHeight="1" x14ac:dyDescent="0.15">
      <c r="A532" s="1081">
        <v>1</v>
      </c>
      <c r="B532" s="1081">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1">
        <v>2</v>
      </c>
      <c r="B533" s="1081">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1">
        <v>3</v>
      </c>
      <c r="B534" s="1081">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1">
        <v>4</v>
      </c>
      <c r="B535" s="1081">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1">
        <v>5</v>
      </c>
      <c r="B536" s="1081">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1">
        <v>6</v>
      </c>
      <c r="B537" s="1081">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1">
        <v>7</v>
      </c>
      <c r="B538" s="1081">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1">
        <v>8</v>
      </c>
      <c r="B539" s="1081">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1">
        <v>9</v>
      </c>
      <c r="B540" s="1081">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1">
        <v>10</v>
      </c>
      <c r="B541" s="1081">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1">
        <v>11</v>
      </c>
      <c r="B542" s="1081">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1">
        <v>12</v>
      </c>
      <c r="B543" s="1081">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1">
        <v>13</v>
      </c>
      <c r="B544" s="1081">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1">
        <v>14</v>
      </c>
      <c r="B545" s="1081">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1">
        <v>15</v>
      </c>
      <c r="B546" s="1081">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1">
        <v>16</v>
      </c>
      <c r="B547" s="1081">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1">
        <v>17</v>
      </c>
      <c r="B548" s="1081">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1">
        <v>18</v>
      </c>
      <c r="B549" s="1081">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1">
        <v>19</v>
      </c>
      <c r="B550" s="1081">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1">
        <v>20</v>
      </c>
      <c r="B551" s="1081">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1">
        <v>21</v>
      </c>
      <c r="B552" s="1081">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1">
        <v>22</v>
      </c>
      <c r="B553" s="1081">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1">
        <v>23</v>
      </c>
      <c r="B554" s="1081">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1">
        <v>24</v>
      </c>
      <c r="B555" s="1081">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1">
        <v>25</v>
      </c>
      <c r="B556" s="1081">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1">
        <v>26</v>
      </c>
      <c r="B557" s="1081">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1">
        <v>27</v>
      </c>
      <c r="B558" s="1081">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1">
        <v>28</v>
      </c>
      <c r="B559" s="1081">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1">
        <v>29</v>
      </c>
      <c r="B560" s="1081">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1">
        <v>30</v>
      </c>
      <c r="B561" s="1081">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8" t="s">
        <v>419</v>
      </c>
      <c r="K564" s="101"/>
      <c r="L564" s="101"/>
      <c r="M564" s="101"/>
      <c r="N564" s="101"/>
      <c r="O564" s="101"/>
      <c r="P564" s="354" t="s">
        <v>27</v>
      </c>
      <c r="Q564" s="354"/>
      <c r="R564" s="354"/>
      <c r="S564" s="354"/>
      <c r="T564" s="354"/>
      <c r="U564" s="354"/>
      <c r="V564" s="354"/>
      <c r="W564" s="354"/>
      <c r="X564" s="354"/>
      <c r="Y564" s="351" t="s">
        <v>475</v>
      </c>
      <c r="Z564" s="352"/>
      <c r="AA564" s="352"/>
      <c r="AB564" s="352"/>
      <c r="AC564" s="278" t="s">
        <v>460</v>
      </c>
      <c r="AD564" s="278"/>
      <c r="AE564" s="278"/>
      <c r="AF564" s="278"/>
      <c r="AG564" s="278"/>
      <c r="AH564" s="351" t="s">
        <v>380</v>
      </c>
      <c r="AI564" s="353"/>
      <c r="AJ564" s="353"/>
      <c r="AK564" s="353"/>
      <c r="AL564" s="353" t="s">
        <v>21</v>
      </c>
      <c r="AM564" s="353"/>
      <c r="AN564" s="353"/>
      <c r="AO564" s="429"/>
      <c r="AP564" s="430" t="s">
        <v>420</v>
      </c>
      <c r="AQ564" s="430"/>
      <c r="AR564" s="430"/>
      <c r="AS564" s="430"/>
      <c r="AT564" s="430"/>
      <c r="AU564" s="430"/>
      <c r="AV564" s="430"/>
      <c r="AW564" s="430"/>
      <c r="AX564" s="430"/>
    </row>
    <row r="565" spans="1:50" ht="26.25" customHeight="1" x14ac:dyDescent="0.15">
      <c r="A565" s="1081">
        <v>1</v>
      </c>
      <c r="B565" s="1081">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1">
        <v>2</v>
      </c>
      <c r="B566" s="1081">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1">
        <v>3</v>
      </c>
      <c r="B567" s="1081">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1">
        <v>4</v>
      </c>
      <c r="B568" s="1081">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1">
        <v>5</v>
      </c>
      <c r="B569" s="1081">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1">
        <v>6</v>
      </c>
      <c r="B570" s="1081">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1">
        <v>7</v>
      </c>
      <c r="B571" s="1081">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1">
        <v>8</v>
      </c>
      <c r="B572" s="1081">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1">
        <v>9</v>
      </c>
      <c r="B573" s="1081">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1">
        <v>10</v>
      </c>
      <c r="B574" s="1081">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1">
        <v>11</v>
      </c>
      <c r="B575" s="1081">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1">
        <v>12</v>
      </c>
      <c r="B576" s="1081">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1">
        <v>13</v>
      </c>
      <c r="B577" s="1081">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1">
        <v>14</v>
      </c>
      <c r="B578" s="1081">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1">
        <v>15</v>
      </c>
      <c r="B579" s="1081">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1">
        <v>16</v>
      </c>
      <c r="B580" s="1081">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1">
        <v>17</v>
      </c>
      <c r="B581" s="1081">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1">
        <v>18</v>
      </c>
      <c r="B582" s="1081">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1">
        <v>19</v>
      </c>
      <c r="B583" s="1081">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1">
        <v>20</v>
      </c>
      <c r="B584" s="1081">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1">
        <v>21</v>
      </c>
      <c r="B585" s="1081">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1">
        <v>22</v>
      </c>
      <c r="B586" s="1081">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1">
        <v>23</v>
      </c>
      <c r="B587" s="1081">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1">
        <v>24</v>
      </c>
      <c r="B588" s="1081">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1">
        <v>25</v>
      </c>
      <c r="B589" s="1081">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1">
        <v>26</v>
      </c>
      <c r="B590" s="1081">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1">
        <v>27</v>
      </c>
      <c r="B591" s="1081">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1">
        <v>28</v>
      </c>
      <c r="B592" s="1081">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1">
        <v>29</v>
      </c>
      <c r="B593" s="1081">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1">
        <v>30</v>
      </c>
      <c r="B594" s="1081">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8" t="s">
        <v>419</v>
      </c>
      <c r="K597" s="101"/>
      <c r="L597" s="101"/>
      <c r="M597" s="101"/>
      <c r="N597" s="101"/>
      <c r="O597" s="101"/>
      <c r="P597" s="354" t="s">
        <v>27</v>
      </c>
      <c r="Q597" s="354"/>
      <c r="R597" s="354"/>
      <c r="S597" s="354"/>
      <c r="T597" s="354"/>
      <c r="U597" s="354"/>
      <c r="V597" s="354"/>
      <c r="W597" s="354"/>
      <c r="X597" s="354"/>
      <c r="Y597" s="351" t="s">
        <v>475</v>
      </c>
      <c r="Z597" s="352"/>
      <c r="AA597" s="352"/>
      <c r="AB597" s="352"/>
      <c r="AC597" s="278" t="s">
        <v>460</v>
      </c>
      <c r="AD597" s="278"/>
      <c r="AE597" s="278"/>
      <c r="AF597" s="278"/>
      <c r="AG597" s="278"/>
      <c r="AH597" s="351" t="s">
        <v>380</v>
      </c>
      <c r="AI597" s="353"/>
      <c r="AJ597" s="353"/>
      <c r="AK597" s="353"/>
      <c r="AL597" s="353" t="s">
        <v>21</v>
      </c>
      <c r="AM597" s="353"/>
      <c r="AN597" s="353"/>
      <c r="AO597" s="429"/>
      <c r="AP597" s="430" t="s">
        <v>420</v>
      </c>
      <c r="AQ597" s="430"/>
      <c r="AR597" s="430"/>
      <c r="AS597" s="430"/>
      <c r="AT597" s="430"/>
      <c r="AU597" s="430"/>
      <c r="AV597" s="430"/>
      <c r="AW597" s="430"/>
      <c r="AX597" s="430"/>
    </row>
    <row r="598" spans="1:50" ht="26.25" customHeight="1" x14ac:dyDescent="0.15">
      <c r="A598" s="1081">
        <v>1</v>
      </c>
      <c r="B598" s="1081">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1">
        <v>2</v>
      </c>
      <c r="B599" s="1081">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1">
        <v>3</v>
      </c>
      <c r="B600" s="1081">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1">
        <v>4</v>
      </c>
      <c r="B601" s="1081">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1">
        <v>5</v>
      </c>
      <c r="B602" s="1081">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1">
        <v>6</v>
      </c>
      <c r="B603" s="1081">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1">
        <v>7</v>
      </c>
      <c r="B604" s="1081">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1">
        <v>8</v>
      </c>
      <c r="B605" s="1081">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1">
        <v>9</v>
      </c>
      <c r="B606" s="1081">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1">
        <v>10</v>
      </c>
      <c r="B607" s="1081">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1">
        <v>11</v>
      </c>
      <c r="B608" s="1081">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1">
        <v>12</v>
      </c>
      <c r="B609" s="1081">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1">
        <v>13</v>
      </c>
      <c r="B610" s="1081">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1">
        <v>14</v>
      </c>
      <c r="B611" s="1081">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1">
        <v>15</v>
      </c>
      <c r="B612" s="1081">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1">
        <v>16</v>
      </c>
      <c r="B613" s="1081">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1">
        <v>17</v>
      </c>
      <c r="B614" s="1081">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1">
        <v>18</v>
      </c>
      <c r="B615" s="1081">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1">
        <v>19</v>
      </c>
      <c r="B616" s="1081">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1">
        <v>20</v>
      </c>
      <c r="B617" s="1081">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1">
        <v>21</v>
      </c>
      <c r="B618" s="1081">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1">
        <v>22</v>
      </c>
      <c r="B619" s="1081">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1">
        <v>23</v>
      </c>
      <c r="B620" s="1081">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1">
        <v>24</v>
      </c>
      <c r="B621" s="1081">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1">
        <v>25</v>
      </c>
      <c r="B622" s="1081">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1">
        <v>26</v>
      </c>
      <c r="B623" s="1081">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1">
        <v>27</v>
      </c>
      <c r="B624" s="1081">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1">
        <v>28</v>
      </c>
      <c r="B625" s="1081">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1">
        <v>29</v>
      </c>
      <c r="B626" s="1081">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1">
        <v>30</v>
      </c>
      <c r="B627" s="1081">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8" t="s">
        <v>419</v>
      </c>
      <c r="K630" s="101"/>
      <c r="L630" s="101"/>
      <c r="M630" s="101"/>
      <c r="N630" s="101"/>
      <c r="O630" s="101"/>
      <c r="P630" s="354" t="s">
        <v>27</v>
      </c>
      <c r="Q630" s="354"/>
      <c r="R630" s="354"/>
      <c r="S630" s="354"/>
      <c r="T630" s="354"/>
      <c r="U630" s="354"/>
      <c r="V630" s="354"/>
      <c r="W630" s="354"/>
      <c r="X630" s="354"/>
      <c r="Y630" s="351" t="s">
        <v>475</v>
      </c>
      <c r="Z630" s="352"/>
      <c r="AA630" s="352"/>
      <c r="AB630" s="352"/>
      <c r="AC630" s="278" t="s">
        <v>460</v>
      </c>
      <c r="AD630" s="278"/>
      <c r="AE630" s="278"/>
      <c r="AF630" s="278"/>
      <c r="AG630" s="278"/>
      <c r="AH630" s="351" t="s">
        <v>380</v>
      </c>
      <c r="AI630" s="353"/>
      <c r="AJ630" s="353"/>
      <c r="AK630" s="353"/>
      <c r="AL630" s="353" t="s">
        <v>21</v>
      </c>
      <c r="AM630" s="353"/>
      <c r="AN630" s="353"/>
      <c r="AO630" s="429"/>
      <c r="AP630" s="430" t="s">
        <v>420</v>
      </c>
      <c r="AQ630" s="430"/>
      <c r="AR630" s="430"/>
      <c r="AS630" s="430"/>
      <c r="AT630" s="430"/>
      <c r="AU630" s="430"/>
      <c r="AV630" s="430"/>
      <c r="AW630" s="430"/>
      <c r="AX630" s="430"/>
    </row>
    <row r="631" spans="1:50" ht="26.25" customHeight="1" x14ac:dyDescent="0.15">
      <c r="A631" s="1081">
        <v>1</v>
      </c>
      <c r="B631" s="1081">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1">
        <v>2</v>
      </c>
      <c r="B632" s="1081">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1">
        <v>3</v>
      </c>
      <c r="B633" s="1081">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1">
        <v>4</v>
      </c>
      <c r="B634" s="1081">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1">
        <v>5</v>
      </c>
      <c r="B635" s="1081">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1">
        <v>6</v>
      </c>
      <c r="B636" s="1081">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1">
        <v>7</v>
      </c>
      <c r="B637" s="1081">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1">
        <v>8</v>
      </c>
      <c r="B638" s="1081">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1">
        <v>9</v>
      </c>
      <c r="B639" s="1081">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1">
        <v>10</v>
      </c>
      <c r="B640" s="1081">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1">
        <v>11</v>
      </c>
      <c r="B641" s="1081">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1">
        <v>12</v>
      </c>
      <c r="B642" s="1081">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1">
        <v>13</v>
      </c>
      <c r="B643" s="1081">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1">
        <v>14</v>
      </c>
      <c r="B644" s="1081">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1">
        <v>15</v>
      </c>
      <c r="B645" s="1081">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1">
        <v>16</v>
      </c>
      <c r="B646" s="1081">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1">
        <v>17</v>
      </c>
      <c r="B647" s="1081">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1">
        <v>18</v>
      </c>
      <c r="B648" s="1081">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1">
        <v>19</v>
      </c>
      <c r="B649" s="1081">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1">
        <v>20</v>
      </c>
      <c r="B650" s="1081">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1">
        <v>21</v>
      </c>
      <c r="B651" s="1081">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1">
        <v>22</v>
      </c>
      <c r="B652" s="1081">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1">
        <v>23</v>
      </c>
      <c r="B653" s="1081">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1">
        <v>24</v>
      </c>
      <c r="B654" s="1081">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1">
        <v>25</v>
      </c>
      <c r="B655" s="1081">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1">
        <v>26</v>
      </c>
      <c r="B656" s="1081">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1">
        <v>27</v>
      </c>
      <c r="B657" s="1081">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1">
        <v>28</v>
      </c>
      <c r="B658" s="1081">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1">
        <v>29</v>
      </c>
      <c r="B659" s="1081">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1">
        <v>30</v>
      </c>
      <c r="B660" s="1081">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8" t="s">
        <v>419</v>
      </c>
      <c r="K663" s="101"/>
      <c r="L663" s="101"/>
      <c r="M663" s="101"/>
      <c r="N663" s="101"/>
      <c r="O663" s="101"/>
      <c r="P663" s="354" t="s">
        <v>27</v>
      </c>
      <c r="Q663" s="354"/>
      <c r="R663" s="354"/>
      <c r="S663" s="354"/>
      <c r="T663" s="354"/>
      <c r="U663" s="354"/>
      <c r="V663" s="354"/>
      <c r="W663" s="354"/>
      <c r="X663" s="354"/>
      <c r="Y663" s="351" t="s">
        <v>475</v>
      </c>
      <c r="Z663" s="352"/>
      <c r="AA663" s="352"/>
      <c r="AB663" s="352"/>
      <c r="AC663" s="278" t="s">
        <v>460</v>
      </c>
      <c r="AD663" s="278"/>
      <c r="AE663" s="278"/>
      <c r="AF663" s="278"/>
      <c r="AG663" s="278"/>
      <c r="AH663" s="351" t="s">
        <v>380</v>
      </c>
      <c r="AI663" s="353"/>
      <c r="AJ663" s="353"/>
      <c r="AK663" s="353"/>
      <c r="AL663" s="353" t="s">
        <v>21</v>
      </c>
      <c r="AM663" s="353"/>
      <c r="AN663" s="353"/>
      <c r="AO663" s="429"/>
      <c r="AP663" s="430" t="s">
        <v>420</v>
      </c>
      <c r="AQ663" s="430"/>
      <c r="AR663" s="430"/>
      <c r="AS663" s="430"/>
      <c r="AT663" s="430"/>
      <c r="AU663" s="430"/>
      <c r="AV663" s="430"/>
      <c r="AW663" s="430"/>
      <c r="AX663" s="430"/>
    </row>
    <row r="664" spans="1:50" ht="26.25" customHeight="1" x14ac:dyDescent="0.15">
      <c r="A664" s="1081">
        <v>1</v>
      </c>
      <c r="B664" s="1081">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1">
        <v>2</v>
      </c>
      <c r="B665" s="1081">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1">
        <v>3</v>
      </c>
      <c r="B666" s="1081">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1">
        <v>4</v>
      </c>
      <c r="B667" s="1081">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1">
        <v>5</v>
      </c>
      <c r="B668" s="1081">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1">
        <v>6</v>
      </c>
      <c r="B669" s="1081">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1">
        <v>7</v>
      </c>
      <c r="B670" s="1081">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1">
        <v>8</v>
      </c>
      <c r="B671" s="1081">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1">
        <v>9</v>
      </c>
      <c r="B672" s="1081">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1">
        <v>10</v>
      </c>
      <c r="B673" s="1081">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1">
        <v>11</v>
      </c>
      <c r="B674" s="1081">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1">
        <v>12</v>
      </c>
      <c r="B675" s="1081">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1">
        <v>13</v>
      </c>
      <c r="B676" s="1081">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1">
        <v>14</v>
      </c>
      <c r="B677" s="1081">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1">
        <v>15</v>
      </c>
      <c r="B678" s="1081">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1">
        <v>16</v>
      </c>
      <c r="B679" s="1081">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1">
        <v>17</v>
      </c>
      <c r="B680" s="1081">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1">
        <v>18</v>
      </c>
      <c r="B681" s="1081">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1">
        <v>19</v>
      </c>
      <c r="B682" s="1081">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1">
        <v>20</v>
      </c>
      <c r="B683" s="1081">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1">
        <v>21</v>
      </c>
      <c r="B684" s="1081">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1">
        <v>22</v>
      </c>
      <c r="B685" s="1081">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1">
        <v>23</v>
      </c>
      <c r="B686" s="1081">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1">
        <v>24</v>
      </c>
      <c r="B687" s="1081">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1">
        <v>25</v>
      </c>
      <c r="B688" s="1081">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1">
        <v>26</v>
      </c>
      <c r="B689" s="1081">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1">
        <v>27</v>
      </c>
      <c r="B690" s="1081">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1">
        <v>28</v>
      </c>
      <c r="B691" s="1081">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1">
        <v>29</v>
      </c>
      <c r="B692" s="1081">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1">
        <v>30</v>
      </c>
      <c r="B693" s="1081">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8" t="s">
        <v>419</v>
      </c>
      <c r="K696" s="101"/>
      <c r="L696" s="101"/>
      <c r="M696" s="101"/>
      <c r="N696" s="101"/>
      <c r="O696" s="101"/>
      <c r="P696" s="354" t="s">
        <v>27</v>
      </c>
      <c r="Q696" s="354"/>
      <c r="R696" s="354"/>
      <c r="S696" s="354"/>
      <c r="T696" s="354"/>
      <c r="U696" s="354"/>
      <c r="V696" s="354"/>
      <c r="W696" s="354"/>
      <c r="X696" s="354"/>
      <c r="Y696" s="351" t="s">
        <v>475</v>
      </c>
      <c r="Z696" s="352"/>
      <c r="AA696" s="352"/>
      <c r="AB696" s="352"/>
      <c r="AC696" s="278" t="s">
        <v>460</v>
      </c>
      <c r="AD696" s="278"/>
      <c r="AE696" s="278"/>
      <c r="AF696" s="278"/>
      <c r="AG696" s="278"/>
      <c r="AH696" s="351" t="s">
        <v>380</v>
      </c>
      <c r="AI696" s="353"/>
      <c r="AJ696" s="353"/>
      <c r="AK696" s="353"/>
      <c r="AL696" s="353" t="s">
        <v>21</v>
      </c>
      <c r="AM696" s="353"/>
      <c r="AN696" s="353"/>
      <c r="AO696" s="429"/>
      <c r="AP696" s="430" t="s">
        <v>420</v>
      </c>
      <c r="AQ696" s="430"/>
      <c r="AR696" s="430"/>
      <c r="AS696" s="430"/>
      <c r="AT696" s="430"/>
      <c r="AU696" s="430"/>
      <c r="AV696" s="430"/>
      <c r="AW696" s="430"/>
      <c r="AX696" s="430"/>
    </row>
    <row r="697" spans="1:50" ht="26.25" customHeight="1" x14ac:dyDescent="0.15">
      <c r="A697" s="1081">
        <v>1</v>
      </c>
      <c r="B697" s="1081">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1">
        <v>2</v>
      </c>
      <c r="B698" s="1081">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1">
        <v>3</v>
      </c>
      <c r="B699" s="1081">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1">
        <v>4</v>
      </c>
      <c r="B700" s="1081">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1">
        <v>5</v>
      </c>
      <c r="B701" s="1081">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1">
        <v>6</v>
      </c>
      <c r="B702" s="1081">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1">
        <v>7</v>
      </c>
      <c r="B703" s="1081">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1">
        <v>8</v>
      </c>
      <c r="B704" s="1081">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1">
        <v>9</v>
      </c>
      <c r="B705" s="1081">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1">
        <v>10</v>
      </c>
      <c r="B706" s="1081">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1">
        <v>11</v>
      </c>
      <c r="B707" s="1081">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1">
        <v>12</v>
      </c>
      <c r="B708" s="1081">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1">
        <v>13</v>
      </c>
      <c r="B709" s="1081">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1">
        <v>14</v>
      </c>
      <c r="B710" s="1081">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1">
        <v>15</v>
      </c>
      <c r="B711" s="1081">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1">
        <v>16</v>
      </c>
      <c r="B712" s="1081">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1">
        <v>17</v>
      </c>
      <c r="B713" s="1081">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1">
        <v>18</v>
      </c>
      <c r="B714" s="1081">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1">
        <v>19</v>
      </c>
      <c r="B715" s="1081">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1">
        <v>20</v>
      </c>
      <c r="B716" s="1081">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1">
        <v>21</v>
      </c>
      <c r="B717" s="1081">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1">
        <v>22</v>
      </c>
      <c r="B718" s="1081">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1">
        <v>23</v>
      </c>
      <c r="B719" s="1081">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1">
        <v>24</v>
      </c>
      <c r="B720" s="1081">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1">
        <v>25</v>
      </c>
      <c r="B721" s="1081">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1">
        <v>26</v>
      </c>
      <c r="B722" s="1081">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1">
        <v>27</v>
      </c>
      <c r="B723" s="1081">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1">
        <v>28</v>
      </c>
      <c r="B724" s="1081">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1">
        <v>29</v>
      </c>
      <c r="B725" s="1081">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1">
        <v>30</v>
      </c>
      <c r="B726" s="1081">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8" t="s">
        <v>419</v>
      </c>
      <c r="K729" s="101"/>
      <c r="L729" s="101"/>
      <c r="M729" s="101"/>
      <c r="N729" s="101"/>
      <c r="O729" s="101"/>
      <c r="P729" s="354" t="s">
        <v>27</v>
      </c>
      <c r="Q729" s="354"/>
      <c r="R729" s="354"/>
      <c r="S729" s="354"/>
      <c r="T729" s="354"/>
      <c r="U729" s="354"/>
      <c r="V729" s="354"/>
      <c r="W729" s="354"/>
      <c r="X729" s="354"/>
      <c r="Y729" s="351" t="s">
        <v>475</v>
      </c>
      <c r="Z729" s="352"/>
      <c r="AA729" s="352"/>
      <c r="AB729" s="352"/>
      <c r="AC729" s="278" t="s">
        <v>460</v>
      </c>
      <c r="AD729" s="278"/>
      <c r="AE729" s="278"/>
      <c r="AF729" s="278"/>
      <c r="AG729" s="278"/>
      <c r="AH729" s="351" t="s">
        <v>380</v>
      </c>
      <c r="AI729" s="353"/>
      <c r="AJ729" s="353"/>
      <c r="AK729" s="353"/>
      <c r="AL729" s="353" t="s">
        <v>21</v>
      </c>
      <c r="AM729" s="353"/>
      <c r="AN729" s="353"/>
      <c r="AO729" s="429"/>
      <c r="AP729" s="430" t="s">
        <v>420</v>
      </c>
      <c r="AQ729" s="430"/>
      <c r="AR729" s="430"/>
      <c r="AS729" s="430"/>
      <c r="AT729" s="430"/>
      <c r="AU729" s="430"/>
      <c r="AV729" s="430"/>
      <c r="AW729" s="430"/>
      <c r="AX729" s="430"/>
    </row>
    <row r="730" spans="1:50" ht="26.25" customHeight="1" x14ac:dyDescent="0.15">
      <c r="A730" s="1081">
        <v>1</v>
      </c>
      <c r="B730" s="1081">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1">
        <v>2</v>
      </c>
      <c r="B731" s="1081">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1">
        <v>3</v>
      </c>
      <c r="B732" s="1081">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1">
        <v>4</v>
      </c>
      <c r="B733" s="1081">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1">
        <v>5</v>
      </c>
      <c r="B734" s="1081">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1">
        <v>6</v>
      </c>
      <c r="B735" s="1081">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1">
        <v>7</v>
      </c>
      <c r="B736" s="1081">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1">
        <v>8</v>
      </c>
      <c r="B737" s="1081">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1">
        <v>9</v>
      </c>
      <c r="B738" s="1081">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1">
        <v>10</v>
      </c>
      <c r="B739" s="1081">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1">
        <v>11</v>
      </c>
      <c r="B740" s="1081">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1">
        <v>12</v>
      </c>
      <c r="B741" s="1081">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1">
        <v>13</v>
      </c>
      <c r="B742" s="1081">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1">
        <v>14</v>
      </c>
      <c r="B743" s="1081">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1">
        <v>15</v>
      </c>
      <c r="B744" s="1081">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1">
        <v>16</v>
      </c>
      <c r="B745" s="1081">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1">
        <v>17</v>
      </c>
      <c r="B746" s="1081">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1">
        <v>18</v>
      </c>
      <c r="B747" s="1081">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1">
        <v>19</v>
      </c>
      <c r="B748" s="1081">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1">
        <v>20</v>
      </c>
      <c r="B749" s="1081">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1">
        <v>21</v>
      </c>
      <c r="B750" s="1081">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1">
        <v>22</v>
      </c>
      <c r="B751" s="1081">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1">
        <v>23</v>
      </c>
      <c r="B752" s="1081">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1">
        <v>24</v>
      </c>
      <c r="B753" s="1081">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1">
        <v>25</v>
      </c>
      <c r="B754" s="1081">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1">
        <v>26</v>
      </c>
      <c r="B755" s="1081">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1">
        <v>27</v>
      </c>
      <c r="B756" s="1081">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1">
        <v>28</v>
      </c>
      <c r="B757" s="1081">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1">
        <v>29</v>
      </c>
      <c r="B758" s="1081">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1">
        <v>30</v>
      </c>
      <c r="B759" s="1081">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8" t="s">
        <v>419</v>
      </c>
      <c r="K762" s="101"/>
      <c r="L762" s="101"/>
      <c r="M762" s="101"/>
      <c r="N762" s="101"/>
      <c r="O762" s="101"/>
      <c r="P762" s="354" t="s">
        <v>27</v>
      </c>
      <c r="Q762" s="354"/>
      <c r="R762" s="354"/>
      <c r="S762" s="354"/>
      <c r="T762" s="354"/>
      <c r="U762" s="354"/>
      <c r="V762" s="354"/>
      <c r="W762" s="354"/>
      <c r="X762" s="354"/>
      <c r="Y762" s="351" t="s">
        <v>475</v>
      </c>
      <c r="Z762" s="352"/>
      <c r="AA762" s="352"/>
      <c r="AB762" s="352"/>
      <c r="AC762" s="278" t="s">
        <v>460</v>
      </c>
      <c r="AD762" s="278"/>
      <c r="AE762" s="278"/>
      <c r="AF762" s="278"/>
      <c r="AG762" s="278"/>
      <c r="AH762" s="351" t="s">
        <v>380</v>
      </c>
      <c r="AI762" s="353"/>
      <c r="AJ762" s="353"/>
      <c r="AK762" s="353"/>
      <c r="AL762" s="353" t="s">
        <v>21</v>
      </c>
      <c r="AM762" s="353"/>
      <c r="AN762" s="353"/>
      <c r="AO762" s="429"/>
      <c r="AP762" s="430" t="s">
        <v>420</v>
      </c>
      <c r="AQ762" s="430"/>
      <c r="AR762" s="430"/>
      <c r="AS762" s="430"/>
      <c r="AT762" s="430"/>
      <c r="AU762" s="430"/>
      <c r="AV762" s="430"/>
      <c r="AW762" s="430"/>
      <c r="AX762" s="430"/>
    </row>
    <row r="763" spans="1:50" ht="26.25" customHeight="1" x14ac:dyDescent="0.15">
      <c r="A763" s="1081">
        <v>1</v>
      </c>
      <c r="B763" s="1081">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1">
        <v>2</v>
      </c>
      <c r="B764" s="1081">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1">
        <v>3</v>
      </c>
      <c r="B765" s="1081">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1">
        <v>4</v>
      </c>
      <c r="B766" s="1081">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1">
        <v>5</v>
      </c>
      <c r="B767" s="1081">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1">
        <v>6</v>
      </c>
      <c r="B768" s="1081">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1">
        <v>7</v>
      </c>
      <c r="B769" s="1081">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1">
        <v>8</v>
      </c>
      <c r="B770" s="1081">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1">
        <v>9</v>
      </c>
      <c r="B771" s="1081">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1">
        <v>10</v>
      </c>
      <c r="B772" s="1081">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1">
        <v>11</v>
      </c>
      <c r="B773" s="1081">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1">
        <v>12</v>
      </c>
      <c r="B774" s="1081">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1">
        <v>13</v>
      </c>
      <c r="B775" s="1081">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1">
        <v>14</v>
      </c>
      <c r="B776" s="1081">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1">
        <v>15</v>
      </c>
      <c r="B777" s="1081">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1">
        <v>16</v>
      </c>
      <c r="B778" s="1081">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1">
        <v>17</v>
      </c>
      <c r="B779" s="1081">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1">
        <v>18</v>
      </c>
      <c r="B780" s="1081">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1">
        <v>19</v>
      </c>
      <c r="B781" s="1081">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1">
        <v>20</v>
      </c>
      <c r="B782" s="1081">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1">
        <v>21</v>
      </c>
      <c r="B783" s="1081">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1">
        <v>22</v>
      </c>
      <c r="B784" s="1081">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1">
        <v>23</v>
      </c>
      <c r="B785" s="1081">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1">
        <v>24</v>
      </c>
      <c r="B786" s="1081">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1">
        <v>25</v>
      </c>
      <c r="B787" s="1081">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1">
        <v>26</v>
      </c>
      <c r="B788" s="1081">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1">
        <v>27</v>
      </c>
      <c r="B789" s="1081">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1">
        <v>28</v>
      </c>
      <c r="B790" s="1081">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1">
        <v>29</v>
      </c>
      <c r="B791" s="1081">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1">
        <v>30</v>
      </c>
      <c r="B792" s="1081">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8" t="s">
        <v>419</v>
      </c>
      <c r="K795" s="101"/>
      <c r="L795" s="101"/>
      <c r="M795" s="101"/>
      <c r="N795" s="101"/>
      <c r="O795" s="101"/>
      <c r="P795" s="354" t="s">
        <v>27</v>
      </c>
      <c r="Q795" s="354"/>
      <c r="R795" s="354"/>
      <c r="S795" s="354"/>
      <c r="T795" s="354"/>
      <c r="U795" s="354"/>
      <c r="V795" s="354"/>
      <c r="W795" s="354"/>
      <c r="X795" s="354"/>
      <c r="Y795" s="351" t="s">
        <v>475</v>
      </c>
      <c r="Z795" s="352"/>
      <c r="AA795" s="352"/>
      <c r="AB795" s="352"/>
      <c r="AC795" s="278" t="s">
        <v>460</v>
      </c>
      <c r="AD795" s="278"/>
      <c r="AE795" s="278"/>
      <c r="AF795" s="278"/>
      <c r="AG795" s="278"/>
      <c r="AH795" s="351" t="s">
        <v>380</v>
      </c>
      <c r="AI795" s="353"/>
      <c r="AJ795" s="353"/>
      <c r="AK795" s="353"/>
      <c r="AL795" s="353" t="s">
        <v>21</v>
      </c>
      <c r="AM795" s="353"/>
      <c r="AN795" s="353"/>
      <c r="AO795" s="429"/>
      <c r="AP795" s="430" t="s">
        <v>420</v>
      </c>
      <c r="AQ795" s="430"/>
      <c r="AR795" s="430"/>
      <c r="AS795" s="430"/>
      <c r="AT795" s="430"/>
      <c r="AU795" s="430"/>
      <c r="AV795" s="430"/>
      <c r="AW795" s="430"/>
      <c r="AX795" s="430"/>
    </row>
    <row r="796" spans="1:50" ht="26.25" customHeight="1" x14ac:dyDescent="0.15">
      <c r="A796" s="1081">
        <v>1</v>
      </c>
      <c r="B796" s="1081">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1">
        <v>2</v>
      </c>
      <c r="B797" s="1081">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1">
        <v>3</v>
      </c>
      <c r="B798" s="1081">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1">
        <v>4</v>
      </c>
      <c r="B799" s="1081">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1">
        <v>5</v>
      </c>
      <c r="B800" s="1081">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1">
        <v>6</v>
      </c>
      <c r="B801" s="1081">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1">
        <v>7</v>
      </c>
      <c r="B802" s="1081">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1">
        <v>8</v>
      </c>
      <c r="B803" s="1081">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1">
        <v>9</v>
      </c>
      <c r="B804" s="1081">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1">
        <v>10</v>
      </c>
      <c r="B805" s="1081">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1">
        <v>11</v>
      </c>
      <c r="B806" s="1081">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1">
        <v>12</v>
      </c>
      <c r="B807" s="1081">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1">
        <v>13</v>
      </c>
      <c r="B808" s="1081">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1">
        <v>14</v>
      </c>
      <c r="B809" s="1081">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1">
        <v>15</v>
      </c>
      <c r="B810" s="1081">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1">
        <v>16</v>
      </c>
      <c r="B811" s="1081">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1">
        <v>17</v>
      </c>
      <c r="B812" s="1081">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1">
        <v>18</v>
      </c>
      <c r="B813" s="1081">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1">
        <v>19</v>
      </c>
      <c r="B814" s="1081">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1">
        <v>20</v>
      </c>
      <c r="B815" s="1081">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1">
        <v>21</v>
      </c>
      <c r="B816" s="1081">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1">
        <v>22</v>
      </c>
      <c r="B817" s="1081">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1">
        <v>23</v>
      </c>
      <c r="B818" s="1081">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1">
        <v>24</v>
      </c>
      <c r="B819" s="1081">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1">
        <v>25</v>
      </c>
      <c r="B820" s="1081">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1">
        <v>26</v>
      </c>
      <c r="B821" s="1081">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1">
        <v>27</v>
      </c>
      <c r="B822" s="1081">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1">
        <v>28</v>
      </c>
      <c r="B823" s="1081">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1">
        <v>29</v>
      </c>
      <c r="B824" s="1081">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1">
        <v>30</v>
      </c>
      <c r="B825" s="1081">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8" t="s">
        <v>419</v>
      </c>
      <c r="K828" s="101"/>
      <c r="L828" s="101"/>
      <c r="M828" s="101"/>
      <c r="N828" s="101"/>
      <c r="O828" s="101"/>
      <c r="P828" s="354" t="s">
        <v>27</v>
      </c>
      <c r="Q828" s="354"/>
      <c r="R828" s="354"/>
      <c r="S828" s="354"/>
      <c r="T828" s="354"/>
      <c r="U828" s="354"/>
      <c r="V828" s="354"/>
      <c r="W828" s="354"/>
      <c r="X828" s="354"/>
      <c r="Y828" s="351" t="s">
        <v>475</v>
      </c>
      <c r="Z828" s="352"/>
      <c r="AA828" s="352"/>
      <c r="AB828" s="352"/>
      <c r="AC828" s="278" t="s">
        <v>460</v>
      </c>
      <c r="AD828" s="278"/>
      <c r="AE828" s="278"/>
      <c r="AF828" s="278"/>
      <c r="AG828" s="278"/>
      <c r="AH828" s="351" t="s">
        <v>380</v>
      </c>
      <c r="AI828" s="353"/>
      <c r="AJ828" s="353"/>
      <c r="AK828" s="353"/>
      <c r="AL828" s="353" t="s">
        <v>21</v>
      </c>
      <c r="AM828" s="353"/>
      <c r="AN828" s="353"/>
      <c r="AO828" s="429"/>
      <c r="AP828" s="430" t="s">
        <v>420</v>
      </c>
      <c r="AQ828" s="430"/>
      <c r="AR828" s="430"/>
      <c r="AS828" s="430"/>
      <c r="AT828" s="430"/>
      <c r="AU828" s="430"/>
      <c r="AV828" s="430"/>
      <c r="AW828" s="430"/>
      <c r="AX828" s="430"/>
    </row>
    <row r="829" spans="1:50" ht="26.25" customHeight="1" x14ac:dyDescent="0.15">
      <c r="A829" s="1081">
        <v>1</v>
      </c>
      <c r="B829" s="1081">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1">
        <v>2</v>
      </c>
      <c r="B830" s="1081">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1">
        <v>3</v>
      </c>
      <c r="B831" s="1081">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1">
        <v>4</v>
      </c>
      <c r="B832" s="1081">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1">
        <v>5</v>
      </c>
      <c r="B833" s="1081">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1">
        <v>6</v>
      </c>
      <c r="B834" s="1081">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1">
        <v>7</v>
      </c>
      <c r="B835" s="1081">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1">
        <v>8</v>
      </c>
      <c r="B836" s="1081">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1">
        <v>9</v>
      </c>
      <c r="B837" s="1081">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1">
        <v>10</v>
      </c>
      <c r="B838" s="1081">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1">
        <v>11</v>
      </c>
      <c r="B839" s="1081">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1">
        <v>12</v>
      </c>
      <c r="B840" s="1081">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1">
        <v>13</v>
      </c>
      <c r="B841" s="1081">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1">
        <v>14</v>
      </c>
      <c r="B842" s="1081">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1">
        <v>15</v>
      </c>
      <c r="B843" s="1081">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1">
        <v>16</v>
      </c>
      <c r="B844" s="1081">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1">
        <v>17</v>
      </c>
      <c r="B845" s="1081">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1">
        <v>18</v>
      </c>
      <c r="B846" s="1081">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1">
        <v>19</v>
      </c>
      <c r="B847" s="1081">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1">
        <v>20</v>
      </c>
      <c r="B848" s="1081">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1">
        <v>21</v>
      </c>
      <c r="B849" s="1081">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1">
        <v>22</v>
      </c>
      <c r="B850" s="1081">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1">
        <v>23</v>
      </c>
      <c r="B851" s="1081">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1">
        <v>24</v>
      </c>
      <c r="B852" s="1081">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1">
        <v>25</v>
      </c>
      <c r="B853" s="1081">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1">
        <v>26</v>
      </c>
      <c r="B854" s="1081">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1">
        <v>27</v>
      </c>
      <c r="B855" s="1081">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1">
        <v>28</v>
      </c>
      <c r="B856" s="1081">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1">
        <v>29</v>
      </c>
      <c r="B857" s="1081">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1">
        <v>30</v>
      </c>
      <c r="B858" s="1081">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8" t="s">
        <v>419</v>
      </c>
      <c r="K861" s="101"/>
      <c r="L861" s="101"/>
      <c r="M861" s="101"/>
      <c r="N861" s="101"/>
      <c r="O861" s="101"/>
      <c r="P861" s="354" t="s">
        <v>27</v>
      </c>
      <c r="Q861" s="354"/>
      <c r="R861" s="354"/>
      <c r="S861" s="354"/>
      <c r="T861" s="354"/>
      <c r="U861" s="354"/>
      <c r="V861" s="354"/>
      <c r="W861" s="354"/>
      <c r="X861" s="354"/>
      <c r="Y861" s="351" t="s">
        <v>475</v>
      </c>
      <c r="Z861" s="352"/>
      <c r="AA861" s="352"/>
      <c r="AB861" s="352"/>
      <c r="AC861" s="278" t="s">
        <v>460</v>
      </c>
      <c r="AD861" s="278"/>
      <c r="AE861" s="278"/>
      <c r="AF861" s="278"/>
      <c r="AG861" s="278"/>
      <c r="AH861" s="351" t="s">
        <v>380</v>
      </c>
      <c r="AI861" s="353"/>
      <c r="AJ861" s="353"/>
      <c r="AK861" s="353"/>
      <c r="AL861" s="353" t="s">
        <v>21</v>
      </c>
      <c r="AM861" s="353"/>
      <c r="AN861" s="353"/>
      <c r="AO861" s="429"/>
      <c r="AP861" s="430" t="s">
        <v>420</v>
      </c>
      <c r="AQ861" s="430"/>
      <c r="AR861" s="430"/>
      <c r="AS861" s="430"/>
      <c r="AT861" s="430"/>
      <c r="AU861" s="430"/>
      <c r="AV861" s="430"/>
      <c r="AW861" s="430"/>
      <c r="AX861" s="430"/>
    </row>
    <row r="862" spans="1:50" ht="26.25" customHeight="1" x14ac:dyDescent="0.15">
      <c r="A862" s="1081">
        <v>1</v>
      </c>
      <c r="B862" s="1081">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1">
        <v>2</v>
      </c>
      <c r="B863" s="1081">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1">
        <v>3</v>
      </c>
      <c r="B864" s="1081">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1">
        <v>4</v>
      </c>
      <c r="B865" s="1081">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1">
        <v>5</v>
      </c>
      <c r="B866" s="1081">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1">
        <v>6</v>
      </c>
      <c r="B867" s="1081">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1">
        <v>7</v>
      </c>
      <c r="B868" s="1081">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1">
        <v>8</v>
      </c>
      <c r="B869" s="1081">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1">
        <v>9</v>
      </c>
      <c r="B870" s="1081">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1">
        <v>10</v>
      </c>
      <c r="B871" s="1081">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1">
        <v>11</v>
      </c>
      <c r="B872" s="1081">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1">
        <v>12</v>
      </c>
      <c r="B873" s="1081">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1">
        <v>13</v>
      </c>
      <c r="B874" s="1081">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1">
        <v>14</v>
      </c>
      <c r="B875" s="1081">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1">
        <v>15</v>
      </c>
      <c r="B876" s="1081">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1">
        <v>16</v>
      </c>
      <c r="B877" s="1081">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1">
        <v>17</v>
      </c>
      <c r="B878" s="1081">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1">
        <v>18</v>
      </c>
      <c r="B879" s="1081">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1">
        <v>19</v>
      </c>
      <c r="B880" s="1081">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1">
        <v>20</v>
      </c>
      <c r="B881" s="1081">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1">
        <v>21</v>
      </c>
      <c r="B882" s="1081">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1">
        <v>22</v>
      </c>
      <c r="B883" s="1081">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1">
        <v>23</v>
      </c>
      <c r="B884" s="1081">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1">
        <v>24</v>
      </c>
      <c r="B885" s="1081">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1">
        <v>25</v>
      </c>
      <c r="B886" s="1081">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1">
        <v>26</v>
      </c>
      <c r="B887" s="1081">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1">
        <v>27</v>
      </c>
      <c r="B888" s="1081">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1">
        <v>28</v>
      </c>
      <c r="B889" s="1081">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1">
        <v>29</v>
      </c>
      <c r="B890" s="1081">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1">
        <v>30</v>
      </c>
      <c r="B891" s="1081">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8" t="s">
        <v>419</v>
      </c>
      <c r="K894" s="101"/>
      <c r="L894" s="101"/>
      <c r="M894" s="101"/>
      <c r="N894" s="101"/>
      <c r="O894" s="101"/>
      <c r="P894" s="354" t="s">
        <v>27</v>
      </c>
      <c r="Q894" s="354"/>
      <c r="R894" s="354"/>
      <c r="S894" s="354"/>
      <c r="T894" s="354"/>
      <c r="U894" s="354"/>
      <c r="V894" s="354"/>
      <c r="W894" s="354"/>
      <c r="X894" s="354"/>
      <c r="Y894" s="351" t="s">
        <v>475</v>
      </c>
      <c r="Z894" s="352"/>
      <c r="AA894" s="352"/>
      <c r="AB894" s="352"/>
      <c r="AC894" s="278" t="s">
        <v>460</v>
      </c>
      <c r="AD894" s="278"/>
      <c r="AE894" s="278"/>
      <c r="AF894" s="278"/>
      <c r="AG894" s="278"/>
      <c r="AH894" s="351" t="s">
        <v>380</v>
      </c>
      <c r="AI894" s="353"/>
      <c r="AJ894" s="353"/>
      <c r="AK894" s="353"/>
      <c r="AL894" s="353" t="s">
        <v>21</v>
      </c>
      <c r="AM894" s="353"/>
      <c r="AN894" s="353"/>
      <c r="AO894" s="429"/>
      <c r="AP894" s="430" t="s">
        <v>420</v>
      </c>
      <c r="AQ894" s="430"/>
      <c r="AR894" s="430"/>
      <c r="AS894" s="430"/>
      <c r="AT894" s="430"/>
      <c r="AU894" s="430"/>
      <c r="AV894" s="430"/>
      <c r="AW894" s="430"/>
      <c r="AX894" s="430"/>
    </row>
    <row r="895" spans="1:50" ht="26.25" customHeight="1" x14ac:dyDescent="0.15">
      <c r="A895" s="1081">
        <v>1</v>
      </c>
      <c r="B895" s="1081">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1">
        <v>2</v>
      </c>
      <c r="B896" s="1081">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1">
        <v>3</v>
      </c>
      <c r="B897" s="1081">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1">
        <v>4</v>
      </c>
      <c r="B898" s="1081">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1">
        <v>5</v>
      </c>
      <c r="B899" s="1081">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1">
        <v>6</v>
      </c>
      <c r="B900" s="1081">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1">
        <v>7</v>
      </c>
      <c r="B901" s="1081">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1">
        <v>8</v>
      </c>
      <c r="B902" s="1081">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1">
        <v>9</v>
      </c>
      <c r="B903" s="1081">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1">
        <v>10</v>
      </c>
      <c r="B904" s="1081">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1">
        <v>11</v>
      </c>
      <c r="B905" s="1081">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1">
        <v>12</v>
      </c>
      <c r="B906" s="1081">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1">
        <v>13</v>
      </c>
      <c r="B907" s="1081">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1">
        <v>14</v>
      </c>
      <c r="B908" s="1081">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1">
        <v>15</v>
      </c>
      <c r="B909" s="1081">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1">
        <v>16</v>
      </c>
      <c r="B910" s="1081">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1">
        <v>17</v>
      </c>
      <c r="B911" s="1081">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1">
        <v>18</v>
      </c>
      <c r="B912" s="1081">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1">
        <v>19</v>
      </c>
      <c r="B913" s="1081">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1">
        <v>20</v>
      </c>
      <c r="B914" s="1081">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1">
        <v>21</v>
      </c>
      <c r="B915" s="1081">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1">
        <v>22</v>
      </c>
      <c r="B916" s="1081">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1">
        <v>23</v>
      </c>
      <c r="B917" s="1081">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1">
        <v>24</v>
      </c>
      <c r="B918" s="1081">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1">
        <v>25</v>
      </c>
      <c r="B919" s="1081">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1">
        <v>26</v>
      </c>
      <c r="B920" s="1081">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1">
        <v>27</v>
      </c>
      <c r="B921" s="1081">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1">
        <v>28</v>
      </c>
      <c r="B922" s="1081">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1">
        <v>29</v>
      </c>
      <c r="B923" s="1081">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1">
        <v>30</v>
      </c>
      <c r="B924" s="1081">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8" t="s">
        <v>419</v>
      </c>
      <c r="K927" s="101"/>
      <c r="L927" s="101"/>
      <c r="M927" s="101"/>
      <c r="N927" s="101"/>
      <c r="O927" s="101"/>
      <c r="P927" s="354" t="s">
        <v>27</v>
      </c>
      <c r="Q927" s="354"/>
      <c r="R927" s="354"/>
      <c r="S927" s="354"/>
      <c r="T927" s="354"/>
      <c r="U927" s="354"/>
      <c r="V927" s="354"/>
      <c r="W927" s="354"/>
      <c r="X927" s="354"/>
      <c r="Y927" s="351" t="s">
        <v>475</v>
      </c>
      <c r="Z927" s="352"/>
      <c r="AA927" s="352"/>
      <c r="AB927" s="352"/>
      <c r="AC927" s="278" t="s">
        <v>460</v>
      </c>
      <c r="AD927" s="278"/>
      <c r="AE927" s="278"/>
      <c r="AF927" s="278"/>
      <c r="AG927" s="278"/>
      <c r="AH927" s="351" t="s">
        <v>380</v>
      </c>
      <c r="AI927" s="353"/>
      <c r="AJ927" s="353"/>
      <c r="AK927" s="353"/>
      <c r="AL927" s="353" t="s">
        <v>21</v>
      </c>
      <c r="AM927" s="353"/>
      <c r="AN927" s="353"/>
      <c r="AO927" s="429"/>
      <c r="AP927" s="430" t="s">
        <v>420</v>
      </c>
      <c r="AQ927" s="430"/>
      <c r="AR927" s="430"/>
      <c r="AS927" s="430"/>
      <c r="AT927" s="430"/>
      <c r="AU927" s="430"/>
      <c r="AV927" s="430"/>
      <c r="AW927" s="430"/>
      <c r="AX927" s="430"/>
    </row>
    <row r="928" spans="1:50" ht="26.25" customHeight="1" x14ac:dyDescent="0.15">
      <c r="A928" s="1081">
        <v>1</v>
      </c>
      <c r="B928" s="1081">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1">
        <v>2</v>
      </c>
      <c r="B929" s="1081">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1">
        <v>3</v>
      </c>
      <c r="B930" s="1081">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1">
        <v>4</v>
      </c>
      <c r="B931" s="1081">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1">
        <v>5</v>
      </c>
      <c r="B932" s="1081">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1">
        <v>6</v>
      </c>
      <c r="B933" s="1081">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1">
        <v>7</v>
      </c>
      <c r="B934" s="1081">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1">
        <v>8</v>
      </c>
      <c r="B935" s="1081">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1">
        <v>9</v>
      </c>
      <c r="B936" s="1081">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1">
        <v>10</v>
      </c>
      <c r="B937" s="1081">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1">
        <v>11</v>
      </c>
      <c r="B938" s="1081">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1">
        <v>12</v>
      </c>
      <c r="B939" s="1081">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1">
        <v>13</v>
      </c>
      <c r="B940" s="1081">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1">
        <v>14</v>
      </c>
      <c r="B941" s="1081">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1">
        <v>15</v>
      </c>
      <c r="B942" s="1081">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1">
        <v>16</v>
      </c>
      <c r="B943" s="1081">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1">
        <v>17</v>
      </c>
      <c r="B944" s="1081">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1">
        <v>18</v>
      </c>
      <c r="B945" s="1081">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1">
        <v>19</v>
      </c>
      <c r="B946" s="1081">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1">
        <v>20</v>
      </c>
      <c r="B947" s="1081">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1">
        <v>21</v>
      </c>
      <c r="B948" s="1081">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1">
        <v>22</v>
      </c>
      <c r="B949" s="1081">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1">
        <v>23</v>
      </c>
      <c r="B950" s="1081">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1">
        <v>24</v>
      </c>
      <c r="B951" s="1081">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1">
        <v>25</v>
      </c>
      <c r="B952" s="1081">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1">
        <v>26</v>
      </c>
      <c r="B953" s="1081">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1">
        <v>27</v>
      </c>
      <c r="B954" s="1081">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1">
        <v>28</v>
      </c>
      <c r="B955" s="1081">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1">
        <v>29</v>
      </c>
      <c r="B956" s="1081">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1">
        <v>30</v>
      </c>
      <c r="B957" s="1081">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8" t="s">
        <v>419</v>
      </c>
      <c r="K960" s="101"/>
      <c r="L960" s="101"/>
      <c r="M960" s="101"/>
      <c r="N960" s="101"/>
      <c r="O960" s="101"/>
      <c r="P960" s="354" t="s">
        <v>27</v>
      </c>
      <c r="Q960" s="354"/>
      <c r="R960" s="354"/>
      <c r="S960" s="354"/>
      <c r="T960" s="354"/>
      <c r="U960" s="354"/>
      <c r="V960" s="354"/>
      <c r="W960" s="354"/>
      <c r="X960" s="354"/>
      <c r="Y960" s="351" t="s">
        <v>475</v>
      </c>
      <c r="Z960" s="352"/>
      <c r="AA960" s="352"/>
      <c r="AB960" s="352"/>
      <c r="AC960" s="278" t="s">
        <v>460</v>
      </c>
      <c r="AD960" s="278"/>
      <c r="AE960" s="278"/>
      <c r="AF960" s="278"/>
      <c r="AG960" s="278"/>
      <c r="AH960" s="351" t="s">
        <v>380</v>
      </c>
      <c r="AI960" s="353"/>
      <c r="AJ960" s="353"/>
      <c r="AK960" s="353"/>
      <c r="AL960" s="353" t="s">
        <v>21</v>
      </c>
      <c r="AM960" s="353"/>
      <c r="AN960" s="353"/>
      <c r="AO960" s="429"/>
      <c r="AP960" s="430" t="s">
        <v>420</v>
      </c>
      <c r="AQ960" s="430"/>
      <c r="AR960" s="430"/>
      <c r="AS960" s="430"/>
      <c r="AT960" s="430"/>
      <c r="AU960" s="430"/>
      <c r="AV960" s="430"/>
      <c r="AW960" s="430"/>
      <c r="AX960" s="430"/>
    </row>
    <row r="961" spans="1:50" ht="26.25" customHeight="1" x14ac:dyDescent="0.15">
      <c r="A961" s="1081">
        <v>1</v>
      </c>
      <c r="B961" s="1081">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1">
        <v>2</v>
      </c>
      <c r="B962" s="1081">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1">
        <v>3</v>
      </c>
      <c r="B963" s="1081">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1">
        <v>4</v>
      </c>
      <c r="B964" s="1081">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1">
        <v>5</v>
      </c>
      <c r="B965" s="1081">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1">
        <v>6</v>
      </c>
      <c r="B966" s="1081">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1">
        <v>7</v>
      </c>
      <c r="B967" s="1081">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1">
        <v>8</v>
      </c>
      <c r="B968" s="1081">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1">
        <v>9</v>
      </c>
      <c r="B969" s="1081">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1">
        <v>10</v>
      </c>
      <c r="B970" s="1081">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1">
        <v>11</v>
      </c>
      <c r="B971" s="1081">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1">
        <v>12</v>
      </c>
      <c r="B972" s="1081">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1">
        <v>13</v>
      </c>
      <c r="B973" s="1081">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1">
        <v>14</v>
      </c>
      <c r="B974" s="1081">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1">
        <v>15</v>
      </c>
      <c r="B975" s="1081">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1">
        <v>16</v>
      </c>
      <c r="B976" s="1081">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1">
        <v>17</v>
      </c>
      <c r="B977" s="1081">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1">
        <v>18</v>
      </c>
      <c r="B978" s="1081">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1">
        <v>19</v>
      </c>
      <c r="B979" s="1081">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1">
        <v>20</v>
      </c>
      <c r="B980" s="1081">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1">
        <v>21</v>
      </c>
      <c r="B981" s="1081">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1">
        <v>22</v>
      </c>
      <c r="B982" s="1081">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1">
        <v>23</v>
      </c>
      <c r="B983" s="1081">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1">
        <v>24</v>
      </c>
      <c r="B984" s="1081">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1">
        <v>25</v>
      </c>
      <c r="B985" s="1081">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1">
        <v>26</v>
      </c>
      <c r="B986" s="1081">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1">
        <v>27</v>
      </c>
      <c r="B987" s="1081">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1">
        <v>28</v>
      </c>
      <c r="B988" s="1081">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1">
        <v>29</v>
      </c>
      <c r="B989" s="1081">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1">
        <v>30</v>
      </c>
      <c r="B990" s="1081">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8" t="s">
        <v>419</v>
      </c>
      <c r="K993" s="101"/>
      <c r="L993" s="101"/>
      <c r="M993" s="101"/>
      <c r="N993" s="101"/>
      <c r="O993" s="101"/>
      <c r="P993" s="354" t="s">
        <v>27</v>
      </c>
      <c r="Q993" s="354"/>
      <c r="R993" s="354"/>
      <c r="S993" s="354"/>
      <c r="T993" s="354"/>
      <c r="U993" s="354"/>
      <c r="V993" s="354"/>
      <c r="W993" s="354"/>
      <c r="X993" s="354"/>
      <c r="Y993" s="351" t="s">
        <v>475</v>
      </c>
      <c r="Z993" s="352"/>
      <c r="AA993" s="352"/>
      <c r="AB993" s="352"/>
      <c r="AC993" s="278" t="s">
        <v>460</v>
      </c>
      <c r="AD993" s="278"/>
      <c r="AE993" s="278"/>
      <c r="AF993" s="278"/>
      <c r="AG993" s="278"/>
      <c r="AH993" s="351" t="s">
        <v>380</v>
      </c>
      <c r="AI993" s="353"/>
      <c r="AJ993" s="353"/>
      <c r="AK993" s="353"/>
      <c r="AL993" s="353" t="s">
        <v>21</v>
      </c>
      <c r="AM993" s="353"/>
      <c r="AN993" s="353"/>
      <c r="AO993" s="429"/>
      <c r="AP993" s="430" t="s">
        <v>420</v>
      </c>
      <c r="AQ993" s="430"/>
      <c r="AR993" s="430"/>
      <c r="AS993" s="430"/>
      <c r="AT993" s="430"/>
      <c r="AU993" s="430"/>
      <c r="AV993" s="430"/>
      <c r="AW993" s="430"/>
      <c r="AX993" s="430"/>
    </row>
    <row r="994" spans="1:50" ht="26.25" customHeight="1" x14ac:dyDescent="0.15">
      <c r="A994" s="1081">
        <v>1</v>
      </c>
      <c r="B994" s="1081">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1">
        <v>2</v>
      </c>
      <c r="B995" s="1081">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1">
        <v>3</v>
      </c>
      <c r="B996" s="1081">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1">
        <v>4</v>
      </c>
      <c r="B997" s="1081">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1">
        <v>5</v>
      </c>
      <c r="B998" s="1081">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1">
        <v>6</v>
      </c>
      <c r="B999" s="1081">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1">
        <v>7</v>
      </c>
      <c r="B1000" s="1081">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1">
        <v>8</v>
      </c>
      <c r="B1001" s="1081">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1">
        <v>9</v>
      </c>
      <c r="B1002" s="1081">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1">
        <v>10</v>
      </c>
      <c r="B1003" s="1081">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1">
        <v>11</v>
      </c>
      <c r="B1004" s="1081">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1">
        <v>12</v>
      </c>
      <c r="B1005" s="1081">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1">
        <v>13</v>
      </c>
      <c r="B1006" s="1081">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1">
        <v>14</v>
      </c>
      <c r="B1007" s="1081">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1">
        <v>15</v>
      </c>
      <c r="B1008" s="1081">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1">
        <v>16</v>
      </c>
      <c r="B1009" s="1081">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1">
        <v>17</v>
      </c>
      <c r="B1010" s="1081">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1">
        <v>18</v>
      </c>
      <c r="B1011" s="1081">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1">
        <v>19</v>
      </c>
      <c r="B1012" s="1081">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1">
        <v>20</v>
      </c>
      <c r="B1013" s="1081">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1">
        <v>21</v>
      </c>
      <c r="B1014" s="1081">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1">
        <v>22</v>
      </c>
      <c r="B1015" s="1081">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1">
        <v>23</v>
      </c>
      <c r="B1016" s="1081">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1">
        <v>24</v>
      </c>
      <c r="B1017" s="1081">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1">
        <v>25</v>
      </c>
      <c r="B1018" s="1081">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1">
        <v>26</v>
      </c>
      <c r="B1019" s="1081">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1">
        <v>27</v>
      </c>
      <c r="B1020" s="1081">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1">
        <v>28</v>
      </c>
      <c r="B1021" s="1081">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1">
        <v>29</v>
      </c>
      <c r="B1022" s="1081">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1">
        <v>30</v>
      </c>
      <c r="B1023" s="1081">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8" t="s">
        <v>419</v>
      </c>
      <c r="K1026" s="101"/>
      <c r="L1026" s="101"/>
      <c r="M1026" s="101"/>
      <c r="N1026" s="101"/>
      <c r="O1026" s="101"/>
      <c r="P1026" s="354" t="s">
        <v>27</v>
      </c>
      <c r="Q1026" s="354"/>
      <c r="R1026" s="354"/>
      <c r="S1026" s="354"/>
      <c r="T1026" s="354"/>
      <c r="U1026" s="354"/>
      <c r="V1026" s="354"/>
      <c r="W1026" s="354"/>
      <c r="X1026" s="354"/>
      <c r="Y1026" s="351" t="s">
        <v>475</v>
      </c>
      <c r="Z1026" s="352"/>
      <c r="AA1026" s="352"/>
      <c r="AB1026" s="352"/>
      <c r="AC1026" s="278" t="s">
        <v>460</v>
      </c>
      <c r="AD1026" s="278"/>
      <c r="AE1026" s="278"/>
      <c r="AF1026" s="278"/>
      <c r="AG1026" s="278"/>
      <c r="AH1026" s="351" t="s">
        <v>380</v>
      </c>
      <c r="AI1026" s="353"/>
      <c r="AJ1026" s="353"/>
      <c r="AK1026" s="353"/>
      <c r="AL1026" s="353" t="s">
        <v>21</v>
      </c>
      <c r="AM1026" s="353"/>
      <c r="AN1026" s="353"/>
      <c r="AO1026" s="429"/>
      <c r="AP1026" s="430" t="s">
        <v>420</v>
      </c>
      <c r="AQ1026" s="430"/>
      <c r="AR1026" s="430"/>
      <c r="AS1026" s="430"/>
      <c r="AT1026" s="430"/>
      <c r="AU1026" s="430"/>
      <c r="AV1026" s="430"/>
      <c r="AW1026" s="430"/>
      <c r="AX1026" s="430"/>
    </row>
    <row r="1027" spans="1:50" ht="26.25" customHeight="1" x14ac:dyDescent="0.15">
      <c r="A1027" s="1081">
        <v>1</v>
      </c>
      <c r="B1027" s="1081">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1">
        <v>2</v>
      </c>
      <c r="B1028" s="1081">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1">
        <v>3</v>
      </c>
      <c r="B1029" s="1081">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1">
        <v>4</v>
      </c>
      <c r="B1030" s="1081">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1">
        <v>5</v>
      </c>
      <c r="B1031" s="1081">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1">
        <v>6</v>
      </c>
      <c r="B1032" s="1081">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1">
        <v>7</v>
      </c>
      <c r="B1033" s="1081">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1">
        <v>8</v>
      </c>
      <c r="B1034" s="1081">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1">
        <v>9</v>
      </c>
      <c r="B1035" s="1081">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1">
        <v>10</v>
      </c>
      <c r="B1036" s="1081">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1">
        <v>11</v>
      </c>
      <c r="B1037" s="1081">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1">
        <v>12</v>
      </c>
      <c r="B1038" s="1081">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1">
        <v>13</v>
      </c>
      <c r="B1039" s="1081">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1">
        <v>14</v>
      </c>
      <c r="B1040" s="1081">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1">
        <v>15</v>
      </c>
      <c r="B1041" s="1081">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1">
        <v>16</v>
      </c>
      <c r="B1042" s="1081">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1">
        <v>17</v>
      </c>
      <c r="B1043" s="1081">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1">
        <v>18</v>
      </c>
      <c r="B1044" s="1081">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1">
        <v>19</v>
      </c>
      <c r="B1045" s="1081">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1">
        <v>20</v>
      </c>
      <c r="B1046" s="1081">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1">
        <v>21</v>
      </c>
      <c r="B1047" s="1081">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1">
        <v>22</v>
      </c>
      <c r="B1048" s="1081">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1">
        <v>23</v>
      </c>
      <c r="B1049" s="1081">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1">
        <v>24</v>
      </c>
      <c r="B1050" s="1081">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1">
        <v>25</v>
      </c>
      <c r="B1051" s="1081">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1">
        <v>26</v>
      </c>
      <c r="B1052" s="1081">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1">
        <v>27</v>
      </c>
      <c r="B1053" s="1081">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1">
        <v>28</v>
      </c>
      <c r="B1054" s="1081">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1">
        <v>29</v>
      </c>
      <c r="B1055" s="1081">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1">
        <v>30</v>
      </c>
      <c r="B1056" s="1081">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8" t="s">
        <v>419</v>
      </c>
      <c r="K1059" s="101"/>
      <c r="L1059" s="101"/>
      <c r="M1059" s="101"/>
      <c r="N1059" s="101"/>
      <c r="O1059" s="101"/>
      <c r="P1059" s="354" t="s">
        <v>27</v>
      </c>
      <c r="Q1059" s="354"/>
      <c r="R1059" s="354"/>
      <c r="S1059" s="354"/>
      <c r="T1059" s="354"/>
      <c r="U1059" s="354"/>
      <c r="V1059" s="354"/>
      <c r="W1059" s="354"/>
      <c r="X1059" s="354"/>
      <c r="Y1059" s="351" t="s">
        <v>475</v>
      </c>
      <c r="Z1059" s="352"/>
      <c r="AA1059" s="352"/>
      <c r="AB1059" s="352"/>
      <c r="AC1059" s="278" t="s">
        <v>460</v>
      </c>
      <c r="AD1059" s="278"/>
      <c r="AE1059" s="278"/>
      <c r="AF1059" s="278"/>
      <c r="AG1059" s="278"/>
      <c r="AH1059" s="351" t="s">
        <v>380</v>
      </c>
      <c r="AI1059" s="353"/>
      <c r="AJ1059" s="353"/>
      <c r="AK1059" s="353"/>
      <c r="AL1059" s="353" t="s">
        <v>21</v>
      </c>
      <c r="AM1059" s="353"/>
      <c r="AN1059" s="353"/>
      <c r="AO1059" s="429"/>
      <c r="AP1059" s="430" t="s">
        <v>420</v>
      </c>
      <c r="AQ1059" s="430"/>
      <c r="AR1059" s="430"/>
      <c r="AS1059" s="430"/>
      <c r="AT1059" s="430"/>
      <c r="AU1059" s="430"/>
      <c r="AV1059" s="430"/>
      <c r="AW1059" s="430"/>
      <c r="AX1059" s="430"/>
    </row>
    <row r="1060" spans="1:50" ht="26.25" customHeight="1" x14ac:dyDescent="0.15">
      <c r="A1060" s="1081">
        <v>1</v>
      </c>
      <c r="B1060" s="1081">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1">
        <v>2</v>
      </c>
      <c r="B1061" s="1081">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1">
        <v>3</v>
      </c>
      <c r="B1062" s="1081">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1">
        <v>4</v>
      </c>
      <c r="B1063" s="1081">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1">
        <v>5</v>
      </c>
      <c r="B1064" s="1081">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1">
        <v>6</v>
      </c>
      <c r="B1065" s="1081">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1">
        <v>7</v>
      </c>
      <c r="B1066" s="1081">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1">
        <v>8</v>
      </c>
      <c r="B1067" s="1081">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1">
        <v>9</v>
      </c>
      <c r="B1068" s="1081">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1">
        <v>10</v>
      </c>
      <c r="B1069" s="1081">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1">
        <v>11</v>
      </c>
      <c r="B1070" s="1081">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1">
        <v>12</v>
      </c>
      <c r="B1071" s="1081">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1">
        <v>13</v>
      </c>
      <c r="B1072" s="1081">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1">
        <v>14</v>
      </c>
      <c r="B1073" s="1081">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1">
        <v>15</v>
      </c>
      <c r="B1074" s="1081">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1">
        <v>16</v>
      </c>
      <c r="B1075" s="1081">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1">
        <v>17</v>
      </c>
      <c r="B1076" s="1081">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1">
        <v>18</v>
      </c>
      <c r="B1077" s="1081">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1">
        <v>19</v>
      </c>
      <c r="B1078" s="1081">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1">
        <v>20</v>
      </c>
      <c r="B1079" s="1081">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1">
        <v>21</v>
      </c>
      <c r="B1080" s="1081">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1">
        <v>22</v>
      </c>
      <c r="B1081" s="1081">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1">
        <v>23</v>
      </c>
      <c r="B1082" s="1081">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1">
        <v>24</v>
      </c>
      <c r="B1083" s="1081">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1">
        <v>25</v>
      </c>
      <c r="B1084" s="1081">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1">
        <v>26</v>
      </c>
      <c r="B1085" s="1081">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1">
        <v>27</v>
      </c>
      <c r="B1086" s="1081">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1">
        <v>28</v>
      </c>
      <c r="B1087" s="1081">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1">
        <v>29</v>
      </c>
      <c r="B1088" s="1081">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1">
        <v>30</v>
      </c>
      <c r="B1089" s="1081">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8" t="s">
        <v>419</v>
      </c>
      <c r="K1092" s="101"/>
      <c r="L1092" s="101"/>
      <c r="M1092" s="101"/>
      <c r="N1092" s="101"/>
      <c r="O1092" s="101"/>
      <c r="P1092" s="354" t="s">
        <v>27</v>
      </c>
      <c r="Q1092" s="354"/>
      <c r="R1092" s="354"/>
      <c r="S1092" s="354"/>
      <c r="T1092" s="354"/>
      <c r="U1092" s="354"/>
      <c r="V1092" s="354"/>
      <c r="W1092" s="354"/>
      <c r="X1092" s="354"/>
      <c r="Y1092" s="351" t="s">
        <v>475</v>
      </c>
      <c r="Z1092" s="352"/>
      <c r="AA1092" s="352"/>
      <c r="AB1092" s="352"/>
      <c r="AC1092" s="278" t="s">
        <v>460</v>
      </c>
      <c r="AD1092" s="278"/>
      <c r="AE1092" s="278"/>
      <c r="AF1092" s="278"/>
      <c r="AG1092" s="278"/>
      <c r="AH1092" s="351" t="s">
        <v>380</v>
      </c>
      <c r="AI1092" s="353"/>
      <c r="AJ1092" s="353"/>
      <c r="AK1092" s="353"/>
      <c r="AL1092" s="353" t="s">
        <v>21</v>
      </c>
      <c r="AM1092" s="353"/>
      <c r="AN1092" s="353"/>
      <c r="AO1092" s="429"/>
      <c r="AP1092" s="430" t="s">
        <v>420</v>
      </c>
      <c r="AQ1092" s="430"/>
      <c r="AR1092" s="430"/>
      <c r="AS1092" s="430"/>
      <c r="AT1092" s="430"/>
      <c r="AU1092" s="430"/>
      <c r="AV1092" s="430"/>
      <c r="AW1092" s="430"/>
      <c r="AX1092" s="430"/>
    </row>
    <row r="1093" spans="1:50" ht="26.25" customHeight="1" x14ac:dyDescent="0.15">
      <c r="A1093" s="1081">
        <v>1</v>
      </c>
      <c r="B1093" s="1081">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1">
        <v>2</v>
      </c>
      <c r="B1094" s="1081">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1">
        <v>3</v>
      </c>
      <c r="B1095" s="1081">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1">
        <v>4</v>
      </c>
      <c r="B1096" s="1081">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1">
        <v>5</v>
      </c>
      <c r="B1097" s="1081">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1">
        <v>6</v>
      </c>
      <c r="B1098" s="1081">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1">
        <v>7</v>
      </c>
      <c r="B1099" s="1081">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1">
        <v>8</v>
      </c>
      <c r="B1100" s="1081">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1">
        <v>9</v>
      </c>
      <c r="B1101" s="1081">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1">
        <v>10</v>
      </c>
      <c r="B1102" s="1081">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1">
        <v>11</v>
      </c>
      <c r="B1103" s="1081">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1">
        <v>12</v>
      </c>
      <c r="B1104" s="1081">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1">
        <v>13</v>
      </c>
      <c r="B1105" s="1081">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1">
        <v>14</v>
      </c>
      <c r="B1106" s="1081">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1">
        <v>15</v>
      </c>
      <c r="B1107" s="1081">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1">
        <v>16</v>
      </c>
      <c r="B1108" s="1081">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1">
        <v>17</v>
      </c>
      <c r="B1109" s="1081">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1">
        <v>18</v>
      </c>
      <c r="B1110" s="1081">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1">
        <v>19</v>
      </c>
      <c r="B1111" s="1081">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1">
        <v>20</v>
      </c>
      <c r="B1112" s="1081">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1">
        <v>21</v>
      </c>
      <c r="B1113" s="1081">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1">
        <v>22</v>
      </c>
      <c r="B1114" s="1081">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1">
        <v>23</v>
      </c>
      <c r="B1115" s="1081">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1">
        <v>24</v>
      </c>
      <c r="B1116" s="1081">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1">
        <v>25</v>
      </c>
      <c r="B1117" s="1081">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1">
        <v>26</v>
      </c>
      <c r="B1118" s="1081">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1">
        <v>27</v>
      </c>
      <c r="B1119" s="1081">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1">
        <v>28</v>
      </c>
      <c r="B1120" s="1081">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1">
        <v>29</v>
      </c>
      <c r="B1121" s="1081">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1">
        <v>30</v>
      </c>
      <c r="B1122" s="1081">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8" t="s">
        <v>419</v>
      </c>
      <c r="K1125" s="101"/>
      <c r="L1125" s="101"/>
      <c r="M1125" s="101"/>
      <c r="N1125" s="101"/>
      <c r="O1125" s="101"/>
      <c r="P1125" s="354" t="s">
        <v>27</v>
      </c>
      <c r="Q1125" s="354"/>
      <c r="R1125" s="354"/>
      <c r="S1125" s="354"/>
      <c r="T1125" s="354"/>
      <c r="U1125" s="354"/>
      <c r="V1125" s="354"/>
      <c r="W1125" s="354"/>
      <c r="X1125" s="354"/>
      <c r="Y1125" s="351" t="s">
        <v>475</v>
      </c>
      <c r="Z1125" s="352"/>
      <c r="AA1125" s="352"/>
      <c r="AB1125" s="352"/>
      <c r="AC1125" s="278" t="s">
        <v>460</v>
      </c>
      <c r="AD1125" s="278"/>
      <c r="AE1125" s="278"/>
      <c r="AF1125" s="278"/>
      <c r="AG1125" s="278"/>
      <c r="AH1125" s="351" t="s">
        <v>380</v>
      </c>
      <c r="AI1125" s="353"/>
      <c r="AJ1125" s="353"/>
      <c r="AK1125" s="353"/>
      <c r="AL1125" s="353" t="s">
        <v>21</v>
      </c>
      <c r="AM1125" s="353"/>
      <c r="AN1125" s="353"/>
      <c r="AO1125" s="429"/>
      <c r="AP1125" s="430" t="s">
        <v>420</v>
      </c>
      <c r="AQ1125" s="430"/>
      <c r="AR1125" s="430"/>
      <c r="AS1125" s="430"/>
      <c r="AT1125" s="430"/>
      <c r="AU1125" s="430"/>
      <c r="AV1125" s="430"/>
      <c r="AW1125" s="430"/>
      <c r="AX1125" s="430"/>
    </row>
    <row r="1126" spans="1:50" ht="26.25" customHeight="1" x14ac:dyDescent="0.15">
      <c r="A1126" s="1081">
        <v>1</v>
      </c>
      <c r="B1126" s="1081">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1">
        <v>2</v>
      </c>
      <c r="B1127" s="1081">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1">
        <v>3</v>
      </c>
      <c r="B1128" s="1081">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1">
        <v>4</v>
      </c>
      <c r="B1129" s="1081">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1">
        <v>5</v>
      </c>
      <c r="B1130" s="1081">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1">
        <v>6</v>
      </c>
      <c r="B1131" s="1081">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1">
        <v>7</v>
      </c>
      <c r="B1132" s="1081">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1">
        <v>8</v>
      </c>
      <c r="B1133" s="1081">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1">
        <v>9</v>
      </c>
      <c r="B1134" s="1081">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1">
        <v>10</v>
      </c>
      <c r="B1135" s="1081">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1">
        <v>11</v>
      </c>
      <c r="B1136" s="1081">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1">
        <v>12</v>
      </c>
      <c r="B1137" s="1081">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1">
        <v>13</v>
      </c>
      <c r="B1138" s="1081">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1">
        <v>14</v>
      </c>
      <c r="B1139" s="1081">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1">
        <v>15</v>
      </c>
      <c r="B1140" s="1081">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1">
        <v>16</v>
      </c>
      <c r="B1141" s="1081">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1">
        <v>17</v>
      </c>
      <c r="B1142" s="1081">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1">
        <v>18</v>
      </c>
      <c r="B1143" s="1081">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1">
        <v>19</v>
      </c>
      <c r="B1144" s="1081">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1">
        <v>20</v>
      </c>
      <c r="B1145" s="1081">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1">
        <v>21</v>
      </c>
      <c r="B1146" s="1081">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1">
        <v>22</v>
      </c>
      <c r="B1147" s="1081">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1">
        <v>23</v>
      </c>
      <c r="B1148" s="1081">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1">
        <v>24</v>
      </c>
      <c r="B1149" s="1081">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1">
        <v>25</v>
      </c>
      <c r="B1150" s="1081">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1">
        <v>26</v>
      </c>
      <c r="B1151" s="1081">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1">
        <v>27</v>
      </c>
      <c r="B1152" s="1081">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1">
        <v>28</v>
      </c>
      <c r="B1153" s="1081">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1">
        <v>29</v>
      </c>
      <c r="B1154" s="1081">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1">
        <v>30</v>
      </c>
      <c r="B1155" s="1081">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8" t="s">
        <v>419</v>
      </c>
      <c r="K1158" s="101"/>
      <c r="L1158" s="101"/>
      <c r="M1158" s="101"/>
      <c r="N1158" s="101"/>
      <c r="O1158" s="101"/>
      <c r="P1158" s="354" t="s">
        <v>27</v>
      </c>
      <c r="Q1158" s="354"/>
      <c r="R1158" s="354"/>
      <c r="S1158" s="354"/>
      <c r="T1158" s="354"/>
      <c r="U1158" s="354"/>
      <c r="V1158" s="354"/>
      <c r="W1158" s="354"/>
      <c r="X1158" s="354"/>
      <c r="Y1158" s="351" t="s">
        <v>475</v>
      </c>
      <c r="Z1158" s="352"/>
      <c r="AA1158" s="352"/>
      <c r="AB1158" s="352"/>
      <c r="AC1158" s="278" t="s">
        <v>460</v>
      </c>
      <c r="AD1158" s="278"/>
      <c r="AE1158" s="278"/>
      <c r="AF1158" s="278"/>
      <c r="AG1158" s="278"/>
      <c r="AH1158" s="351" t="s">
        <v>380</v>
      </c>
      <c r="AI1158" s="353"/>
      <c r="AJ1158" s="353"/>
      <c r="AK1158" s="353"/>
      <c r="AL1158" s="353" t="s">
        <v>21</v>
      </c>
      <c r="AM1158" s="353"/>
      <c r="AN1158" s="353"/>
      <c r="AO1158" s="429"/>
      <c r="AP1158" s="430" t="s">
        <v>420</v>
      </c>
      <c r="AQ1158" s="430"/>
      <c r="AR1158" s="430"/>
      <c r="AS1158" s="430"/>
      <c r="AT1158" s="430"/>
      <c r="AU1158" s="430"/>
      <c r="AV1158" s="430"/>
      <c r="AW1158" s="430"/>
      <c r="AX1158" s="430"/>
    </row>
    <row r="1159" spans="1:50" ht="26.25" customHeight="1" x14ac:dyDescent="0.15">
      <c r="A1159" s="1081">
        <v>1</v>
      </c>
      <c r="B1159" s="1081">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1">
        <v>2</v>
      </c>
      <c r="B1160" s="1081">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1">
        <v>3</v>
      </c>
      <c r="B1161" s="1081">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1">
        <v>4</v>
      </c>
      <c r="B1162" s="1081">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1">
        <v>5</v>
      </c>
      <c r="B1163" s="1081">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1">
        <v>6</v>
      </c>
      <c r="B1164" s="1081">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1">
        <v>7</v>
      </c>
      <c r="B1165" s="1081">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1">
        <v>8</v>
      </c>
      <c r="B1166" s="1081">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1">
        <v>9</v>
      </c>
      <c r="B1167" s="1081">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1">
        <v>10</v>
      </c>
      <c r="B1168" s="1081">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1">
        <v>11</v>
      </c>
      <c r="B1169" s="1081">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1">
        <v>12</v>
      </c>
      <c r="B1170" s="1081">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1">
        <v>13</v>
      </c>
      <c r="B1171" s="1081">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1">
        <v>14</v>
      </c>
      <c r="B1172" s="1081">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1">
        <v>15</v>
      </c>
      <c r="B1173" s="1081">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1">
        <v>16</v>
      </c>
      <c r="B1174" s="1081">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1">
        <v>17</v>
      </c>
      <c r="B1175" s="1081">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1">
        <v>18</v>
      </c>
      <c r="B1176" s="1081">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1">
        <v>19</v>
      </c>
      <c r="B1177" s="1081">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1">
        <v>20</v>
      </c>
      <c r="B1178" s="1081">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1">
        <v>21</v>
      </c>
      <c r="B1179" s="1081">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1">
        <v>22</v>
      </c>
      <c r="B1180" s="1081">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1">
        <v>23</v>
      </c>
      <c r="B1181" s="1081">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1">
        <v>24</v>
      </c>
      <c r="B1182" s="1081">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1">
        <v>25</v>
      </c>
      <c r="B1183" s="1081">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1">
        <v>26</v>
      </c>
      <c r="B1184" s="1081">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1">
        <v>27</v>
      </c>
      <c r="B1185" s="1081">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1">
        <v>28</v>
      </c>
      <c r="B1186" s="1081">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1">
        <v>29</v>
      </c>
      <c r="B1187" s="1081">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1">
        <v>30</v>
      </c>
      <c r="B1188" s="1081">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8" t="s">
        <v>419</v>
      </c>
      <c r="K1191" s="101"/>
      <c r="L1191" s="101"/>
      <c r="M1191" s="101"/>
      <c r="N1191" s="101"/>
      <c r="O1191" s="101"/>
      <c r="P1191" s="354" t="s">
        <v>27</v>
      </c>
      <c r="Q1191" s="354"/>
      <c r="R1191" s="354"/>
      <c r="S1191" s="354"/>
      <c r="T1191" s="354"/>
      <c r="U1191" s="354"/>
      <c r="V1191" s="354"/>
      <c r="W1191" s="354"/>
      <c r="X1191" s="354"/>
      <c r="Y1191" s="351" t="s">
        <v>475</v>
      </c>
      <c r="Z1191" s="352"/>
      <c r="AA1191" s="352"/>
      <c r="AB1191" s="352"/>
      <c r="AC1191" s="278" t="s">
        <v>460</v>
      </c>
      <c r="AD1191" s="278"/>
      <c r="AE1191" s="278"/>
      <c r="AF1191" s="278"/>
      <c r="AG1191" s="278"/>
      <c r="AH1191" s="351" t="s">
        <v>380</v>
      </c>
      <c r="AI1191" s="353"/>
      <c r="AJ1191" s="353"/>
      <c r="AK1191" s="353"/>
      <c r="AL1191" s="353" t="s">
        <v>21</v>
      </c>
      <c r="AM1191" s="353"/>
      <c r="AN1191" s="353"/>
      <c r="AO1191" s="429"/>
      <c r="AP1191" s="430" t="s">
        <v>420</v>
      </c>
      <c r="AQ1191" s="430"/>
      <c r="AR1191" s="430"/>
      <c r="AS1191" s="430"/>
      <c r="AT1191" s="430"/>
      <c r="AU1191" s="430"/>
      <c r="AV1191" s="430"/>
      <c r="AW1191" s="430"/>
      <c r="AX1191" s="430"/>
    </row>
    <row r="1192" spans="1:50" ht="26.25" customHeight="1" x14ac:dyDescent="0.15">
      <c r="A1192" s="1081">
        <v>1</v>
      </c>
      <c r="B1192" s="1081">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1">
        <v>2</v>
      </c>
      <c r="B1193" s="1081">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1">
        <v>3</v>
      </c>
      <c r="B1194" s="1081">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1">
        <v>4</v>
      </c>
      <c r="B1195" s="1081">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1">
        <v>5</v>
      </c>
      <c r="B1196" s="1081">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1">
        <v>6</v>
      </c>
      <c r="B1197" s="1081">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1">
        <v>7</v>
      </c>
      <c r="B1198" s="1081">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1">
        <v>8</v>
      </c>
      <c r="B1199" s="1081">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1">
        <v>9</v>
      </c>
      <c r="B1200" s="1081">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1">
        <v>10</v>
      </c>
      <c r="B1201" s="1081">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1">
        <v>11</v>
      </c>
      <c r="B1202" s="1081">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1">
        <v>12</v>
      </c>
      <c r="B1203" s="1081">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1">
        <v>13</v>
      </c>
      <c r="B1204" s="1081">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1">
        <v>14</v>
      </c>
      <c r="B1205" s="1081">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1">
        <v>15</v>
      </c>
      <c r="B1206" s="1081">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1">
        <v>16</v>
      </c>
      <c r="B1207" s="1081">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1">
        <v>17</v>
      </c>
      <c r="B1208" s="1081">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1">
        <v>18</v>
      </c>
      <c r="B1209" s="1081">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1">
        <v>19</v>
      </c>
      <c r="B1210" s="1081">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1">
        <v>20</v>
      </c>
      <c r="B1211" s="1081">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1">
        <v>21</v>
      </c>
      <c r="B1212" s="1081">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1">
        <v>22</v>
      </c>
      <c r="B1213" s="1081">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1">
        <v>23</v>
      </c>
      <c r="B1214" s="1081">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1">
        <v>24</v>
      </c>
      <c r="B1215" s="1081">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1">
        <v>25</v>
      </c>
      <c r="B1216" s="1081">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1">
        <v>26</v>
      </c>
      <c r="B1217" s="1081">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1">
        <v>27</v>
      </c>
      <c r="B1218" s="1081">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1">
        <v>28</v>
      </c>
      <c r="B1219" s="1081">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1">
        <v>29</v>
      </c>
      <c r="B1220" s="1081">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1">
        <v>30</v>
      </c>
      <c r="B1221" s="1081">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8" t="s">
        <v>419</v>
      </c>
      <c r="K1224" s="101"/>
      <c r="L1224" s="101"/>
      <c r="M1224" s="101"/>
      <c r="N1224" s="101"/>
      <c r="O1224" s="101"/>
      <c r="P1224" s="354" t="s">
        <v>27</v>
      </c>
      <c r="Q1224" s="354"/>
      <c r="R1224" s="354"/>
      <c r="S1224" s="354"/>
      <c r="T1224" s="354"/>
      <c r="U1224" s="354"/>
      <c r="V1224" s="354"/>
      <c r="W1224" s="354"/>
      <c r="X1224" s="354"/>
      <c r="Y1224" s="351" t="s">
        <v>475</v>
      </c>
      <c r="Z1224" s="352"/>
      <c r="AA1224" s="352"/>
      <c r="AB1224" s="352"/>
      <c r="AC1224" s="278" t="s">
        <v>460</v>
      </c>
      <c r="AD1224" s="278"/>
      <c r="AE1224" s="278"/>
      <c r="AF1224" s="278"/>
      <c r="AG1224" s="278"/>
      <c r="AH1224" s="351" t="s">
        <v>380</v>
      </c>
      <c r="AI1224" s="353"/>
      <c r="AJ1224" s="353"/>
      <c r="AK1224" s="353"/>
      <c r="AL1224" s="353" t="s">
        <v>21</v>
      </c>
      <c r="AM1224" s="353"/>
      <c r="AN1224" s="353"/>
      <c r="AO1224" s="429"/>
      <c r="AP1224" s="430" t="s">
        <v>420</v>
      </c>
      <c r="AQ1224" s="430"/>
      <c r="AR1224" s="430"/>
      <c r="AS1224" s="430"/>
      <c r="AT1224" s="430"/>
      <c r="AU1224" s="430"/>
      <c r="AV1224" s="430"/>
      <c r="AW1224" s="430"/>
      <c r="AX1224" s="430"/>
    </row>
    <row r="1225" spans="1:50" ht="26.25" customHeight="1" x14ac:dyDescent="0.15">
      <c r="A1225" s="1081">
        <v>1</v>
      </c>
      <c r="B1225" s="1081">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1">
        <v>2</v>
      </c>
      <c r="B1226" s="1081">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1">
        <v>3</v>
      </c>
      <c r="B1227" s="1081">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1">
        <v>4</v>
      </c>
      <c r="B1228" s="1081">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1">
        <v>5</v>
      </c>
      <c r="B1229" s="1081">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1">
        <v>6</v>
      </c>
      <c r="B1230" s="1081">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1">
        <v>7</v>
      </c>
      <c r="B1231" s="1081">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1">
        <v>8</v>
      </c>
      <c r="B1232" s="1081">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1">
        <v>9</v>
      </c>
      <c r="B1233" s="1081">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1">
        <v>10</v>
      </c>
      <c r="B1234" s="1081">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1">
        <v>11</v>
      </c>
      <c r="B1235" s="1081">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1">
        <v>12</v>
      </c>
      <c r="B1236" s="1081">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1">
        <v>13</v>
      </c>
      <c r="B1237" s="1081">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1">
        <v>14</v>
      </c>
      <c r="B1238" s="1081">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1">
        <v>15</v>
      </c>
      <c r="B1239" s="1081">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1">
        <v>16</v>
      </c>
      <c r="B1240" s="1081">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1">
        <v>17</v>
      </c>
      <c r="B1241" s="1081">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1">
        <v>18</v>
      </c>
      <c r="B1242" s="1081">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1">
        <v>19</v>
      </c>
      <c r="B1243" s="1081">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1">
        <v>20</v>
      </c>
      <c r="B1244" s="1081">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1">
        <v>21</v>
      </c>
      <c r="B1245" s="1081">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1">
        <v>22</v>
      </c>
      <c r="B1246" s="1081">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1">
        <v>23</v>
      </c>
      <c r="B1247" s="1081">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1">
        <v>24</v>
      </c>
      <c r="B1248" s="1081">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1">
        <v>25</v>
      </c>
      <c r="B1249" s="1081">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1">
        <v>26</v>
      </c>
      <c r="B1250" s="1081">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1">
        <v>27</v>
      </c>
      <c r="B1251" s="1081">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1">
        <v>28</v>
      </c>
      <c r="B1252" s="1081">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1">
        <v>29</v>
      </c>
      <c r="B1253" s="1081">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1">
        <v>30</v>
      </c>
      <c r="B1254" s="1081">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8" t="s">
        <v>419</v>
      </c>
      <c r="K1257" s="101"/>
      <c r="L1257" s="101"/>
      <c r="M1257" s="101"/>
      <c r="N1257" s="101"/>
      <c r="O1257" s="101"/>
      <c r="P1257" s="354" t="s">
        <v>27</v>
      </c>
      <c r="Q1257" s="354"/>
      <c r="R1257" s="354"/>
      <c r="S1257" s="354"/>
      <c r="T1257" s="354"/>
      <c r="U1257" s="354"/>
      <c r="V1257" s="354"/>
      <c r="W1257" s="354"/>
      <c r="X1257" s="354"/>
      <c r="Y1257" s="351" t="s">
        <v>475</v>
      </c>
      <c r="Z1257" s="352"/>
      <c r="AA1257" s="352"/>
      <c r="AB1257" s="352"/>
      <c r="AC1257" s="278" t="s">
        <v>460</v>
      </c>
      <c r="AD1257" s="278"/>
      <c r="AE1257" s="278"/>
      <c r="AF1257" s="278"/>
      <c r="AG1257" s="278"/>
      <c r="AH1257" s="351" t="s">
        <v>380</v>
      </c>
      <c r="AI1257" s="353"/>
      <c r="AJ1257" s="353"/>
      <c r="AK1257" s="353"/>
      <c r="AL1257" s="353" t="s">
        <v>21</v>
      </c>
      <c r="AM1257" s="353"/>
      <c r="AN1257" s="353"/>
      <c r="AO1257" s="429"/>
      <c r="AP1257" s="430" t="s">
        <v>420</v>
      </c>
      <c r="AQ1257" s="430"/>
      <c r="AR1257" s="430"/>
      <c r="AS1257" s="430"/>
      <c r="AT1257" s="430"/>
      <c r="AU1257" s="430"/>
      <c r="AV1257" s="430"/>
      <c r="AW1257" s="430"/>
      <c r="AX1257" s="430"/>
    </row>
    <row r="1258" spans="1:50" ht="26.25" customHeight="1" x14ac:dyDescent="0.15">
      <c r="A1258" s="1081">
        <v>1</v>
      </c>
      <c r="B1258" s="1081">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1">
        <v>2</v>
      </c>
      <c r="B1259" s="1081">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1">
        <v>3</v>
      </c>
      <c r="B1260" s="1081">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1">
        <v>4</v>
      </c>
      <c r="B1261" s="1081">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1">
        <v>5</v>
      </c>
      <c r="B1262" s="1081">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1">
        <v>6</v>
      </c>
      <c r="B1263" s="1081">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1">
        <v>7</v>
      </c>
      <c r="B1264" s="1081">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1">
        <v>8</v>
      </c>
      <c r="B1265" s="1081">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1">
        <v>9</v>
      </c>
      <c r="B1266" s="1081">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1">
        <v>10</v>
      </c>
      <c r="B1267" s="1081">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1">
        <v>11</v>
      </c>
      <c r="B1268" s="1081">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1">
        <v>12</v>
      </c>
      <c r="B1269" s="1081">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1">
        <v>13</v>
      </c>
      <c r="B1270" s="1081">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1">
        <v>14</v>
      </c>
      <c r="B1271" s="1081">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1">
        <v>15</v>
      </c>
      <c r="B1272" s="1081">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1">
        <v>16</v>
      </c>
      <c r="B1273" s="1081">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1">
        <v>17</v>
      </c>
      <c r="B1274" s="1081">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1">
        <v>18</v>
      </c>
      <c r="B1275" s="1081">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1">
        <v>19</v>
      </c>
      <c r="B1276" s="1081">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1">
        <v>20</v>
      </c>
      <c r="B1277" s="1081">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1">
        <v>21</v>
      </c>
      <c r="B1278" s="1081">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1">
        <v>22</v>
      </c>
      <c r="B1279" s="1081">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1">
        <v>23</v>
      </c>
      <c r="B1280" s="1081">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1">
        <v>24</v>
      </c>
      <c r="B1281" s="1081">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1">
        <v>25</v>
      </c>
      <c r="B1282" s="1081">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1">
        <v>26</v>
      </c>
      <c r="B1283" s="1081">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1">
        <v>27</v>
      </c>
      <c r="B1284" s="1081">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1">
        <v>28</v>
      </c>
      <c r="B1285" s="1081">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1">
        <v>29</v>
      </c>
      <c r="B1286" s="1081">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1">
        <v>30</v>
      </c>
      <c r="B1287" s="1081">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8" t="s">
        <v>419</v>
      </c>
      <c r="K1290" s="101"/>
      <c r="L1290" s="101"/>
      <c r="M1290" s="101"/>
      <c r="N1290" s="101"/>
      <c r="O1290" s="101"/>
      <c r="P1290" s="354" t="s">
        <v>27</v>
      </c>
      <c r="Q1290" s="354"/>
      <c r="R1290" s="354"/>
      <c r="S1290" s="354"/>
      <c r="T1290" s="354"/>
      <c r="U1290" s="354"/>
      <c r="V1290" s="354"/>
      <c r="W1290" s="354"/>
      <c r="X1290" s="354"/>
      <c r="Y1290" s="351" t="s">
        <v>475</v>
      </c>
      <c r="Z1290" s="352"/>
      <c r="AA1290" s="352"/>
      <c r="AB1290" s="352"/>
      <c r="AC1290" s="278" t="s">
        <v>460</v>
      </c>
      <c r="AD1290" s="278"/>
      <c r="AE1290" s="278"/>
      <c r="AF1290" s="278"/>
      <c r="AG1290" s="278"/>
      <c r="AH1290" s="351" t="s">
        <v>380</v>
      </c>
      <c r="AI1290" s="353"/>
      <c r="AJ1290" s="353"/>
      <c r="AK1290" s="353"/>
      <c r="AL1290" s="353" t="s">
        <v>21</v>
      </c>
      <c r="AM1290" s="353"/>
      <c r="AN1290" s="353"/>
      <c r="AO1290" s="429"/>
      <c r="AP1290" s="430" t="s">
        <v>420</v>
      </c>
      <c r="AQ1290" s="430"/>
      <c r="AR1290" s="430"/>
      <c r="AS1290" s="430"/>
      <c r="AT1290" s="430"/>
      <c r="AU1290" s="430"/>
      <c r="AV1290" s="430"/>
      <c r="AW1290" s="430"/>
      <c r="AX1290" s="430"/>
    </row>
    <row r="1291" spans="1:50" ht="26.25" customHeight="1" x14ac:dyDescent="0.15">
      <c r="A1291" s="1081">
        <v>1</v>
      </c>
      <c r="B1291" s="1081">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1">
        <v>2</v>
      </c>
      <c r="B1292" s="1081">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1">
        <v>3</v>
      </c>
      <c r="B1293" s="1081">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1">
        <v>4</v>
      </c>
      <c r="B1294" s="1081">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1">
        <v>5</v>
      </c>
      <c r="B1295" s="1081">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1">
        <v>6</v>
      </c>
      <c r="B1296" s="1081">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1">
        <v>7</v>
      </c>
      <c r="B1297" s="1081">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1">
        <v>8</v>
      </c>
      <c r="B1298" s="1081">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1">
        <v>9</v>
      </c>
      <c r="B1299" s="1081">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1">
        <v>10</v>
      </c>
      <c r="B1300" s="1081">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1">
        <v>11</v>
      </c>
      <c r="B1301" s="1081">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1">
        <v>12</v>
      </c>
      <c r="B1302" s="1081">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1">
        <v>13</v>
      </c>
      <c r="B1303" s="1081">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1">
        <v>14</v>
      </c>
      <c r="B1304" s="1081">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1">
        <v>15</v>
      </c>
      <c r="B1305" s="1081">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1">
        <v>16</v>
      </c>
      <c r="B1306" s="1081">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1">
        <v>17</v>
      </c>
      <c r="B1307" s="1081">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1">
        <v>18</v>
      </c>
      <c r="B1308" s="1081">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1">
        <v>19</v>
      </c>
      <c r="B1309" s="1081">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1">
        <v>20</v>
      </c>
      <c r="B1310" s="1081">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1">
        <v>21</v>
      </c>
      <c r="B1311" s="1081">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1">
        <v>22</v>
      </c>
      <c r="B1312" s="1081">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1">
        <v>23</v>
      </c>
      <c r="B1313" s="1081">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1">
        <v>24</v>
      </c>
      <c r="B1314" s="1081">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1">
        <v>25</v>
      </c>
      <c r="B1315" s="1081">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1">
        <v>26</v>
      </c>
      <c r="B1316" s="1081">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1">
        <v>27</v>
      </c>
      <c r="B1317" s="1081">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1">
        <v>28</v>
      </c>
      <c r="B1318" s="1081">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1">
        <v>29</v>
      </c>
      <c r="B1319" s="1081">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1">
        <v>30</v>
      </c>
      <c r="B1320" s="1081">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2019-08-05T04:44:52Z</cp:lastPrinted>
  <dcterms:created xsi:type="dcterms:W3CDTF">2012-03-13T00:50:25Z</dcterms:created>
  <dcterms:modified xsi:type="dcterms:W3CDTF">2019-08-28T08:50:13Z</dcterms:modified>
</cp:coreProperties>
</file>