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01_局内共有（保存期間１年未満）\02_組織別（保存先）\01_総務課\15_予算第一係\2．行政事業レビュー\2．作業後保存BOX\河川計画課\★河計課←総務\"/>
    </mc:Choice>
  </mc:AlternateContent>
  <bookViews>
    <workbookView xWindow="0" yWindow="0" windowWidth="28800" windowHeight="13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<sst xmlns="http://schemas.openxmlformats.org/spreadsheetml/2006/main" count="3498" uniqueCount="722">
  <si>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</si>
  <si>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</si>
  <si>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</si>
  <si>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</si>
  <si>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</si>
  <si>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</si>
  <si>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</si>
  <si>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</si>
  <si>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</si>
  <si>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</si>
  <si>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</si>
  <si>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</si>
  <si>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</si>
  <si>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</si>
  <si>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</si>
  <si>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</si>
  <si>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</si>
  <si>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</si>
  <si>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</si>
  <si>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</si>
  <si>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</si>
  <si>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</si>
  <si>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</si>
  <si>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</si>
  <si>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</si>
  <si>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</si>
  <si>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</si>
  <si>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</si>
  <si>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</si>
  <si>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</si>
  <si>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</si>
  <si>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</si>
  <si>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</si>
  <si>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</si>
  <si>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</si>
  <si>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</si>
  <si>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</si>
  <si>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</si>
  <si>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</si>
  <si>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</si>
  <si>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</si>
  <si>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</si>
  <si>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</si>
  <si>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</si>
  <si>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</si>
  <si>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</si>
  <si>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</si>
  <si>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</si>
  <si>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</si>
  <si>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</si>
  <si>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</si>
  <si>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</si>
  <si>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</si>
  <si>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</si>
  <si>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</si>
  <si>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</si>
  <si>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</si>
  <si>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</si>
  <si>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</si>
  <si>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</si>
  <si>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</si>
  <si>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</si>
  <si>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</si>
  <si>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</si>
  <si>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</si>
  <si>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</si>
  <si>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</si>
  <si>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</si>
  <si>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</si>
  <si>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</si>
  <si>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</si>
  <si>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</si>
  <si>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</si>
  <si>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</si>
  <si>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</si>
  <si>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</si>
  <si>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</si>
  <si>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</si>
  <si>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</si>
  <si>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</si>
  <si>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</si>
  <si>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</si>
  <si>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</si>
  <si>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</si>
  <si>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</si>
  <si>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</si>
  <si>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</si>
  <si>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</si>
  <si>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</si>
  <si>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</si>
  <si>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</si>
  <si>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</si>
  <si>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</si>
  <si>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</si>
  <si>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</si>
  <si>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</si>
  <si>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</si>
  <si>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</si>
  <si>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</si>
  <si>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</si>
  <si>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</si>
  <si>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</si>
  <si>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</si>
  <si>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</si>
  <si>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</si>
  <si>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</si>
  <si>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</si>
  <si>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</si>
  <si>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</si>
  <si>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</si>
  <si>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</si>
  <si>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</si>
  <si>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</si>
  <si>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</si>
  <si>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</si>
  <si>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</si>
  <si>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</si>
  <si>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</si>
  <si>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</si>
  <si>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</si>
  <si>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</si>
  <si>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</si>
  <si>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</si>
  <si>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</si>
  <si>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</si>
  <si>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</si>
  <si>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</si>
  <si>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</si>
  <si>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</si>
  <si>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</si>
  <si>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</si>
  <si>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</si>
  <si>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</si>
  <si>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</si>
  <si>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</si>
  <si>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</si>
  <si>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</si>
  <si>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</si>
  <si>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</si>
  <si>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</si>
  <si>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</si>
  <si>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</si>
  <si>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</si>
  <si>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</si>
  <si>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</si>
  <si>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</si>
  <si>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</si>
  <si>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</si>
  <si>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</si>
  <si>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</si>
  <si>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</si>
  <si>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</si>
  <si>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</si>
  <si>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</si>
  <si>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</si>
  <si>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</si>
  <si>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</si>
  <si>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</si>
  <si>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</si>
  <si>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</si>
  <si>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</si>
  <si>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</si>
  <si>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</si>
  <si>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</si>
  <si>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</si>
  <si>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</si>
  <si>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</si>
  <si>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</si>
  <si>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</si>
  <si>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</si>
  <si>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</si>
  <si>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</si>
  <si>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</si>
  <si>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</si>
  <si>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</si>
  <si>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</si>
  <si>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</si>
  <si>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</si>
  <si>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</si>
  <si>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</si>
  <si>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</si>
  <si>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</si>
  <si>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</si>
  <si>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</si>
  <si>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</si>
  <si>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</si>
  <si>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</si>
  <si>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</si>
  <si>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</si>
  <si>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</si>
  <si>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</si>
  <si>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</si>
  <si>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</si>
  <si>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</si>
  <si>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</si>
  <si>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</si>
  <si>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</si>
  <si>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</si>
  <si>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</si>
  <si>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</si>
  <si>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</si>
  <si>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</si>
  <si>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</si>
  <si>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</si>
  <si>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</si>
  <si>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</si>
  <si>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</si>
  <si>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</si>
  <si>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</si>
  <si>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</si>
  <si>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</si>
  <si>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</si>
  <si>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</si>
  <si>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</si>
  <si>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</si>
  <si>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</si>
  <si>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</si>
  <si>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</si>
  <si>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</si>
  <si>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</si>
  <si>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</si>
  <si>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</si>
  <si>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</si>
  <si>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</si>
  <si>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</si>
  <si>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</si>
  <si>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</si>
  <si>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</si>
  <si>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</si>
  <si>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</si>
  <si>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</si>
  <si>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</si>
  <si>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</si>
  <si>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</si>
  <si>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</si>
  <si>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</si>
  <si>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</si>
  <si>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</si>
  <si>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</si>
  <si>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</si>
  <si>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</si>
  <si>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</si>
  <si>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</si>
  <si>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</si>
  <si>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</si>
  <si>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</si>
  <si>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</si>
  <si>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</si>
  <si>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</si>
  <si>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</si>
  <si>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</si>
  <si>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</si>
  <si>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</si>
  <si>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</si>
  <si>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</si>
  <si>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</si>
  <si>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</si>
  <si>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</si>
  <si>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</si>
  <si>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</si>
  <si>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</si>
  <si>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</si>
  <si>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</si>
  <si>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</si>
  <si>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</si>
  <si>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</si>
  <si>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</si>
  <si>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</si>
  <si>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</si>
  <si>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</si>
  <si>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</si>
  <si>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</si>
  <si>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</si>
  <si>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</si>
  <si>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</si>
  <si>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</si>
  <si>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</si>
  <si>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</si>
  <si>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</si>
  <si>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</si>
  <si>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</si>
  <si>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</si>
  <si>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</si>
  <si>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</si>
  <si>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</si>
  <si>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</si>
  <si>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</si>
  <si>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</si>
  <si>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</si>
  <si>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</si>
  <si>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</si>
  <si>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</si>
  <si>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</si>
  <si>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</si>
  <si>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</si>
  <si>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</si>
  <si>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</si>
  <si>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</si>
  <si>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</si>
  <si>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</si>
  <si>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</si>
  <si>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</si>
  <si>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</si>
  <si>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</si>
  <si>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</si>
  <si>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</si>
  <si>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</si>
  <si>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</si>
  <si>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</si>
  <si>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</si>
  <si>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</si>
  <si>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</si>
  <si>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</si>
  <si>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</si>
  <si>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</si>
  <si>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</si>
  <si>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</si>
  <si>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</si>
  <si>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</si>
  <si>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</si>
  <si>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</si>
  <si>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</si>
  <si>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</si>
  <si>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</si>
  <si>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</si>
  <si>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</si>
  <si>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</si>
  <si>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</si>
  <si>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</si>
  <si>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</si>
  <si>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</si>
  <si>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</si>
  <si>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</si>
  <si>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</si>
  <si>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</si>
  <si>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</si>
  <si>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</si>
  <si>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</si>
  <si>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</si>
  <si>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</si>
  <si>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</si>
  <si>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</si>
  <si>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</si>
  <si>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</si>
  <si>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</si>
  <si>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</si>
  <si>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</si>
  <si>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</si>
  <si>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</si>
  <si>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</si>
  <si>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</si>
  <si>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</si>
  <si>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</si>
  <si>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</si>
  <si>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</si>
  <si>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</si>
  <si>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</si>
  <si>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</si>
  <si>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</si>
  <si>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</si>
  <si>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</si>
  <si>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</si>
  <si>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</si>
  <si>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</si>
  <si>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</si>
  <si>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</si>
  <si>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</si>
  <si>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</si>
  <si>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</si>
  <si>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</si>
  <si>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</si>
  <si>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</si>
  <si>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</si>
  <si>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</si>
  <si>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</si>
  <si>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</si>
  <si>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</si>
  <si>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</si>
  <si>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</si>
  <si>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</si>
  <si>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</si>
  <si>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</si>
  <si>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</si>
  <si>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</si>
  <si>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</si>
  <si>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</si>
  <si>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</si>
  <si>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</si>
  <si>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</si>
  <si>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</si>
  <si>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</si>
  <si>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</si>
  <si>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</si>
  <si>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</si>
  <si>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</si>
  <si>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</si>
  <si>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</si>
  <si>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</si>
  <si>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</si>
  <si>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</si>
  <si>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</si>
  <si>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</si>
  <si>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</si>
  <si>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</si>
  <si>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</si>
  <si>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</si>
  <si>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</si>
  <si>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</si>
  <si>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</si>
  <si>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</si>
  <si>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</si>
  <si>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</si>
  <si>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</si>
  <si>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</si>
  <si>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</si>
  <si>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</si>
  <si>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</si>
  <si>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</si>
  <si>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</si>
  <si>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</si>
  <si>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</si>
  <si>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</si>
  <si>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</si>
  <si>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</si>
  <si>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</si>
  <si>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</si>
  <si>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</si>
  <si>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</si>
  <si>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</si>
  <si>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</si>
  <si>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</si>
  <si>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</si>
  <si>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</si>
  <si>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</si>
  <si>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</si>
  <si>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</si>
  <si>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</si>
  <si>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</si>
  <si>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</si>
  <si>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</si>
  <si>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</si>
  <si>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</si>
  <si>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</si>
  <si>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</si>
  <si>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</si>
  <si>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</si>
  <si>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</si>
  <si>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</si>
  <si>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</si>
  <si>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</si>
  <si>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</si>
  <si>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</si>
  <si>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</si>
  <si>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</si>
  <si>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</si>
  <si>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</si>
  <si>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</si>
  <si>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</si>
  <si>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</si>
  <si>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</si>
  <si>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</si>
  <si>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</si>
  <si>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</si>
  <si>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</si>
  <si>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</si>
  <si>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</si>
  <si>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</si>
  <si>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</si>
  <si>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</si>
  <si>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</si>
  <si>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</si>
  <si>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</si>
  <si>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</si>
  <si>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</si>
  <si>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</si>
  <si>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</si>
  <si>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</si>
  <si>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</si>
  <si>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</si>
  <si>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</si>
  <si>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</si>
  <si>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</si>
  <si>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</si>
  <si>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</si>
  <si>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</si>
  <si>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</si>
  <si>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</si>
  <si>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</si>
  <si>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</si>
  <si>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</si>
  <si>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</si>
  <si>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</si>
  <si>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</si>
  <si>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</si>
  <si>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</si>
  <si>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</si>
  <si>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</si>
  <si>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</si>
  <si>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</si>
  <si>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</si>
  <si>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</si>
  <si>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</si>
  <si>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</si>
  <si>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</si>
  <si>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</si>
  <si>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</si>
  <si>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</si>
  <si>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</si>
  <si>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</si>
  <si>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</si>
  <si>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</si>
  <si>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</si>
  <si>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</si>
  <si>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</si>
  <si>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</si>
  <si>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</si>
  <si>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</si>
  <si>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</si>
  <si>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</si>
  <si>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</si>
  <si>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</si>
  <si>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</si>
  <si>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</si>
  <si>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</si>
  <si>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</si>
  <si>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</si>
  <si>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</si>
  <si>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</si>
  <si>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</si>
  <si>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</si>
  <si>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</si>
  <si>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</si>
  <si>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</si>
  <si>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</si>
  <si>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</si>
  <si>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</si>
  <si>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</si>
  <si>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</si>
  <si>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</si>
  <si>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</si>
  <si>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</si>
  <si>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</si>
  <si>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</si>
  <si>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</si>
  <si>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</si>
  <si>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</si>
  <si>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</si>
  <si>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</si>
  <si>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</si>
  <si>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</si>
  <si>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</si>
  <si>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</si>
  <si>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</si>
  <si>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</si>
  <si>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</si>
  <si>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</si>
  <si>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t>
    <rPh sb="0" eb="1">
      <t>ミズ</t>
    </rPh>
    <rPh sb="1" eb="3">
      <t>カンリ</t>
    </rPh>
    <rPh sb="4" eb="6">
      <t>コクド</t>
    </rPh>
    <rPh sb="6" eb="9">
      <t>ホゼンキョク</t>
    </rPh>
    <phoneticPr fontId="5"/>
  </si>
  <si>
    <t>砂防計画課
保全課</t>
  </si>
  <si>
    <t>終了予定なし</t>
    <rPh sb="0" eb="2">
      <t>シュウリョウ</t>
    </rPh>
    <rPh sb="2" eb="4">
      <t>ヨテイ</t>
    </rPh>
    <phoneticPr fontId="5"/>
  </si>
  <si>
    <t>○</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</si>
  <si>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</si>
  <si>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</si>
  <si>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t>
  </si>
  <si>
    <t>-</t>
    <phoneticPr fontId="5"/>
  </si>
  <si>
    <t>重要交通網にかかる箇所における土砂災害対策実施率 （国土交通省水管理・国土保全局調べ（平成31年3月））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</si>
  <si>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直轄事業実施箇所</t>
    <rPh sb="0" eb="2">
      <t>チョッカツ</t>
    </rPh>
    <rPh sb="2" eb="4">
      <t>ジギョウ</t>
    </rPh>
    <rPh sb="4" eb="6">
      <t>ジッシ</t>
    </rPh>
    <rPh sb="6" eb="8">
      <t>カショ</t>
    </rPh>
    <phoneticPr fontId="5"/>
  </si>
  <si>
    <t>箇所</t>
    <rPh sb="0" eb="2">
      <t>カショ</t>
    </rPh>
    <phoneticPr fontId="5"/>
  </si>
  <si>
    <t>補助事業実施箇所</t>
    <rPh sb="0" eb="2">
      <t>ホジョ</t>
    </rPh>
    <rPh sb="2" eb="4">
      <t>ジギョウ</t>
    </rPh>
    <rPh sb="4" eb="6">
      <t>ジッシ</t>
    </rPh>
    <rPh sb="6" eb="8">
      <t>カショ</t>
    </rPh>
    <phoneticPr fontId="5"/>
  </si>
  <si>
    <t>-</t>
    <phoneticPr fontId="5"/>
  </si>
  <si>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</si>
  <si>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</si>
  <si>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</si>
  <si>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t>
  </si>
  <si>
    <t>成果目標の達成に向け着実に実績をあげている。</t>
  </si>
  <si>
    <t>複数の工法を比較検討し、効果的で低コストな工法を用いるなど、コスト縮減に努めている。</t>
  </si>
  <si>
    <t>地すべり対策事業</t>
    <rPh sb="0" eb="1">
      <t>ジ</t>
    </rPh>
    <rPh sb="4" eb="6">
      <t>タイサク</t>
    </rPh>
    <rPh sb="6" eb="8">
      <t>ジギョウ</t>
    </rPh>
    <phoneticPr fontId="5"/>
  </si>
  <si>
    <t>地すべり等防止法（昭和３３年３月３１日）
第７条：地すべり防止区域の管理
第１０条：主務大臣の直轄工事</t>
  </si>
  <si>
    <t>・社会資本整備重点計画（社会資本整備重点計画法第４条）
　（第4次社会資本整備重点計画：平成27年9月18日閣議決定）
・地すべり防止工事基本計画（地すべり等防止法第９条）</t>
    <phoneticPr fontId="5"/>
  </si>
  <si>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rPh sb="114" eb="115">
      <t>ジ</t>
    </rPh>
    <rPh sb="118" eb="120">
      <t>タイサク</t>
    </rPh>
    <rPh sb="120" eb="122">
      <t>ジギョウ</t>
    </rPh>
    <phoneticPr fontId="3"/>
  </si>
  <si>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t>
    <rPh sb="237" eb="239">
      <t>チョッカツ</t>
    </rPh>
    <rPh sb="241" eb="242">
      <t>ヒ</t>
    </rPh>
    <rPh sb="242" eb="243">
      <t>リツ</t>
    </rPh>
    <rPh sb="247" eb="249">
      <t>ホジョ</t>
    </rPh>
    <rPh sb="251" eb="252">
      <t>ヒ</t>
    </rPh>
    <rPh sb="252" eb="253">
      <t>リツ</t>
    </rPh>
    <rPh sb="256" eb="257">
      <t>トウ</t>
    </rPh>
    <phoneticPr fontId="3"/>
  </si>
  <si>
    <t>-</t>
    <phoneticPr fontId="5"/>
  </si>
  <si>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5"/>
  </si>
  <si>
    <t>地すべり等防止法等の関係法令に基づき、土砂災害の防止を目的に、直轄事業については国が実施し、補助事業については費用を負担している。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</si>
  <si>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5"/>
  </si>
  <si>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phoneticPr fontId="5"/>
  </si>
  <si>
    <t>有</t>
    <rPh sb="0" eb="1">
      <t>ア</t>
    </rPh>
    <phoneticPr fontId="5"/>
  </si>
  <si>
    <t>有</t>
  </si>
  <si>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</si>
  <si>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地すべり対策事業の実施に当たり、計画に関する諸条件により、事業の執行が見込みを下回ったこと等のため。</t>
    <rPh sb="0" eb="1">
      <t>ジ</t>
    </rPh>
    <rPh sb="4" eb="6">
      <t>タイサク</t>
    </rPh>
    <phoneticPr fontId="5"/>
  </si>
  <si>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</si>
  <si>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</si>
  <si>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26" eb="28">
      <t>ショヨウ</t>
    </rPh>
    <phoneticPr fontId="5"/>
  </si>
  <si>
    <t>・発生が懸念される南海トラフ地震や首都直下地震等の大規模地震による地すべり災害等の課題や、平成28年熊本地震で発生した災害に対応するため、限られた予算の中で引き続き効率的・効果的な施設整備を行う。</t>
    <rPh sb="45" eb="47">
      <t>ヘイセイ</t>
    </rPh>
    <rPh sb="49" eb="50">
      <t>ネン</t>
    </rPh>
    <phoneticPr fontId="3"/>
  </si>
  <si>
    <t>191</t>
    <phoneticPr fontId="5"/>
  </si>
  <si>
    <t>119</t>
    <phoneticPr fontId="5"/>
  </si>
  <si>
    <t>161</t>
    <phoneticPr fontId="5"/>
  </si>
  <si>
    <t>124</t>
    <phoneticPr fontId="5"/>
  </si>
  <si>
    <t>169</t>
    <phoneticPr fontId="5"/>
  </si>
  <si>
    <t>135</t>
    <phoneticPr fontId="5"/>
  </si>
  <si>
    <t>122</t>
    <phoneticPr fontId="5"/>
  </si>
  <si>
    <t>128</t>
    <phoneticPr fontId="5"/>
  </si>
  <si>
    <t>A.北陸地方整備局</t>
    <rPh sb="2" eb="4">
      <t>ホクリク</t>
    </rPh>
    <rPh sb="4" eb="6">
      <t>チホウ</t>
    </rPh>
    <rPh sb="6" eb="8">
      <t>セイビ</t>
    </rPh>
    <rPh sb="8" eb="9">
      <t>キョク</t>
    </rPh>
    <phoneticPr fontId="5"/>
  </si>
  <si>
    <t>直轄事業費</t>
    <rPh sb="0" eb="2">
      <t>チョッカツ</t>
    </rPh>
    <rPh sb="2" eb="4">
      <t>ジギョウ</t>
    </rPh>
    <rPh sb="4" eb="5">
      <t>ヒ</t>
    </rPh>
    <phoneticPr fontId="5"/>
  </si>
  <si>
    <t>工事の実施及び工事にかかる調査・設計・用地取得等</t>
    <phoneticPr fontId="5"/>
  </si>
  <si>
    <t>工事費</t>
    <rPh sb="0" eb="3">
      <t>コウジヒ</t>
    </rPh>
    <phoneticPr fontId="5"/>
  </si>
  <si>
    <t>地すべり対策工事</t>
  </si>
  <si>
    <t>地すべり対策工事</t>
    <rPh sb="0" eb="1">
      <t>ジ</t>
    </rPh>
    <rPh sb="4" eb="6">
      <t>タイサク</t>
    </rPh>
    <rPh sb="6" eb="8">
      <t>コウジ</t>
    </rPh>
    <phoneticPr fontId="5"/>
  </si>
  <si>
    <t>B.会津土建（株）</t>
    <rPh sb="2" eb="4">
      <t>アイヅ</t>
    </rPh>
    <rPh sb="4" eb="6">
      <t>ドケン</t>
    </rPh>
    <rPh sb="7" eb="8">
      <t>カブ</t>
    </rPh>
    <phoneticPr fontId="5"/>
  </si>
  <si>
    <t>C.個人A</t>
    <rPh sb="2" eb="4">
      <t>コジン</t>
    </rPh>
    <phoneticPr fontId="5"/>
  </si>
  <si>
    <t>借地料</t>
  </si>
  <si>
    <t>借地料</t>
    <rPh sb="0" eb="3">
      <t>シャクチリョウ</t>
    </rPh>
    <phoneticPr fontId="5"/>
  </si>
  <si>
    <t>D.石川県</t>
    <rPh sb="2" eb="5">
      <t>イシカワケン</t>
    </rPh>
    <phoneticPr fontId="5"/>
  </si>
  <si>
    <t>施設使用料</t>
    <rPh sb="0" eb="2">
      <t>シセツ</t>
    </rPh>
    <rPh sb="2" eb="4">
      <t>シヨウ</t>
    </rPh>
    <rPh sb="4" eb="5">
      <t>リョウ</t>
    </rPh>
    <phoneticPr fontId="5"/>
  </si>
  <si>
    <t>G.本省</t>
    <rPh sb="2" eb="4">
      <t>ホンショウ</t>
    </rPh>
    <phoneticPr fontId="5"/>
  </si>
  <si>
    <t>H. スカパーＪＳＡＴ（株）</t>
    <rPh sb="12" eb="13">
      <t>カブ</t>
    </rPh>
    <phoneticPr fontId="5"/>
  </si>
  <si>
    <t>船舶及機械器具費</t>
    <phoneticPr fontId="5"/>
  </si>
  <si>
    <t>衛星通信回線の利用</t>
  </si>
  <si>
    <t>衛星通信回線の利用</t>
    <phoneticPr fontId="5"/>
  </si>
  <si>
    <t>スカパーＪＳＡＴ株式会社</t>
  </si>
  <si>
    <t>株式会社ケーネス</t>
  </si>
  <si>
    <t>富士通株式会社</t>
  </si>
  <si>
    <t>株式会社たけのうち電器</t>
  </si>
  <si>
    <t>スカパーＪＳＡＴ（株）</t>
    <phoneticPr fontId="5"/>
  </si>
  <si>
    <t>（株）ケーネス</t>
    <phoneticPr fontId="5"/>
  </si>
  <si>
    <t>富士通（株）</t>
    <phoneticPr fontId="5"/>
  </si>
  <si>
    <t>（株）たけのうち電器</t>
    <phoneticPr fontId="5"/>
  </si>
  <si>
    <t>7010401072259</t>
  </si>
  <si>
    <t>8010401009458</t>
  </si>
  <si>
    <t>1020001071491</t>
  </si>
  <si>
    <t>8070001022970</t>
  </si>
  <si>
    <t>通信設備保守等業務</t>
  </si>
  <si>
    <t>画像共有化装置改造</t>
  </si>
  <si>
    <t>ネットワーク伝送装置購入</t>
  </si>
  <si>
    <t>-</t>
    <phoneticPr fontId="5"/>
  </si>
  <si>
    <t>H</t>
    <phoneticPr fontId="5"/>
  </si>
  <si>
    <t>B.民間企業等</t>
    <rPh sb="2" eb="4">
      <t>ミンカン</t>
    </rPh>
    <rPh sb="4" eb="6">
      <t>キギョウ</t>
    </rPh>
    <rPh sb="6" eb="7">
      <t>トウ</t>
    </rPh>
    <phoneticPr fontId="5"/>
  </si>
  <si>
    <t>A.地方整備局</t>
    <rPh sb="2" eb="4">
      <t>チホウ</t>
    </rPh>
    <rPh sb="4" eb="6">
      <t>セイビ</t>
    </rPh>
    <rPh sb="6" eb="7">
      <t>キョク</t>
    </rPh>
    <phoneticPr fontId="5"/>
  </si>
  <si>
    <t>北陸地方整備局</t>
    <rPh sb="0" eb="2">
      <t>ホクリク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</si>
  <si>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</si>
  <si>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</si>
  <si>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関東地方整備局</t>
    <rPh sb="0" eb="2">
      <t>カントウ</t>
    </rPh>
    <rPh sb="2" eb="4">
      <t>チホウ</t>
    </rPh>
    <rPh sb="4" eb="6">
      <t>セイビ</t>
    </rPh>
    <rPh sb="6" eb="7">
      <t>キョク</t>
    </rPh>
    <phoneticPr fontId="5"/>
  </si>
  <si>
    <t>四国地方整備局</t>
    <rPh sb="0" eb="2">
      <t>シコク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</si>
  <si>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</si>
  <si>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C.個人</t>
    <rPh sb="2" eb="4">
      <t>コジン</t>
    </rPh>
    <phoneticPr fontId="5"/>
  </si>
  <si>
    <t>会津土建（株）</t>
  </si>
  <si>
    <t>飛島建設（株）北陸支店</t>
  </si>
  <si>
    <t>（株）興和</t>
  </si>
  <si>
    <t>応用地質（株）北陸支店</t>
  </si>
  <si>
    <t>（一財）砂防・地すべり技術センター</t>
  </si>
  <si>
    <t>（株）ケーネス　北陸支店</t>
  </si>
  <si>
    <t>（株）風組</t>
  </si>
  <si>
    <t>（株）ほくつう　富山支社</t>
  </si>
  <si>
    <t>日本工営（株）北陸事務所</t>
  </si>
  <si>
    <t>（株）日本海コンサルタント</t>
  </si>
  <si>
    <t>飛島建設（株）</t>
    <phoneticPr fontId="5"/>
  </si>
  <si>
    <t>応用地質（株）</t>
    <phoneticPr fontId="5"/>
  </si>
  <si>
    <t>（株）ほくつう</t>
    <phoneticPr fontId="5"/>
  </si>
  <si>
    <t>日本工営（株）</t>
    <phoneticPr fontId="5"/>
  </si>
  <si>
    <t>3380001017151</t>
  </si>
  <si>
    <t>8010001008703</t>
  </si>
  <si>
    <t>9110001001928</t>
  </si>
  <si>
    <t>2010001034531</t>
  </si>
  <si>
    <t xml:space="preserve">4010005018693 </t>
  </si>
  <si>
    <t>5220001000022</t>
  </si>
  <si>
    <t>6220001006381</t>
  </si>
  <si>
    <t xml:space="preserve">2010001016851 </t>
  </si>
  <si>
    <t>6220001005078</t>
  </si>
  <si>
    <t>地質調査業務</t>
  </si>
  <si>
    <t>地すべり対策検討業務</t>
  </si>
  <si>
    <t>電気通信施設保守業務</t>
  </si>
  <si>
    <t>資材運搬道路工事</t>
  </si>
  <si>
    <t>通信設備改修工事</t>
  </si>
  <si>
    <t>設計業務</t>
  </si>
  <si>
    <t>個人A</t>
  </si>
  <si>
    <t>個人B</t>
  </si>
  <si>
    <t>個人C</t>
  </si>
  <si>
    <t>個人D</t>
  </si>
  <si>
    <t>個人E</t>
  </si>
  <si>
    <t>個人F</t>
  </si>
  <si>
    <t>個人G</t>
  </si>
  <si>
    <t>個人H</t>
  </si>
  <si>
    <t>個人I</t>
  </si>
  <si>
    <t>個人J</t>
  </si>
  <si>
    <t>D.地方公共団体</t>
    <rPh sb="2" eb="4">
      <t>チホウ</t>
    </rPh>
    <rPh sb="4" eb="6">
      <t>コウキョウ</t>
    </rPh>
    <rPh sb="6" eb="8">
      <t>ダンタイ</t>
    </rPh>
    <phoneticPr fontId="5"/>
  </si>
  <si>
    <t>石川県</t>
    <rPh sb="0" eb="3">
      <t>イシカワケン</t>
    </rPh>
    <phoneticPr fontId="5"/>
  </si>
  <si>
    <t>新潟市</t>
    <rPh sb="0" eb="2">
      <t>ニイガタ</t>
    </rPh>
    <rPh sb="2" eb="3">
      <t>シ</t>
    </rPh>
    <phoneticPr fontId="5"/>
  </si>
  <si>
    <t>2000020170003</t>
  </si>
  <si>
    <t>5000020151009</t>
  </si>
  <si>
    <t>本省</t>
    <rPh sb="0" eb="2">
      <t>ホンショウ</t>
    </rPh>
    <phoneticPr fontId="5"/>
  </si>
  <si>
    <t>通信設備及び通信回線の利用等</t>
    <rPh sb="13" eb="14">
      <t>トウ</t>
    </rPh>
    <phoneticPr fontId="5"/>
  </si>
  <si>
    <t>H.民間企業等</t>
    <rPh sb="2" eb="4">
      <t>ミンカン</t>
    </rPh>
    <rPh sb="4" eb="6">
      <t>キギョウ</t>
    </rPh>
    <rPh sb="6" eb="7">
      <t>トウ</t>
    </rPh>
    <phoneticPr fontId="5"/>
  </si>
  <si>
    <t xml:space="preserve">3380001017151 </t>
  </si>
  <si>
    <t>（株）建設マネジメント北陸　新潟支店</t>
  </si>
  <si>
    <t>7110001029293</t>
  </si>
  <si>
    <t>発注者支援業務</t>
    <rPh sb="0" eb="3">
      <t>ハッチュウシャ</t>
    </rPh>
    <rPh sb="3" eb="5">
      <t>シエン</t>
    </rPh>
    <rPh sb="5" eb="7">
      <t>ギョウム</t>
    </rPh>
    <phoneticPr fontId="5"/>
  </si>
  <si>
    <t>（株）建設マネジメント北陸　富山支店</t>
  </si>
  <si>
    <t>（株）建設マネジメント北陸　金沢支店</t>
  </si>
  <si>
    <t>（株）建設環境研究所　新潟支店</t>
  </si>
  <si>
    <t>環境調査業務</t>
    <rPh sb="0" eb="2">
      <t>カンキョウ</t>
    </rPh>
    <rPh sb="2" eb="4">
      <t>チョウサ</t>
    </rPh>
    <rPh sb="4" eb="6">
      <t>ギョウム</t>
    </rPh>
    <phoneticPr fontId="5"/>
  </si>
  <si>
    <t>（株）建設環境研究所</t>
    <phoneticPr fontId="5"/>
  </si>
  <si>
    <t xml:space="preserve">4013301013608 </t>
  </si>
  <si>
    <t>B</t>
  </si>
  <si>
    <t>I.熊本県</t>
    <rPh sb="2" eb="5">
      <t>クマモトケン</t>
    </rPh>
    <phoneticPr fontId="5"/>
  </si>
  <si>
    <t>補助事業費</t>
    <rPh sb="0" eb="2">
      <t>ホジョ</t>
    </rPh>
    <rPh sb="2" eb="5">
      <t>ジギョウヒ</t>
    </rPh>
    <phoneticPr fontId="5"/>
  </si>
  <si>
    <t>工事の実施及び工事にかかる調査・設計・用地取得等</t>
  </si>
  <si>
    <t>I.地方公共団体</t>
    <rPh sb="2" eb="4">
      <t>チホウ</t>
    </rPh>
    <rPh sb="4" eb="6">
      <t>コウキョウ</t>
    </rPh>
    <rPh sb="6" eb="8">
      <t>ダンタイ</t>
    </rPh>
    <phoneticPr fontId="5"/>
  </si>
  <si>
    <t>熊本県</t>
  </si>
  <si>
    <t>大分県</t>
  </si>
  <si>
    <t>鹿児島県</t>
  </si>
  <si>
    <t>-</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</si>
  <si>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・近年、地震に伴う大規模な地すべりによる甚大な被害の発生が顕在化しており、大分県日田市小野地区等降雨による大規模な地すべりも発生している。これらへの対応が課題である。</t>
    <phoneticPr fontId="5"/>
  </si>
  <si>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【平成３０年度行政事業レビュー外部有識者の所見】
・国と自治体の役割分担を再検討するとともに、立地適正化の取組との連携を図るべきである。</t>
    <rPh sb="612" eb="614">
      <t>ヘイセイ</t>
    </rPh>
    <rPh sb="616" eb="618">
      <t>ネンド</t>
    </rPh>
    <rPh sb="618" eb="620">
      <t>ギョウセイ</t>
    </rPh>
    <rPh sb="620" eb="622">
      <t>ジギョウ</t>
    </rPh>
    <rPh sb="626" eb="628">
      <t>ガイブ</t>
    </rPh>
    <rPh sb="628" eb="631">
      <t>ユウシキシャ</t>
    </rPh>
    <rPh sb="632" eb="634">
      <t>ショケン</t>
    </rPh>
    <phoneticPr fontId="5"/>
  </si>
  <si>
    <t>-</t>
    <phoneticPr fontId="5"/>
  </si>
  <si>
    <t>砂防事業費</t>
    <phoneticPr fontId="5"/>
  </si>
  <si>
    <t>総合流域防災事業費</t>
    <phoneticPr fontId="5"/>
  </si>
  <si>
    <t>地すべりによる被害を防止・軽減することは重要であり、引き続き、事業の効率的・効果的な実施を図るべきである。</t>
    <rPh sb="20" eb="22">
      <t>ジュウヨウ</t>
    </rPh>
    <rPh sb="26" eb="27">
      <t>ヒ</t>
    </rPh>
    <rPh sb="28" eb="29">
      <t>ツヅ</t>
    </rPh>
    <rPh sb="31" eb="33">
      <t>ジギョウ</t>
    </rPh>
    <rPh sb="34" eb="37">
      <t>コウリツテキ</t>
    </rPh>
    <rPh sb="38" eb="41">
      <t>コウカテキ</t>
    </rPh>
    <rPh sb="42" eb="44">
      <t>ジッシ</t>
    </rPh>
    <rPh sb="45" eb="46">
      <t>ハカ</t>
    </rPh>
    <phoneticPr fontId="5"/>
  </si>
  <si>
    <t>課長　三上　幸三
課長　山口　真司</t>
    <rPh sb="0" eb="2">
      <t>カチョウ</t>
    </rPh>
    <rPh sb="3" eb="5">
      <t>ミカミ</t>
    </rPh>
    <rPh sb="6" eb="8">
      <t>コウゾウ</t>
    </rPh>
    <rPh sb="9" eb="11">
      <t>カチョウ</t>
    </rPh>
    <rPh sb="12" eb="14">
      <t>ヤマグチ</t>
    </rPh>
    <rPh sb="15" eb="17">
      <t>シンジ</t>
    </rPh>
    <phoneticPr fontId="5"/>
  </si>
  <si>
    <t>執行等改善</t>
  </si>
  <si>
    <t>引き続き、国土保全上影響が大きい地すべり箇所について、地すべりブロックの安定化に向けてハード対策を進めるとともに、３次元情報の活用等により、事業の効率的・効果的な実施に努める。</t>
    <phoneticPr fontId="5"/>
  </si>
  <si>
    <t>「新しい日本のための優先課題推進枠」166</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</si>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</sst>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1" fillId="0" borderId="171" xfId="0" applyFont="1" applyFill="1" applyBorder="1" applyAlignment="1" applyProtection="1">
      <alignment vertical="center" wrapText="1"/>
      <protection locked="0"/>
    </xf>
    <xf numFmtId="0" fontId="31" fillId="0" borderId="56" xfId="0" applyFont="1" applyFill="1" applyBorder="1" applyAlignment="1" applyProtection="1">
      <alignment vertical="center" wrapText="1"/>
      <protection locked="0"/>
    </xf>
    <xf numFmtId="0" fontId="31" fillId="0" borderId="58" xfId="0" applyFont="1" applyFill="1" applyBorder="1" applyAlignment="1" applyProtection="1">
      <alignment vertical="center" wrapText="1"/>
      <protection locked="0"/>
    </xf>
    <xf numFmtId="0" fontId="31" fillId="0" borderId="41" xfId="0" applyFont="1" applyFill="1" applyBorder="1" applyAlignment="1" applyProtection="1">
      <alignment vertical="center" wrapText="1"/>
      <protection locked="0"/>
    </xf>
    <xf numFmtId="0" fontId="31" fillId="0" borderId="41" xfId="0" applyFont="1" applyFill="1" applyBorder="1" applyAlignment="1" applyProtection="1">
      <alignment vertical="center"/>
      <protection locked="0"/>
    </xf>
    <xf numFmtId="0" fontId="31" fillId="0" borderId="62" xfId="0" applyFont="1" applyFill="1" applyBorder="1" applyAlignment="1" applyProtection="1">
      <alignment vertical="center"/>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xdr:col>
      <xdr:colOff>0</xdr:colOff>
      <xdr:row>831</xdr:row>
      <xdr:rowOff>0</xdr:rowOff>
    </xdr:from>
    <xdr:ext cx="10069285" cy="459100"/>
    <xdr:sp macro="" textlink="">
      <xdr:nvSpPr>
        <xdr:cNvPr id="21" name="テキスト ボックス 20"/>
        <xdr:cNvSpPr txBox="1"/>
      </xdr:nvSpPr>
      <xdr:spPr>
        <a:xfrm>
          <a:off x="205946" y="76483176"/>
          <a:ext cx="1006928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地方整備局（６機関）」のうち、最も支出が大きい北陸地方整備局を代表として、各ブロック（</a:t>
          </a:r>
          <a:r>
            <a:rPr kumimoji="1" lang="en-US" altLang="ja-JP" sz="1100"/>
            <a:t>B,C,D,E,F</a:t>
          </a:r>
          <a:r>
            <a:rPr kumimoji="1" lang="ja-JP" altLang="en-US" sz="1100"/>
            <a:t>）の上位１位を記載。</a:t>
          </a:r>
        </a:p>
        <a:p>
          <a:r>
            <a:rPr kumimoji="1" lang="ja-JP" altLang="en-US" sz="1100" b="0" i="0" u="none" strike="noStrike">
              <a:solidFill>
                <a:schemeClr val="tx1"/>
              </a:solidFill>
              <a:effectLst/>
              <a:latin typeface="+mn-lt"/>
              <a:ea typeface="+mn-ea"/>
              <a:cs typeface="+mn-cs"/>
            </a:rPr>
            <a:t>　（北陸地方整備局については、</a:t>
          </a:r>
          <a:r>
            <a:rPr kumimoji="1" lang="en-US" altLang="ja-JP" sz="1100" b="0" i="0" u="none" strike="noStrike">
              <a:solidFill>
                <a:schemeClr val="tx1"/>
              </a:solidFill>
              <a:effectLst/>
              <a:latin typeface="+mn-lt"/>
              <a:ea typeface="+mn-ea"/>
              <a:cs typeface="+mn-cs"/>
            </a:rPr>
            <a:t>E.</a:t>
          </a:r>
          <a:r>
            <a:rPr kumimoji="1" lang="ja-JP" altLang="en-US" sz="1100" b="0" i="0" u="none" strike="noStrike">
              <a:solidFill>
                <a:schemeClr val="tx1"/>
              </a:solidFill>
              <a:effectLst/>
              <a:latin typeface="+mn-lt"/>
              <a:ea typeface="+mn-ea"/>
              <a:cs typeface="+mn-cs"/>
            </a:rPr>
            <a:t>公益法人、</a:t>
          </a:r>
          <a:r>
            <a:rPr kumimoji="1" lang="en-US" altLang="ja-JP" sz="1100" b="0" i="0" u="none" strike="noStrike">
              <a:solidFill>
                <a:schemeClr val="tx1"/>
              </a:solidFill>
              <a:effectLst/>
              <a:latin typeface="+mn-lt"/>
              <a:ea typeface="+mn-ea"/>
              <a:cs typeface="+mn-cs"/>
            </a:rPr>
            <a:t>F.</a:t>
          </a:r>
          <a:r>
            <a:rPr kumimoji="1" lang="ja-JP" altLang="en-US" sz="1100" b="0" i="0" u="none" strike="noStrike">
              <a:solidFill>
                <a:schemeClr val="tx1"/>
              </a:solidFill>
              <a:effectLst/>
              <a:latin typeface="+mn-lt"/>
              <a:ea typeface="+mn-ea"/>
              <a:cs typeface="+mn-cs"/>
            </a:rPr>
            <a:t>独立行政法人は該当無し）</a:t>
          </a:r>
          <a:endParaRPr kumimoji="1" lang="en-US" altLang="ja-JP" sz="1100" b="0" i="0" u="none" strike="noStrike">
            <a:solidFill>
              <a:schemeClr val="tx1"/>
            </a:solidFill>
            <a:effectLst/>
            <a:latin typeface="+mn-lt"/>
            <a:ea typeface="+mn-ea"/>
            <a:cs typeface="+mn-cs"/>
          </a:endParaRPr>
        </a:p>
      </xdr:txBody>
    </xdr:sp>
    <xdr:clientData/>
  </xdr:oneCellAnchor>
  <xdr:oneCellAnchor>
    <xdr:from>
      <xdr:col>1</xdr:col>
      <xdr:colOff>0</xdr:colOff>
      <xdr:row>1098</xdr:row>
      <xdr:rowOff>0</xdr:rowOff>
    </xdr:from>
    <xdr:ext cx="8951874" cy="642484"/>
    <xdr:sp macro="" textlink="">
      <xdr:nvSpPr>
        <xdr:cNvPr id="22" name="テキスト ボックス 21"/>
        <xdr:cNvSpPr txBox="1"/>
      </xdr:nvSpPr>
      <xdr:spPr>
        <a:xfrm>
          <a:off x="205946" y="103565068"/>
          <a:ext cx="895187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地方整備局（６機関）」のうち、最も支出が大きい北陸地方整備局を代表として、各ブロック（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a:t>
          </a:r>
          <a:r>
            <a:rPr kumimoji="1" lang="en-US" altLang="ja-JP" sz="1100" b="0" i="0">
              <a:solidFill>
                <a:schemeClr val="tx1"/>
              </a:solidFill>
              <a:effectLst/>
              <a:latin typeface="+mn-lt"/>
              <a:ea typeface="+mn-ea"/>
              <a:cs typeface="+mn-cs"/>
            </a:rPr>
            <a:t>E.</a:t>
          </a:r>
          <a:r>
            <a:rPr kumimoji="1" lang="ja-JP" altLang="en-US" sz="1100" b="0" i="0">
              <a:solidFill>
                <a:schemeClr val="tx1"/>
              </a:solidFill>
              <a:effectLst/>
              <a:latin typeface="+mn-lt"/>
              <a:ea typeface="+mn-ea"/>
              <a:cs typeface="+mn-cs"/>
            </a:rPr>
            <a:t>公益法人、</a:t>
          </a:r>
          <a:r>
            <a:rPr kumimoji="1" lang="en-US" altLang="ja-JP" sz="1100" b="0" i="0">
              <a:solidFill>
                <a:schemeClr val="tx1"/>
              </a:solidFill>
              <a:effectLst/>
              <a:latin typeface="+mn-lt"/>
              <a:ea typeface="+mn-ea"/>
              <a:cs typeface="+mn-cs"/>
            </a:rPr>
            <a:t>F.</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※B,C,D,H</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1111</xdr:row>
      <xdr:rowOff>0</xdr:rowOff>
    </xdr:from>
    <xdr:ext cx="9513234" cy="275717"/>
    <xdr:sp macro="" textlink="">
      <xdr:nvSpPr>
        <xdr:cNvPr id="23" name="テキスト ボックス 22"/>
        <xdr:cNvSpPr txBox="1"/>
      </xdr:nvSpPr>
      <xdr:spPr>
        <a:xfrm>
          <a:off x="205946" y="110322669"/>
          <a:ext cx="95132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oneCellAnchor>
    <xdr:from>
      <xdr:col>27</xdr:col>
      <xdr:colOff>85467</xdr:colOff>
      <xdr:row>769</xdr:row>
      <xdr:rowOff>119448</xdr:rowOff>
    </xdr:from>
    <xdr:ext cx="972639" cy="275717"/>
    <xdr:sp macro="" textlink="">
      <xdr:nvSpPr>
        <xdr:cNvPr id="12" name="テキスト ボックス 11"/>
        <xdr:cNvSpPr txBox="1"/>
      </xdr:nvSpPr>
      <xdr:spPr>
        <a:xfrm>
          <a:off x="5571867" y="58412448"/>
          <a:ext cx="972639" cy="275717"/>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「３」者では？</a:t>
          </a:r>
        </a:p>
      </xdr:txBody>
    </xdr:sp>
    <xdr:clientData/>
  </xdr:oneCellAnchor>
  <xdr:twoCellAnchor editAs="oneCell">
    <xdr:from>
      <xdr:col>9</xdr:col>
      <xdr:colOff>0</xdr:colOff>
      <xdr:row>740</xdr:row>
      <xdr:rowOff>88900</xdr:rowOff>
    </xdr:from>
    <xdr:to>
      <xdr:col>46</xdr:col>
      <xdr:colOff>118550</xdr:colOff>
      <xdr:row>776</xdr:row>
      <xdr:rowOff>254000</xdr:rowOff>
    </xdr:to>
    <xdr:pic>
      <xdr:nvPicPr>
        <xdr:cNvPr id="14" name="図 13"/>
        <xdr:cNvPicPr>
          <a:picLocks noChangeAspect="1"/>
        </xdr:cNvPicPr>
      </xdr:nvPicPr>
      <xdr:blipFill>
        <a:blip xmlns:r="http://schemas.openxmlformats.org/officeDocument/2006/relationships" r:embed="rId1"/>
        <a:stretch>
          <a:fillRect/>
        </a:stretch>
      </xdr:blipFill>
      <xdr:spPr>
        <a:xfrm>
          <a:off x="1828800" y="47345600"/>
          <a:ext cx="7636950" cy="134239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939" t="s">
        <v>0</v>
      </c>
      <c r="AK2" s="939"/>
      <c r="AL2" s="939"/>
      <c r="AM2" s="939"/>
      <c r="AN2" s="939"/>
      <c r="AO2" s="940"/>
      <c r="AP2" s="940"/>
      <c r="AQ2" s="940"/>
      <c r="AR2" s="78" t="str">
        <f>IF(OR(AO2="　", AO2=""), "", "-")</f>
        <v/>
      </c>
      <c r="AS2" s="941">
        <v>123</v>
      </c>
      <c r="AT2" s="941"/>
      <c r="AU2" s="941"/>
      <c r="AV2" s="52" t="str">
        <f>IF(AW2="", "", "-")</f>
        <v/>
      </c>
      <c r="AW2" s="915"/>
      <c r="AX2" s="915"/>
    </row>
    <row r="3" spans="1:50" ht="21" customHeight="1" thickBot="1">
      <c r="A3" s="866" t="s">
        <v>529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555</v>
      </c>
      <c r="AK3" s="868"/>
      <c r="AL3" s="868"/>
      <c r="AM3" s="868"/>
      <c r="AN3" s="868"/>
      <c r="AO3" s="868"/>
      <c r="AP3" s="868"/>
      <c r="AQ3" s="868"/>
      <c r="AR3" s="868"/>
      <c r="AS3" s="868"/>
      <c r="AT3" s="868"/>
      <c r="AU3" s="868"/>
      <c r="AV3" s="868"/>
      <c r="AW3" s="868"/>
      <c r="AX3" s="24" t="s">
        <v>65</v>
      </c>
    </row>
    <row r="4" spans="1:50" ht="24.75" customHeight="1">
      <c r="A4" s="701" t="s">
        <v>25</v>
      </c>
      <c r="B4" s="702"/>
      <c r="C4" s="702"/>
      <c r="D4" s="702"/>
      <c r="E4" s="702"/>
      <c r="F4" s="702"/>
      <c r="G4" s="679" t="s">
        <v>575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40" t="s">
        <v>122</v>
      </c>
      <c r="H5" s="841"/>
      <c r="I5" s="841"/>
      <c r="J5" s="841"/>
      <c r="K5" s="841"/>
      <c r="L5" s="841"/>
      <c r="M5" s="842" t="s">
        <v>66</v>
      </c>
      <c r="N5" s="843"/>
      <c r="O5" s="843"/>
      <c r="P5" s="843"/>
      <c r="Q5" s="843"/>
      <c r="R5" s="844"/>
      <c r="S5" s="845" t="s">
        <v>558</v>
      </c>
      <c r="T5" s="841"/>
      <c r="U5" s="841"/>
      <c r="V5" s="841"/>
      <c r="W5" s="841"/>
      <c r="X5" s="846"/>
      <c r="Y5" s="695" t="s">
        <v>3</v>
      </c>
      <c r="Z5" s="542"/>
      <c r="AA5" s="542"/>
      <c r="AB5" s="542"/>
      <c r="AC5" s="542"/>
      <c r="AD5" s="543"/>
      <c r="AE5" s="696" t="s">
        <v>557</v>
      </c>
      <c r="AF5" s="696"/>
      <c r="AG5" s="696"/>
      <c r="AH5" s="696"/>
      <c r="AI5" s="696"/>
      <c r="AJ5" s="696"/>
      <c r="AK5" s="696"/>
      <c r="AL5" s="696"/>
      <c r="AM5" s="696"/>
      <c r="AN5" s="696"/>
      <c r="AO5" s="696"/>
      <c r="AP5" s="697"/>
      <c r="AQ5" s="698" t="s">
        <v>716</v>
      </c>
      <c r="AR5" s="699"/>
      <c r="AS5" s="699"/>
      <c r="AT5" s="699"/>
      <c r="AU5" s="699"/>
      <c r="AV5" s="699"/>
      <c r="AW5" s="699"/>
      <c r="AX5" s="700"/>
    </row>
    <row r="6" spans="1:50" ht="39" customHeight="1">
      <c r="A6" s="703" t="s">
        <v>4</v>
      </c>
      <c r="B6" s="704"/>
      <c r="C6" s="704"/>
      <c r="D6" s="704"/>
      <c r="E6" s="704"/>
      <c r="F6" s="70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63" customHeight="1">
      <c r="A7" s="494" t="s">
        <v>22</v>
      </c>
      <c r="B7" s="495"/>
      <c r="C7" s="495"/>
      <c r="D7" s="495"/>
      <c r="E7" s="495"/>
      <c r="F7" s="496"/>
      <c r="G7" s="497" t="s">
        <v>576</v>
      </c>
      <c r="H7" s="498"/>
      <c r="I7" s="498"/>
      <c r="J7" s="498"/>
      <c r="K7" s="498"/>
      <c r="L7" s="498"/>
      <c r="M7" s="498"/>
      <c r="N7" s="498"/>
      <c r="O7" s="498"/>
      <c r="P7" s="498"/>
      <c r="Q7" s="498"/>
      <c r="R7" s="498"/>
      <c r="S7" s="498"/>
      <c r="T7" s="498"/>
      <c r="U7" s="498"/>
      <c r="V7" s="499"/>
      <c r="W7" s="499"/>
      <c r="X7" s="499"/>
      <c r="Y7" s="924" t="s">
        <v>501</v>
      </c>
      <c r="Z7" s="442"/>
      <c r="AA7" s="442"/>
      <c r="AB7" s="442"/>
      <c r="AC7" s="442"/>
      <c r="AD7" s="925"/>
      <c r="AE7" s="916" t="s">
        <v>577</v>
      </c>
      <c r="AF7" s="917"/>
      <c r="AG7" s="917"/>
      <c r="AH7" s="917"/>
      <c r="AI7" s="917"/>
      <c r="AJ7" s="917"/>
      <c r="AK7" s="917"/>
      <c r="AL7" s="917"/>
      <c r="AM7" s="917"/>
      <c r="AN7" s="917"/>
      <c r="AO7" s="917"/>
      <c r="AP7" s="917"/>
      <c r="AQ7" s="917"/>
      <c r="AR7" s="917"/>
      <c r="AS7" s="917"/>
      <c r="AT7" s="917"/>
      <c r="AU7" s="917"/>
      <c r="AV7" s="917"/>
      <c r="AW7" s="917"/>
      <c r="AX7" s="918"/>
    </row>
    <row r="8" spans="1:50" ht="53.25" customHeight="1">
      <c r="A8" s="494" t="s">
        <v>371</v>
      </c>
      <c r="B8" s="495"/>
      <c r="C8" s="495"/>
      <c r="D8" s="495"/>
      <c r="E8" s="495"/>
      <c r="F8" s="496"/>
      <c r="G8" s="942" t="str">
        <f>入力規則等!A28</f>
        <v>国土強靱化施策</v>
      </c>
      <c r="H8" s="720"/>
      <c r="I8" s="720"/>
      <c r="J8" s="720"/>
      <c r="K8" s="720"/>
      <c r="L8" s="720"/>
      <c r="M8" s="720"/>
      <c r="N8" s="720"/>
      <c r="O8" s="720"/>
      <c r="P8" s="720"/>
      <c r="Q8" s="720"/>
      <c r="R8" s="720"/>
      <c r="S8" s="720"/>
      <c r="T8" s="720"/>
      <c r="U8" s="720"/>
      <c r="V8" s="720"/>
      <c r="W8" s="720"/>
      <c r="X8" s="943"/>
      <c r="Y8" s="847" t="s">
        <v>372</v>
      </c>
      <c r="Z8" s="848"/>
      <c r="AA8" s="848"/>
      <c r="AB8" s="848"/>
      <c r="AC8" s="848"/>
      <c r="AD8" s="849"/>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50" t="s">
        <v>23</v>
      </c>
      <c r="B9" s="851"/>
      <c r="C9" s="851"/>
      <c r="D9" s="851"/>
      <c r="E9" s="851"/>
      <c r="F9" s="851"/>
      <c r="G9" s="754" t="s">
        <v>578</v>
      </c>
      <c r="H9" s="755"/>
      <c r="I9" s="755"/>
      <c r="J9" s="755"/>
      <c r="K9" s="755"/>
      <c r="L9" s="755"/>
      <c r="M9" s="755"/>
      <c r="N9" s="755"/>
      <c r="O9" s="755"/>
      <c r="P9" s="755"/>
      <c r="Q9" s="755"/>
      <c r="R9" s="755"/>
      <c r="S9" s="755"/>
      <c r="T9" s="755"/>
      <c r="U9" s="755"/>
      <c r="V9" s="755"/>
      <c r="W9" s="755"/>
      <c r="X9" s="755"/>
      <c r="Y9" s="852"/>
      <c r="Z9" s="852"/>
      <c r="AA9" s="852"/>
      <c r="AB9" s="852"/>
      <c r="AC9" s="852"/>
      <c r="AD9" s="852"/>
      <c r="AE9" s="755"/>
      <c r="AF9" s="755"/>
      <c r="AG9" s="755"/>
      <c r="AH9" s="755"/>
      <c r="AI9" s="755"/>
      <c r="AJ9" s="755"/>
      <c r="AK9" s="755"/>
      <c r="AL9" s="755"/>
      <c r="AM9" s="755"/>
      <c r="AN9" s="755"/>
      <c r="AO9" s="755"/>
      <c r="AP9" s="755"/>
      <c r="AQ9" s="755"/>
      <c r="AR9" s="755"/>
      <c r="AS9" s="755"/>
      <c r="AT9" s="755"/>
      <c r="AU9" s="755"/>
      <c r="AV9" s="755"/>
      <c r="AW9" s="755"/>
      <c r="AX9" s="756"/>
    </row>
    <row r="10" spans="1:50" ht="80.25" customHeight="1">
      <c r="A10" s="657" t="s">
        <v>30</v>
      </c>
      <c r="B10" s="658"/>
      <c r="C10" s="658"/>
      <c r="D10" s="658"/>
      <c r="E10" s="658"/>
      <c r="F10" s="658"/>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57" t="s">
        <v>5</v>
      </c>
      <c r="B11" s="658"/>
      <c r="C11" s="658"/>
      <c r="D11" s="658"/>
      <c r="E11" s="658"/>
      <c r="F11" s="659"/>
      <c r="G11" s="692" t="str">
        <f>入力規則等!P10</f>
        <v>直接実施、委託・請負、補助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44" t="s">
        <v>24</v>
      </c>
      <c r="B12" s="945"/>
      <c r="C12" s="945"/>
      <c r="D12" s="945"/>
      <c r="E12" s="945"/>
      <c r="F12" s="946"/>
      <c r="G12" s="760"/>
      <c r="H12" s="761"/>
      <c r="I12" s="761"/>
      <c r="J12" s="761"/>
      <c r="K12" s="761"/>
      <c r="L12" s="761"/>
      <c r="M12" s="761"/>
      <c r="N12" s="761"/>
      <c r="O12" s="761"/>
      <c r="P12" s="414" t="s">
        <v>520</v>
      </c>
      <c r="Q12" s="415"/>
      <c r="R12" s="415"/>
      <c r="S12" s="415"/>
      <c r="T12" s="415"/>
      <c r="U12" s="415"/>
      <c r="V12" s="416"/>
      <c r="W12" s="414" t="s">
        <v>517</v>
      </c>
      <c r="X12" s="415"/>
      <c r="Y12" s="415"/>
      <c r="Z12" s="415"/>
      <c r="AA12" s="415"/>
      <c r="AB12" s="415"/>
      <c r="AC12" s="416"/>
      <c r="AD12" s="414" t="s">
        <v>512</v>
      </c>
      <c r="AE12" s="415"/>
      <c r="AF12" s="415"/>
      <c r="AG12" s="415"/>
      <c r="AH12" s="415"/>
      <c r="AI12" s="415"/>
      <c r="AJ12" s="416"/>
      <c r="AK12" s="414" t="s">
        <v>505</v>
      </c>
      <c r="AL12" s="415"/>
      <c r="AM12" s="415"/>
      <c r="AN12" s="415"/>
      <c r="AO12" s="415"/>
      <c r="AP12" s="415"/>
      <c r="AQ12" s="416"/>
      <c r="AR12" s="414" t="s">
        <v>503</v>
      </c>
      <c r="AS12" s="415"/>
      <c r="AT12" s="415"/>
      <c r="AU12" s="415"/>
      <c r="AV12" s="415"/>
      <c r="AW12" s="415"/>
      <c r="AX12" s="722"/>
    </row>
    <row r="13" spans="1:50" ht="21" customHeight="1">
      <c r="A13" s="611"/>
      <c r="B13" s="612"/>
      <c r="C13" s="612"/>
      <c r="D13" s="612"/>
      <c r="E13" s="612"/>
      <c r="F13" s="613"/>
      <c r="G13" s="723" t="s">
        <v>6</v>
      </c>
      <c r="H13" s="724"/>
      <c r="I13" s="765" t="s">
        <v>7</v>
      </c>
      <c r="J13" s="766"/>
      <c r="K13" s="766"/>
      <c r="L13" s="766"/>
      <c r="M13" s="766"/>
      <c r="N13" s="766"/>
      <c r="O13" s="767"/>
      <c r="P13" s="705">
        <v>6519</v>
      </c>
      <c r="Q13" s="706"/>
      <c r="R13" s="706"/>
      <c r="S13" s="706"/>
      <c r="T13" s="706"/>
      <c r="U13" s="706"/>
      <c r="V13" s="707"/>
      <c r="W13" s="654">
        <v>7006</v>
      </c>
      <c r="X13" s="655"/>
      <c r="Y13" s="655"/>
      <c r="Z13" s="655"/>
      <c r="AA13" s="655"/>
      <c r="AB13" s="655"/>
      <c r="AC13" s="656"/>
      <c r="AD13" s="705">
        <v>6654</v>
      </c>
      <c r="AE13" s="706"/>
      <c r="AF13" s="706"/>
      <c r="AG13" s="706"/>
      <c r="AH13" s="706"/>
      <c r="AI13" s="706"/>
      <c r="AJ13" s="707"/>
      <c r="AK13" s="705">
        <v>10415</v>
      </c>
      <c r="AL13" s="706"/>
      <c r="AM13" s="706"/>
      <c r="AN13" s="706"/>
      <c r="AO13" s="706"/>
      <c r="AP13" s="706"/>
      <c r="AQ13" s="707"/>
      <c r="AR13" s="654">
        <v>11297</v>
      </c>
      <c r="AS13" s="655"/>
      <c r="AT13" s="655"/>
      <c r="AU13" s="655"/>
      <c r="AV13" s="655"/>
      <c r="AW13" s="655"/>
      <c r="AX13" s="923"/>
    </row>
    <row r="14" spans="1:50" ht="21" customHeight="1">
      <c r="A14" s="611"/>
      <c r="B14" s="612"/>
      <c r="C14" s="612"/>
      <c r="D14" s="612"/>
      <c r="E14" s="612"/>
      <c r="F14" s="613"/>
      <c r="G14" s="725"/>
      <c r="H14" s="726"/>
      <c r="I14" s="711" t="s">
        <v>8</v>
      </c>
      <c r="J14" s="763"/>
      <c r="K14" s="763"/>
      <c r="L14" s="763"/>
      <c r="M14" s="763"/>
      <c r="N14" s="763"/>
      <c r="O14" s="764"/>
      <c r="P14" s="705">
        <v>838</v>
      </c>
      <c r="Q14" s="706"/>
      <c r="R14" s="706"/>
      <c r="S14" s="706"/>
      <c r="T14" s="706"/>
      <c r="U14" s="706"/>
      <c r="V14" s="707"/>
      <c r="W14" s="705">
        <v>441</v>
      </c>
      <c r="X14" s="706"/>
      <c r="Y14" s="706"/>
      <c r="Z14" s="706"/>
      <c r="AA14" s="706"/>
      <c r="AB14" s="706"/>
      <c r="AC14" s="707"/>
      <c r="AD14" s="705">
        <v>564</v>
      </c>
      <c r="AE14" s="706"/>
      <c r="AF14" s="706"/>
      <c r="AG14" s="706"/>
      <c r="AH14" s="706"/>
      <c r="AI14" s="706"/>
      <c r="AJ14" s="707"/>
      <c r="AK14" s="705"/>
      <c r="AL14" s="706"/>
      <c r="AM14" s="706"/>
      <c r="AN14" s="706"/>
      <c r="AO14" s="706"/>
      <c r="AP14" s="706"/>
      <c r="AQ14" s="707"/>
      <c r="AR14" s="789"/>
      <c r="AS14" s="789"/>
      <c r="AT14" s="789"/>
      <c r="AU14" s="789"/>
      <c r="AV14" s="789"/>
      <c r="AW14" s="789"/>
      <c r="AX14" s="790"/>
    </row>
    <row r="15" spans="1:50" ht="21" customHeight="1">
      <c r="A15" s="611"/>
      <c r="B15" s="612"/>
      <c r="C15" s="612"/>
      <c r="D15" s="612"/>
      <c r="E15" s="612"/>
      <c r="F15" s="613"/>
      <c r="G15" s="725"/>
      <c r="H15" s="726"/>
      <c r="I15" s="711" t="s">
        <v>51</v>
      </c>
      <c r="J15" s="712"/>
      <c r="K15" s="712"/>
      <c r="L15" s="712"/>
      <c r="M15" s="712"/>
      <c r="N15" s="712"/>
      <c r="O15" s="713"/>
      <c r="P15" s="705">
        <v>1644</v>
      </c>
      <c r="Q15" s="706"/>
      <c r="R15" s="706"/>
      <c r="S15" s="706"/>
      <c r="T15" s="706"/>
      <c r="U15" s="706"/>
      <c r="V15" s="707"/>
      <c r="W15" s="705">
        <v>2601</v>
      </c>
      <c r="X15" s="706"/>
      <c r="Y15" s="706"/>
      <c r="Z15" s="706"/>
      <c r="AA15" s="706"/>
      <c r="AB15" s="706"/>
      <c r="AC15" s="707"/>
      <c r="AD15" s="705">
        <v>2380</v>
      </c>
      <c r="AE15" s="706"/>
      <c r="AF15" s="706"/>
      <c r="AG15" s="706"/>
      <c r="AH15" s="706"/>
      <c r="AI15" s="706"/>
      <c r="AJ15" s="707"/>
      <c r="AK15" s="705">
        <v>2602</v>
      </c>
      <c r="AL15" s="706"/>
      <c r="AM15" s="706"/>
      <c r="AN15" s="706"/>
      <c r="AO15" s="706"/>
      <c r="AP15" s="706"/>
      <c r="AQ15" s="707"/>
      <c r="AR15" s="705"/>
      <c r="AS15" s="706"/>
      <c r="AT15" s="706"/>
      <c r="AU15" s="706"/>
      <c r="AV15" s="706"/>
      <c r="AW15" s="706"/>
      <c r="AX15" s="807"/>
    </row>
    <row r="16" spans="1:50" ht="21" customHeight="1">
      <c r="A16" s="611"/>
      <c r="B16" s="612"/>
      <c r="C16" s="612"/>
      <c r="D16" s="612"/>
      <c r="E16" s="612"/>
      <c r="F16" s="613"/>
      <c r="G16" s="725"/>
      <c r="H16" s="726"/>
      <c r="I16" s="711" t="s">
        <v>52</v>
      </c>
      <c r="J16" s="712"/>
      <c r="K16" s="712"/>
      <c r="L16" s="712"/>
      <c r="M16" s="712"/>
      <c r="N16" s="712"/>
      <c r="O16" s="713"/>
      <c r="P16" s="705">
        <v>-2601</v>
      </c>
      <c r="Q16" s="706"/>
      <c r="R16" s="706"/>
      <c r="S16" s="706"/>
      <c r="T16" s="706"/>
      <c r="U16" s="706"/>
      <c r="V16" s="707"/>
      <c r="W16" s="705">
        <v>-2380</v>
      </c>
      <c r="X16" s="706"/>
      <c r="Y16" s="706"/>
      <c r="Z16" s="706"/>
      <c r="AA16" s="706"/>
      <c r="AB16" s="706"/>
      <c r="AC16" s="707"/>
      <c r="AD16" s="705">
        <v>-2602</v>
      </c>
      <c r="AE16" s="706"/>
      <c r="AF16" s="706"/>
      <c r="AG16" s="706"/>
      <c r="AH16" s="706"/>
      <c r="AI16" s="706"/>
      <c r="AJ16" s="707"/>
      <c r="AK16" s="705"/>
      <c r="AL16" s="706"/>
      <c r="AM16" s="706"/>
      <c r="AN16" s="706"/>
      <c r="AO16" s="706"/>
      <c r="AP16" s="706"/>
      <c r="AQ16" s="707"/>
      <c r="AR16" s="757"/>
      <c r="AS16" s="758"/>
      <c r="AT16" s="758"/>
      <c r="AU16" s="758"/>
      <c r="AV16" s="758"/>
      <c r="AW16" s="758"/>
      <c r="AX16" s="759"/>
    </row>
    <row r="17" spans="1:50" ht="24.75" customHeight="1">
      <c r="A17" s="611"/>
      <c r="B17" s="612"/>
      <c r="C17" s="612"/>
      <c r="D17" s="612"/>
      <c r="E17" s="612"/>
      <c r="F17" s="613"/>
      <c r="G17" s="725"/>
      <c r="H17" s="726"/>
      <c r="I17" s="711" t="s">
        <v>50</v>
      </c>
      <c r="J17" s="763"/>
      <c r="K17" s="763"/>
      <c r="L17" s="763"/>
      <c r="M17" s="763"/>
      <c r="N17" s="763"/>
      <c r="O17" s="764"/>
      <c r="P17" s="705">
        <v>0</v>
      </c>
      <c r="Q17" s="706"/>
      <c r="R17" s="706"/>
      <c r="S17" s="706"/>
      <c r="T17" s="706"/>
      <c r="U17" s="706"/>
      <c r="V17" s="707"/>
      <c r="W17" s="705">
        <v>0</v>
      </c>
      <c r="X17" s="706"/>
      <c r="Y17" s="706"/>
      <c r="Z17" s="706"/>
      <c r="AA17" s="706"/>
      <c r="AB17" s="706"/>
      <c r="AC17" s="707"/>
      <c r="AD17" s="705">
        <v>-11</v>
      </c>
      <c r="AE17" s="706"/>
      <c r="AF17" s="706"/>
      <c r="AG17" s="706"/>
      <c r="AH17" s="706"/>
      <c r="AI17" s="706"/>
      <c r="AJ17" s="707"/>
      <c r="AK17" s="705"/>
      <c r="AL17" s="706"/>
      <c r="AM17" s="706"/>
      <c r="AN17" s="706"/>
      <c r="AO17" s="706"/>
      <c r="AP17" s="706"/>
      <c r="AQ17" s="707"/>
      <c r="AR17" s="921"/>
      <c r="AS17" s="921"/>
      <c r="AT17" s="921"/>
      <c r="AU17" s="921"/>
      <c r="AV17" s="921"/>
      <c r="AW17" s="921"/>
      <c r="AX17" s="922"/>
    </row>
    <row r="18" spans="1:50" ht="24.75" customHeight="1">
      <c r="A18" s="611"/>
      <c r="B18" s="612"/>
      <c r="C18" s="612"/>
      <c r="D18" s="612"/>
      <c r="E18" s="612"/>
      <c r="F18" s="613"/>
      <c r="G18" s="727"/>
      <c r="H18" s="728"/>
      <c r="I18" s="716" t="s">
        <v>20</v>
      </c>
      <c r="J18" s="717"/>
      <c r="K18" s="717"/>
      <c r="L18" s="717"/>
      <c r="M18" s="717"/>
      <c r="N18" s="717"/>
      <c r="O18" s="718"/>
      <c r="P18" s="877">
        <f>SUM(P13:V17)</f>
        <v>6400</v>
      </c>
      <c r="Q18" s="878"/>
      <c r="R18" s="878"/>
      <c r="S18" s="878"/>
      <c r="T18" s="878"/>
      <c r="U18" s="878"/>
      <c r="V18" s="879"/>
      <c r="W18" s="877">
        <f>SUM(W13:AC17)</f>
        <v>7668</v>
      </c>
      <c r="X18" s="878"/>
      <c r="Y18" s="878"/>
      <c r="Z18" s="878"/>
      <c r="AA18" s="878"/>
      <c r="AB18" s="878"/>
      <c r="AC18" s="879"/>
      <c r="AD18" s="877">
        <f>SUM(AD13:AJ17)</f>
        <v>6985</v>
      </c>
      <c r="AE18" s="878"/>
      <c r="AF18" s="878"/>
      <c r="AG18" s="878"/>
      <c r="AH18" s="878"/>
      <c r="AI18" s="878"/>
      <c r="AJ18" s="879"/>
      <c r="AK18" s="877">
        <f>SUM(AK13:AQ17)</f>
        <v>13017</v>
      </c>
      <c r="AL18" s="878"/>
      <c r="AM18" s="878"/>
      <c r="AN18" s="878"/>
      <c r="AO18" s="878"/>
      <c r="AP18" s="878"/>
      <c r="AQ18" s="879"/>
      <c r="AR18" s="877">
        <f>SUM(AR13:AX17)</f>
        <v>11297</v>
      </c>
      <c r="AS18" s="878"/>
      <c r="AT18" s="878"/>
      <c r="AU18" s="878"/>
      <c r="AV18" s="878"/>
      <c r="AW18" s="878"/>
      <c r="AX18" s="880"/>
    </row>
    <row r="19" spans="1:50" ht="24.75" customHeight="1">
      <c r="A19" s="611"/>
      <c r="B19" s="612"/>
      <c r="C19" s="612"/>
      <c r="D19" s="612"/>
      <c r="E19" s="612"/>
      <c r="F19" s="613"/>
      <c r="G19" s="875" t="s">
        <v>9</v>
      </c>
      <c r="H19" s="876"/>
      <c r="I19" s="876"/>
      <c r="J19" s="876"/>
      <c r="K19" s="876"/>
      <c r="L19" s="876"/>
      <c r="M19" s="876"/>
      <c r="N19" s="876"/>
      <c r="O19" s="876"/>
      <c r="P19" s="705">
        <v>6368</v>
      </c>
      <c r="Q19" s="706"/>
      <c r="R19" s="706"/>
      <c r="S19" s="706"/>
      <c r="T19" s="706"/>
      <c r="U19" s="706"/>
      <c r="V19" s="707"/>
      <c r="W19" s="705">
        <v>7589</v>
      </c>
      <c r="X19" s="706"/>
      <c r="Y19" s="706"/>
      <c r="Z19" s="706"/>
      <c r="AA19" s="706"/>
      <c r="AB19" s="706"/>
      <c r="AC19" s="707"/>
      <c r="AD19" s="705">
        <v>6927</v>
      </c>
      <c r="AE19" s="706"/>
      <c r="AF19" s="706"/>
      <c r="AG19" s="706"/>
      <c r="AH19" s="706"/>
      <c r="AI19" s="706"/>
      <c r="AJ19" s="707"/>
      <c r="AK19" s="329"/>
      <c r="AL19" s="329"/>
      <c r="AM19" s="329"/>
      <c r="AN19" s="329"/>
      <c r="AO19" s="329"/>
      <c r="AP19" s="329"/>
      <c r="AQ19" s="329"/>
      <c r="AR19" s="329"/>
      <c r="AS19" s="329"/>
      <c r="AT19" s="329"/>
      <c r="AU19" s="329"/>
      <c r="AV19" s="329"/>
      <c r="AW19" s="329"/>
      <c r="AX19" s="331"/>
    </row>
    <row r="20" spans="1:50" ht="24.75" customHeight="1">
      <c r="A20" s="611"/>
      <c r="B20" s="612"/>
      <c r="C20" s="612"/>
      <c r="D20" s="612"/>
      <c r="E20" s="612"/>
      <c r="F20" s="613"/>
      <c r="G20" s="875" t="s">
        <v>10</v>
      </c>
      <c r="H20" s="876"/>
      <c r="I20" s="876"/>
      <c r="J20" s="876"/>
      <c r="K20" s="876"/>
      <c r="L20" s="876"/>
      <c r="M20" s="876"/>
      <c r="N20" s="876"/>
      <c r="O20" s="876"/>
      <c r="P20" s="317">
        <f>IF(P18=0, "-", SUM(P19)/P18)</f>
        <v>0.995</v>
      </c>
      <c r="Q20" s="317"/>
      <c r="R20" s="317"/>
      <c r="S20" s="317"/>
      <c r="T20" s="317"/>
      <c r="U20" s="317"/>
      <c r="V20" s="317"/>
      <c r="W20" s="317">
        <f t="shared" ref="W20" si="0">IF(W18=0, "-", SUM(W19)/W18)</f>
        <v>0.98969744392279602</v>
      </c>
      <c r="X20" s="317"/>
      <c r="Y20" s="317"/>
      <c r="Z20" s="317"/>
      <c r="AA20" s="317"/>
      <c r="AB20" s="317"/>
      <c r="AC20" s="317"/>
      <c r="AD20" s="317">
        <f t="shared" ref="AD20" si="1">IF(AD18=0, "-", SUM(AD19)/AD18)</f>
        <v>0.99169649248389402</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c r="A21" s="850"/>
      <c r="B21" s="851"/>
      <c r="C21" s="851"/>
      <c r="D21" s="851"/>
      <c r="E21" s="851"/>
      <c r="F21" s="947"/>
      <c r="G21" s="315" t="s">
        <v>465</v>
      </c>
      <c r="H21" s="316"/>
      <c r="I21" s="316"/>
      <c r="J21" s="316"/>
      <c r="K21" s="316"/>
      <c r="L21" s="316"/>
      <c r="M21" s="316"/>
      <c r="N21" s="316"/>
      <c r="O21" s="316"/>
      <c r="P21" s="317">
        <f>IF(P19=0, "-", SUM(P19)/SUM(P13,P14))</f>
        <v>0.86557020524670381</v>
      </c>
      <c r="Q21" s="317"/>
      <c r="R21" s="317"/>
      <c r="S21" s="317"/>
      <c r="T21" s="317"/>
      <c r="U21" s="317"/>
      <c r="V21" s="317"/>
      <c r="W21" s="317">
        <f t="shared" ref="W21" si="2">IF(W19=0, "-", SUM(W19)/SUM(W13,W14))</f>
        <v>1.0190680811064858</v>
      </c>
      <c r="X21" s="317"/>
      <c r="Y21" s="317"/>
      <c r="Z21" s="317"/>
      <c r="AA21" s="317"/>
      <c r="AB21" s="317"/>
      <c r="AC21" s="317"/>
      <c r="AD21" s="317">
        <f t="shared" ref="AD21" si="3">IF(AD19=0, "-", SUM(AD19)/SUM(AD13,AD14))</f>
        <v>0.95968412302576889</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c r="A22" s="965" t="s">
        <v>545</v>
      </c>
      <c r="B22" s="966"/>
      <c r="C22" s="966"/>
      <c r="D22" s="966"/>
      <c r="E22" s="966"/>
      <c r="F22" s="967"/>
      <c r="G22" s="952" t="s">
        <v>444</v>
      </c>
      <c r="H22" s="221"/>
      <c r="I22" s="221"/>
      <c r="J22" s="221"/>
      <c r="K22" s="221"/>
      <c r="L22" s="221"/>
      <c r="M22" s="221"/>
      <c r="N22" s="221"/>
      <c r="O22" s="222"/>
      <c r="P22" s="938" t="s">
        <v>506</v>
      </c>
      <c r="Q22" s="221"/>
      <c r="R22" s="221"/>
      <c r="S22" s="221"/>
      <c r="T22" s="221"/>
      <c r="U22" s="221"/>
      <c r="V22" s="222"/>
      <c r="W22" s="938" t="s">
        <v>502</v>
      </c>
      <c r="X22" s="221"/>
      <c r="Y22" s="221"/>
      <c r="Z22" s="221"/>
      <c r="AA22" s="221"/>
      <c r="AB22" s="221"/>
      <c r="AC22" s="222"/>
      <c r="AD22" s="938" t="s">
        <v>443</v>
      </c>
      <c r="AE22" s="221"/>
      <c r="AF22" s="221"/>
      <c r="AG22" s="221"/>
      <c r="AH22" s="221"/>
      <c r="AI22" s="221"/>
      <c r="AJ22" s="221"/>
      <c r="AK22" s="221"/>
      <c r="AL22" s="221"/>
      <c r="AM22" s="221"/>
      <c r="AN22" s="221"/>
      <c r="AO22" s="221"/>
      <c r="AP22" s="221"/>
      <c r="AQ22" s="221"/>
      <c r="AR22" s="221"/>
      <c r="AS22" s="221"/>
      <c r="AT22" s="221"/>
      <c r="AU22" s="221"/>
      <c r="AV22" s="221"/>
      <c r="AW22" s="221"/>
      <c r="AX22" s="974"/>
    </row>
    <row r="23" spans="1:50" ht="25.5" customHeight="1">
      <c r="A23" s="968"/>
      <c r="B23" s="969"/>
      <c r="C23" s="969"/>
      <c r="D23" s="969"/>
      <c r="E23" s="969"/>
      <c r="F23" s="970"/>
      <c r="G23" s="953" t="s">
        <v>713</v>
      </c>
      <c r="H23" s="954"/>
      <c r="I23" s="954"/>
      <c r="J23" s="954"/>
      <c r="K23" s="954"/>
      <c r="L23" s="954"/>
      <c r="M23" s="954"/>
      <c r="N23" s="954"/>
      <c r="O23" s="955"/>
      <c r="P23" s="654">
        <v>10285</v>
      </c>
      <c r="Q23" s="655"/>
      <c r="R23" s="655"/>
      <c r="S23" s="655"/>
      <c r="T23" s="655"/>
      <c r="U23" s="655"/>
      <c r="V23" s="656"/>
      <c r="W23" s="654">
        <v>11217</v>
      </c>
      <c r="X23" s="655"/>
      <c r="Y23" s="655"/>
      <c r="Z23" s="655"/>
      <c r="AA23" s="655"/>
      <c r="AB23" s="655"/>
      <c r="AC23" s="656"/>
      <c r="AD23" s="975" t="s">
        <v>719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c r="A24" s="968"/>
      <c r="B24" s="969"/>
      <c r="C24" s="969"/>
      <c r="D24" s="969"/>
      <c r="E24" s="969"/>
      <c r="F24" s="970"/>
      <c r="G24" s="956" t="s">
        <v>714</v>
      </c>
      <c r="H24" s="957"/>
      <c r="I24" s="957"/>
      <c r="J24" s="957"/>
      <c r="K24" s="957"/>
      <c r="L24" s="957"/>
      <c r="M24" s="957"/>
      <c r="N24" s="957"/>
      <c r="O24" s="958"/>
      <c r="P24" s="705">
        <v>130</v>
      </c>
      <c r="Q24" s="706"/>
      <c r="R24" s="706"/>
      <c r="S24" s="706"/>
      <c r="T24" s="706"/>
      <c r="U24" s="706"/>
      <c r="V24" s="707"/>
      <c r="W24" s="705">
        <v>80</v>
      </c>
      <c r="X24" s="706"/>
      <c r="Y24" s="706"/>
      <c r="Z24" s="706"/>
      <c r="AA24" s="706"/>
      <c r="AB24" s="706"/>
      <c r="AC24" s="70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c r="A25" s="968"/>
      <c r="B25" s="969"/>
      <c r="C25" s="969"/>
      <c r="D25" s="969"/>
      <c r="E25" s="969"/>
      <c r="F25" s="970"/>
      <c r="G25" s="956"/>
      <c r="H25" s="957"/>
      <c r="I25" s="957"/>
      <c r="J25" s="957"/>
      <c r="K25" s="957"/>
      <c r="L25" s="957"/>
      <c r="M25" s="957"/>
      <c r="N25" s="957"/>
      <c r="O25" s="958"/>
      <c r="P25" s="705"/>
      <c r="Q25" s="706"/>
      <c r="R25" s="706"/>
      <c r="S25" s="706"/>
      <c r="T25" s="706"/>
      <c r="U25" s="706"/>
      <c r="V25" s="707"/>
      <c r="W25" s="705"/>
      <c r="X25" s="706"/>
      <c r="Y25" s="706"/>
      <c r="Z25" s="706"/>
      <c r="AA25" s="706"/>
      <c r="AB25" s="706"/>
      <c r="AC25" s="70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c r="A26" s="968"/>
      <c r="B26" s="969"/>
      <c r="C26" s="969"/>
      <c r="D26" s="969"/>
      <c r="E26" s="969"/>
      <c r="F26" s="970"/>
      <c r="G26" s="956"/>
      <c r="H26" s="957"/>
      <c r="I26" s="957"/>
      <c r="J26" s="957"/>
      <c r="K26" s="957"/>
      <c r="L26" s="957"/>
      <c r="M26" s="957"/>
      <c r="N26" s="957"/>
      <c r="O26" s="958"/>
      <c r="P26" s="705"/>
      <c r="Q26" s="706"/>
      <c r="R26" s="706"/>
      <c r="S26" s="706"/>
      <c r="T26" s="706"/>
      <c r="U26" s="706"/>
      <c r="V26" s="707"/>
      <c r="W26" s="705"/>
      <c r="X26" s="706"/>
      <c r="Y26" s="706"/>
      <c r="Z26" s="706"/>
      <c r="AA26" s="706"/>
      <c r="AB26" s="706"/>
      <c r="AC26" s="70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c r="A27" s="968"/>
      <c r="B27" s="969"/>
      <c r="C27" s="969"/>
      <c r="D27" s="969"/>
      <c r="E27" s="969"/>
      <c r="F27" s="970"/>
      <c r="G27" s="956"/>
      <c r="H27" s="957"/>
      <c r="I27" s="957"/>
      <c r="J27" s="957"/>
      <c r="K27" s="957"/>
      <c r="L27" s="957"/>
      <c r="M27" s="957"/>
      <c r="N27" s="957"/>
      <c r="O27" s="958"/>
      <c r="P27" s="705"/>
      <c r="Q27" s="706"/>
      <c r="R27" s="706"/>
      <c r="S27" s="706"/>
      <c r="T27" s="706"/>
      <c r="U27" s="706"/>
      <c r="V27" s="707"/>
      <c r="W27" s="705"/>
      <c r="X27" s="706"/>
      <c r="Y27" s="706"/>
      <c r="Z27" s="706"/>
      <c r="AA27" s="706"/>
      <c r="AB27" s="706"/>
      <c r="AC27" s="70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c r="A28" s="968"/>
      <c r="B28" s="969"/>
      <c r="C28" s="969"/>
      <c r="D28" s="969"/>
      <c r="E28" s="969"/>
      <c r="F28" s="970"/>
      <c r="G28" s="959" t="s">
        <v>448</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c r="A29" s="971"/>
      <c r="B29" s="972"/>
      <c r="C29" s="972"/>
      <c r="D29" s="972"/>
      <c r="E29" s="972"/>
      <c r="F29" s="973"/>
      <c r="G29" s="962" t="s">
        <v>445</v>
      </c>
      <c r="H29" s="963"/>
      <c r="I29" s="963"/>
      <c r="J29" s="963"/>
      <c r="K29" s="963"/>
      <c r="L29" s="963"/>
      <c r="M29" s="963"/>
      <c r="N29" s="963"/>
      <c r="O29" s="964"/>
      <c r="P29" s="705">
        <f>AK13</f>
        <v>10415</v>
      </c>
      <c r="Q29" s="706"/>
      <c r="R29" s="706"/>
      <c r="S29" s="706"/>
      <c r="T29" s="706"/>
      <c r="U29" s="706"/>
      <c r="V29" s="707"/>
      <c r="W29" s="935">
        <f>AR13</f>
        <v>11297</v>
      </c>
      <c r="X29" s="936"/>
      <c r="Y29" s="936"/>
      <c r="Z29" s="936"/>
      <c r="AA29" s="936"/>
      <c r="AB29" s="936"/>
      <c r="AC29" s="937"/>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60" t="s">
        <v>460</v>
      </c>
      <c r="B30" s="861"/>
      <c r="C30" s="861"/>
      <c r="D30" s="861"/>
      <c r="E30" s="861"/>
      <c r="F30" s="862"/>
      <c r="G30" s="774" t="s">
        <v>265</v>
      </c>
      <c r="H30" s="775"/>
      <c r="I30" s="775"/>
      <c r="J30" s="775"/>
      <c r="K30" s="775"/>
      <c r="L30" s="775"/>
      <c r="M30" s="775"/>
      <c r="N30" s="775"/>
      <c r="O30" s="776"/>
      <c r="P30" s="856" t="s">
        <v>59</v>
      </c>
      <c r="Q30" s="775"/>
      <c r="R30" s="775"/>
      <c r="S30" s="775"/>
      <c r="T30" s="775"/>
      <c r="U30" s="775"/>
      <c r="V30" s="775"/>
      <c r="W30" s="775"/>
      <c r="X30" s="776"/>
      <c r="Y30" s="853"/>
      <c r="Z30" s="854"/>
      <c r="AA30" s="855"/>
      <c r="AB30" s="857" t="s">
        <v>11</v>
      </c>
      <c r="AC30" s="858"/>
      <c r="AD30" s="859"/>
      <c r="AE30" s="857" t="s">
        <v>521</v>
      </c>
      <c r="AF30" s="858"/>
      <c r="AG30" s="858"/>
      <c r="AH30" s="859"/>
      <c r="AI30" s="857" t="s">
        <v>518</v>
      </c>
      <c r="AJ30" s="858"/>
      <c r="AK30" s="858"/>
      <c r="AL30" s="859"/>
      <c r="AM30" s="919" t="s">
        <v>513</v>
      </c>
      <c r="AN30" s="919"/>
      <c r="AO30" s="919"/>
      <c r="AP30" s="857"/>
      <c r="AQ30" s="768" t="s">
        <v>347</v>
      </c>
      <c r="AR30" s="769"/>
      <c r="AS30" s="769"/>
      <c r="AT30" s="770"/>
      <c r="AU30" s="775" t="s">
        <v>253</v>
      </c>
      <c r="AV30" s="775"/>
      <c r="AW30" s="775"/>
      <c r="AX30" s="920"/>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7" t="s">
        <v>563</v>
      </c>
      <c r="AR31" s="199"/>
      <c r="AS31" s="132" t="s">
        <v>348</v>
      </c>
      <c r="AT31" s="133"/>
      <c r="AU31" s="198">
        <v>32</v>
      </c>
      <c r="AV31" s="198"/>
      <c r="AW31" s="397" t="s">
        <v>300</v>
      </c>
      <c r="AX31" s="398"/>
    </row>
    <row r="32" spans="1:50" ht="31.5" customHeight="1">
      <c r="A32" s="402"/>
      <c r="B32" s="400"/>
      <c r="C32" s="400"/>
      <c r="D32" s="400"/>
      <c r="E32" s="400"/>
      <c r="F32" s="401"/>
      <c r="G32" s="560" t="s">
        <v>560</v>
      </c>
      <c r="H32" s="499"/>
      <c r="I32" s="499"/>
      <c r="J32" s="499"/>
      <c r="K32" s="499"/>
      <c r="L32" s="499"/>
      <c r="M32" s="499"/>
      <c r="N32" s="499"/>
      <c r="O32" s="561"/>
      <c r="P32" s="104" t="s">
        <v>561</v>
      </c>
      <c r="Q32" s="104"/>
      <c r="R32" s="104"/>
      <c r="S32" s="104"/>
      <c r="T32" s="104"/>
      <c r="U32" s="104"/>
      <c r="V32" s="104"/>
      <c r="W32" s="104"/>
      <c r="X32" s="105"/>
      <c r="Y32" s="470" t="s">
        <v>12</v>
      </c>
      <c r="Z32" s="530"/>
      <c r="AA32" s="531"/>
      <c r="AB32" s="762" t="s">
        <v>301</v>
      </c>
      <c r="AC32" s="762"/>
      <c r="AD32" s="762"/>
      <c r="AE32" s="217">
        <v>52</v>
      </c>
      <c r="AF32" s="218"/>
      <c r="AG32" s="218"/>
      <c r="AH32" s="218"/>
      <c r="AI32" s="217">
        <v>52</v>
      </c>
      <c r="AJ32" s="218"/>
      <c r="AK32" s="218"/>
      <c r="AL32" s="218"/>
      <c r="AM32" s="217">
        <v>52</v>
      </c>
      <c r="AN32" s="218"/>
      <c r="AO32" s="218"/>
      <c r="AP32" s="218"/>
      <c r="AQ32" s="339" t="s">
        <v>563</v>
      </c>
      <c r="AR32" s="206"/>
      <c r="AS32" s="206"/>
      <c r="AT32" s="340"/>
      <c r="AU32" s="218" t="s">
        <v>563</v>
      </c>
      <c r="AV32" s="218"/>
      <c r="AW32" s="218"/>
      <c r="AX32" s="220"/>
    </row>
    <row r="33" spans="1:50" ht="31.5" customHeight="1">
      <c r="A33" s="403"/>
      <c r="B33" s="404"/>
      <c r="C33" s="404"/>
      <c r="D33" s="404"/>
      <c r="E33" s="404"/>
      <c r="F33" s="405"/>
      <c r="G33" s="562"/>
      <c r="H33" s="563"/>
      <c r="I33" s="563"/>
      <c r="J33" s="563"/>
      <c r="K33" s="563"/>
      <c r="L33" s="563"/>
      <c r="M33" s="563"/>
      <c r="N33" s="563"/>
      <c r="O33" s="564"/>
      <c r="P33" s="107"/>
      <c r="Q33" s="107"/>
      <c r="R33" s="107"/>
      <c r="S33" s="107"/>
      <c r="T33" s="107"/>
      <c r="U33" s="107"/>
      <c r="V33" s="107"/>
      <c r="W33" s="107"/>
      <c r="X33" s="108"/>
      <c r="Y33" s="414" t="s">
        <v>54</v>
      </c>
      <c r="Z33" s="415"/>
      <c r="AA33" s="416"/>
      <c r="AB33" s="762" t="s">
        <v>301</v>
      </c>
      <c r="AC33" s="762"/>
      <c r="AD33" s="762"/>
      <c r="AE33" s="217" t="s">
        <v>562</v>
      </c>
      <c r="AF33" s="218"/>
      <c r="AG33" s="218"/>
      <c r="AH33" s="218"/>
      <c r="AI33" s="217" t="s">
        <v>562</v>
      </c>
      <c r="AJ33" s="218"/>
      <c r="AK33" s="218"/>
      <c r="AL33" s="218"/>
      <c r="AM33" s="217" t="s">
        <v>562</v>
      </c>
      <c r="AN33" s="218"/>
      <c r="AO33" s="218"/>
      <c r="AP33" s="218"/>
      <c r="AQ33" s="339" t="s">
        <v>563</v>
      </c>
      <c r="AR33" s="206"/>
      <c r="AS33" s="206"/>
      <c r="AT33" s="340"/>
      <c r="AU33" s="218">
        <v>54</v>
      </c>
      <c r="AV33" s="218"/>
      <c r="AW33" s="218"/>
      <c r="AX33" s="220"/>
    </row>
    <row r="34" spans="1:50" ht="31.5" customHeight="1">
      <c r="A34" s="402"/>
      <c r="B34" s="400"/>
      <c r="C34" s="400"/>
      <c r="D34" s="400"/>
      <c r="E34" s="400"/>
      <c r="F34" s="401"/>
      <c r="G34" s="565"/>
      <c r="H34" s="566"/>
      <c r="I34" s="566"/>
      <c r="J34" s="566"/>
      <c r="K34" s="566"/>
      <c r="L34" s="566"/>
      <c r="M34" s="566"/>
      <c r="N34" s="566"/>
      <c r="O34" s="567"/>
      <c r="P34" s="110"/>
      <c r="Q34" s="110"/>
      <c r="R34" s="110"/>
      <c r="S34" s="110"/>
      <c r="T34" s="110"/>
      <c r="U34" s="110"/>
      <c r="V34" s="110"/>
      <c r="W34" s="110"/>
      <c r="X34" s="111"/>
      <c r="Y34" s="414" t="s">
        <v>13</v>
      </c>
      <c r="Z34" s="415"/>
      <c r="AA34" s="416"/>
      <c r="AB34" s="552" t="s">
        <v>301</v>
      </c>
      <c r="AC34" s="552"/>
      <c r="AD34" s="552"/>
      <c r="AE34" s="217">
        <v>96</v>
      </c>
      <c r="AF34" s="218"/>
      <c r="AG34" s="218"/>
      <c r="AH34" s="218"/>
      <c r="AI34" s="217">
        <v>96</v>
      </c>
      <c r="AJ34" s="218"/>
      <c r="AK34" s="218"/>
      <c r="AL34" s="218"/>
      <c r="AM34" s="217">
        <v>96</v>
      </c>
      <c r="AN34" s="218"/>
      <c r="AO34" s="218"/>
      <c r="AP34" s="218"/>
      <c r="AQ34" s="339" t="s">
        <v>563</v>
      </c>
      <c r="AR34" s="206"/>
      <c r="AS34" s="206"/>
      <c r="AT34" s="340"/>
      <c r="AU34" s="218" t="s">
        <v>563</v>
      </c>
      <c r="AV34" s="218"/>
      <c r="AW34" s="218"/>
      <c r="AX34" s="220"/>
    </row>
    <row r="35" spans="1:50" ht="23.25" customHeight="1">
      <c r="A35" s="225" t="s">
        <v>490</v>
      </c>
      <c r="B35" s="226"/>
      <c r="C35" s="226"/>
      <c r="D35" s="226"/>
      <c r="E35" s="226"/>
      <c r="F35" s="227"/>
      <c r="G35" s="231" t="s">
        <v>564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71" t="s">
        <v>460</v>
      </c>
      <c r="B37" s="772"/>
      <c r="C37" s="772"/>
      <c r="D37" s="772"/>
      <c r="E37" s="772"/>
      <c r="F37" s="773"/>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521</v>
      </c>
      <c r="AF37" s="244"/>
      <c r="AG37" s="244"/>
      <c r="AH37" s="245"/>
      <c r="AI37" s="243" t="s">
        <v>518</v>
      </c>
      <c r="AJ37" s="244"/>
      <c r="AK37" s="244"/>
      <c r="AL37" s="245"/>
      <c r="AM37" s="249" t="s">
        <v>513</v>
      </c>
      <c r="AN37" s="249"/>
      <c r="AO37" s="249"/>
      <c r="AP37" s="243"/>
      <c r="AQ37" s="150" t="s">
        <v>347</v>
      </c>
      <c r="AR37" s="151"/>
      <c r="AS37" s="151"/>
      <c r="AT37" s="152"/>
      <c r="AU37" s="410" t="s">
        <v>253</v>
      </c>
      <c r="AV37" s="410"/>
      <c r="AW37" s="410"/>
      <c r="AX37" s="914"/>
    </row>
    <row r="38" spans="1:50" ht="18.75" hidden="1"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7"/>
      <c r="AR38" s="199"/>
      <c r="AS38" s="132" t="s">
        <v>348</v>
      </c>
      <c r="AT38" s="133"/>
      <c r="AU38" s="198"/>
      <c r="AV38" s="198"/>
      <c r="AW38" s="397" t="s">
        <v>300</v>
      </c>
      <c r="AX38" s="398"/>
    </row>
    <row r="39" spans="1:50" ht="42" hidden="1" customHeight="1">
      <c r="A39" s="402"/>
      <c r="B39" s="400"/>
      <c r="C39" s="400"/>
      <c r="D39" s="400"/>
      <c r="E39" s="400"/>
      <c r="F39" s="401"/>
      <c r="G39" s="560"/>
      <c r="H39" s="499"/>
      <c r="I39" s="499"/>
      <c r="J39" s="499"/>
      <c r="K39" s="499"/>
      <c r="L39" s="499"/>
      <c r="M39" s="499"/>
      <c r="N39" s="499"/>
      <c r="O39" s="561"/>
      <c r="P39" s="104"/>
      <c r="Q39" s="104"/>
      <c r="R39" s="104"/>
      <c r="S39" s="104"/>
      <c r="T39" s="104"/>
      <c r="U39" s="104"/>
      <c r="V39" s="104"/>
      <c r="W39" s="104"/>
      <c r="X39" s="105"/>
      <c r="Y39" s="470" t="s">
        <v>12</v>
      </c>
      <c r="Z39" s="530"/>
      <c r="AA39" s="531"/>
      <c r="AB39" s="762"/>
      <c r="AC39" s="762"/>
      <c r="AD39" s="762"/>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42" hidden="1" customHeight="1">
      <c r="A40" s="403"/>
      <c r="B40" s="404"/>
      <c r="C40" s="404"/>
      <c r="D40" s="404"/>
      <c r="E40" s="404"/>
      <c r="F40" s="405"/>
      <c r="G40" s="562"/>
      <c r="H40" s="563"/>
      <c r="I40" s="563"/>
      <c r="J40" s="563"/>
      <c r="K40" s="563"/>
      <c r="L40" s="563"/>
      <c r="M40" s="563"/>
      <c r="N40" s="563"/>
      <c r="O40" s="564"/>
      <c r="P40" s="107"/>
      <c r="Q40" s="107"/>
      <c r="R40" s="107"/>
      <c r="S40" s="107"/>
      <c r="T40" s="107"/>
      <c r="U40" s="107"/>
      <c r="V40" s="107"/>
      <c r="W40" s="107"/>
      <c r="X40" s="108"/>
      <c r="Y40" s="414" t="s">
        <v>54</v>
      </c>
      <c r="Z40" s="415"/>
      <c r="AA40" s="416"/>
      <c r="AB40" s="762"/>
      <c r="AC40" s="762"/>
      <c r="AD40" s="76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42" hidden="1" customHeight="1">
      <c r="A41" s="406"/>
      <c r="B41" s="407"/>
      <c r="C41" s="407"/>
      <c r="D41" s="407"/>
      <c r="E41" s="407"/>
      <c r="F41" s="408"/>
      <c r="G41" s="565"/>
      <c r="H41" s="566"/>
      <c r="I41" s="566"/>
      <c r="J41" s="566"/>
      <c r="K41" s="566"/>
      <c r="L41" s="566"/>
      <c r="M41" s="566"/>
      <c r="N41" s="566"/>
      <c r="O41" s="567"/>
      <c r="P41" s="110"/>
      <c r="Q41" s="110"/>
      <c r="R41" s="110"/>
      <c r="S41" s="110"/>
      <c r="T41" s="110"/>
      <c r="U41" s="110"/>
      <c r="V41" s="110"/>
      <c r="W41" s="110"/>
      <c r="X41" s="111"/>
      <c r="Y41" s="414" t="s">
        <v>13</v>
      </c>
      <c r="Z41" s="415"/>
      <c r="AA41" s="416"/>
      <c r="AB41" s="552" t="s">
        <v>301</v>
      </c>
      <c r="AC41" s="552"/>
      <c r="AD41" s="552"/>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c r="A42" s="225" t="s">
        <v>490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thickBo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71" t="s">
        <v>460</v>
      </c>
      <c r="B44" s="772"/>
      <c r="C44" s="772"/>
      <c r="D44" s="772"/>
      <c r="E44" s="772"/>
      <c r="F44" s="773"/>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521</v>
      </c>
      <c r="AF44" s="244"/>
      <c r="AG44" s="244"/>
      <c r="AH44" s="245"/>
      <c r="AI44" s="243" t="s">
        <v>518</v>
      </c>
      <c r="AJ44" s="244"/>
      <c r="AK44" s="244"/>
      <c r="AL44" s="245"/>
      <c r="AM44" s="249" t="s">
        <v>513</v>
      </c>
      <c r="AN44" s="249"/>
      <c r="AO44" s="249"/>
      <c r="AP44" s="243"/>
      <c r="AQ44" s="150" t="s">
        <v>347</v>
      </c>
      <c r="AR44" s="151"/>
      <c r="AS44" s="151"/>
      <c r="AT44" s="152"/>
      <c r="AU44" s="410" t="s">
        <v>253</v>
      </c>
      <c r="AV44" s="410"/>
      <c r="AW44" s="410"/>
      <c r="AX44" s="914"/>
    </row>
    <row r="45" spans="1:50" ht="18.75" hidden="1"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7"/>
      <c r="AR45" s="199"/>
      <c r="AS45" s="132" t="s">
        <v>348</v>
      </c>
      <c r="AT45" s="133"/>
      <c r="AU45" s="198"/>
      <c r="AV45" s="198"/>
      <c r="AW45" s="397" t="s">
        <v>300</v>
      </c>
      <c r="AX45" s="398"/>
    </row>
    <row r="46" spans="1:50" ht="23.25" hidden="1" customHeight="1">
      <c r="A46" s="402"/>
      <c r="B46" s="400"/>
      <c r="C46" s="400"/>
      <c r="D46" s="400"/>
      <c r="E46" s="400"/>
      <c r="F46" s="401"/>
      <c r="G46" s="560"/>
      <c r="H46" s="499"/>
      <c r="I46" s="499"/>
      <c r="J46" s="499"/>
      <c r="K46" s="499"/>
      <c r="L46" s="499"/>
      <c r="M46" s="499"/>
      <c r="N46" s="499"/>
      <c r="O46" s="561"/>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c r="A47" s="403"/>
      <c r="B47" s="404"/>
      <c r="C47" s="404"/>
      <c r="D47" s="404"/>
      <c r="E47" s="404"/>
      <c r="F47" s="405"/>
      <c r="G47" s="562"/>
      <c r="H47" s="563"/>
      <c r="I47" s="563"/>
      <c r="J47" s="563"/>
      <c r="K47" s="563"/>
      <c r="L47" s="563"/>
      <c r="M47" s="563"/>
      <c r="N47" s="563"/>
      <c r="O47" s="564"/>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c r="A48" s="406"/>
      <c r="B48" s="407"/>
      <c r="C48" s="407"/>
      <c r="D48" s="407"/>
      <c r="E48" s="407"/>
      <c r="F48" s="408"/>
      <c r="G48" s="565"/>
      <c r="H48" s="566"/>
      <c r="I48" s="566"/>
      <c r="J48" s="566"/>
      <c r="K48" s="566"/>
      <c r="L48" s="566"/>
      <c r="M48" s="566"/>
      <c r="N48" s="566"/>
      <c r="O48" s="567"/>
      <c r="P48" s="110"/>
      <c r="Q48" s="110"/>
      <c r="R48" s="110"/>
      <c r="S48" s="110"/>
      <c r="T48" s="110"/>
      <c r="U48" s="110"/>
      <c r="V48" s="110"/>
      <c r="W48" s="110"/>
      <c r="X48" s="111"/>
      <c r="Y48" s="414" t="s">
        <v>13</v>
      </c>
      <c r="Z48" s="415"/>
      <c r="AA48" s="416"/>
      <c r="AB48" s="552" t="s">
        <v>301</v>
      </c>
      <c r="AC48" s="552"/>
      <c r="AD48" s="552"/>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c r="A49" s="225" t="s">
        <v>490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399" t="s">
        <v>460</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521</v>
      </c>
      <c r="AF51" s="244"/>
      <c r="AG51" s="244"/>
      <c r="AH51" s="245"/>
      <c r="AI51" s="243" t="s">
        <v>518</v>
      </c>
      <c r="AJ51" s="244"/>
      <c r="AK51" s="244"/>
      <c r="AL51" s="245"/>
      <c r="AM51" s="249" t="s">
        <v>514</v>
      </c>
      <c r="AN51" s="249"/>
      <c r="AO51" s="249"/>
      <c r="AP51" s="243"/>
      <c r="AQ51" s="150" t="s">
        <v>347</v>
      </c>
      <c r="AR51" s="151"/>
      <c r="AS51" s="151"/>
      <c r="AT51" s="152"/>
      <c r="AU51" s="926" t="s">
        <v>253</v>
      </c>
      <c r="AV51" s="926"/>
      <c r="AW51" s="926"/>
      <c r="AX51" s="927"/>
    </row>
    <row r="52" spans="1:50" ht="18.75" hidden="1"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7"/>
      <c r="AR52" s="199"/>
      <c r="AS52" s="132" t="s">
        <v>348</v>
      </c>
      <c r="AT52" s="133"/>
      <c r="AU52" s="198"/>
      <c r="AV52" s="198"/>
      <c r="AW52" s="397" t="s">
        <v>300</v>
      </c>
      <c r="AX52" s="398"/>
    </row>
    <row r="53" spans="1:50" ht="23.25" hidden="1" customHeight="1">
      <c r="A53" s="402"/>
      <c r="B53" s="400"/>
      <c r="C53" s="400"/>
      <c r="D53" s="400"/>
      <c r="E53" s="400"/>
      <c r="F53" s="401"/>
      <c r="G53" s="560"/>
      <c r="H53" s="499"/>
      <c r="I53" s="499"/>
      <c r="J53" s="499"/>
      <c r="K53" s="499"/>
      <c r="L53" s="499"/>
      <c r="M53" s="499"/>
      <c r="N53" s="499"/>
      <c r="O53" s="561"/>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c r="A54" s="403"/>
      <c r="B54" s="404"/>
      <c r="C54" s="404"/>
      <c r="D54" s="404"/>
      <c r="E54" s="404"/>
      <c r="F54" s="405"/>
      <c r="G54" s="562"/>
      <c r="H54" s="563"/>
      <c r="I54" s="563"/>
      <c r="J54" s="563"/>
      <c r="K54" s="563"/>
      <c r="L54" s="563"/>
      <c r="M54" s="563"/>
      <c r="N54" s="563"/>
      <c r="O54" s="564"/>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c r="A55" s="406"/>
      <c r="B55" s="407"/>
      <c r="C55" s="407"/>
      <c r="D55" s="407"/>
      <c r="E55" s="407"/>
      <c r="F55" s="408"/>
      <c r="G55" s="565"/>
      <c r="H55" s="566"/>
      <c r="I55" s="566"/>
      <c r="J55" s="566"/>
      <c r="K55" s="566"/>
      <c r="L55" s="566"/>
      <c r="M55" s="566"/>
      <c r="N55" s="566"/>
      <c r="O55" s="567"/>
      <c r="P55" s="110"/>
      <c r="Q55" s="110"/>
      <c r="R55" s="110"/>
      <c r="S55" s="110"/>
      <c r="T55" s="110"/>
      <c r="U55" s="110"/>
      <c r="V55" s="110"/>
      <c r="W55" s="110"/>
      <c r="X55" s="111"/>
      <c r="Y55" s="414" t="s">
        <v>13</v>
      </c>
      <c r="Z55" s="415"/>
      <c r="AA55" s="416"/>
      <c r="AB55" s="591" t="s">
        <v>14</v>
      </c>
      <c r="AC55" s="591"/>
      <c r="AD55" s="591"/>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c r="A56" s="225" t="s">
        <v>490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399" t="s">
        <v>460</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522</v>
      </c>
      <c r="AF58" s="244"/>
      <c r="AG58" s="244"/>
      <c r="AH58" s="245"/>
      <c r="AI58" s="243" t="s">
        <v>518</v>
      </c>
      <c r="AJ58" s="244"/>
      <c r="AK58" s="244"/>
      <c r="AL58" s="245"/>
      <c r="AM58" s="249" t="s">
        <v>513</v>
      </c>
      <c r="AN58" s="249"/>
      <c r="AO58" s="249"/>
      <c r="AP58" s="243"/>
      <c r="AQ58" s="150" t="s">
        <v>347</v>
      </c>
      <c r="AR58" s="151"/>
      <c r="AS58" s="151"/>
      <c r="AT58" s="152"/>
      <c r="AU58" s="926" t="s">
        <v>253</v>
      </c>
      <c r="AV58" s="926"/>
      <c r="AW58" s="926"/>
      <c r="AX58" s="927"/>
    </row>
    <row r="59" spans="1:50" ht="18.75" hidden="1"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7"/>
      <c r="AR59" s="199"/>
      <c r="AS59" s="132" t="s">
        <v>348</v>
      </c>
      <c r="AT59" s="133"/>
      <c r="AU59" s="198"/>
      <c r="AV59" s="198"/>
      <c r="AW59" s="397" t="s">
        <v>300</v>
      </c>
      <c r="AX59" s="398"/>
    </row>
    <row r="60" spans="1:50" ht="23.25" hidden="1" customHeight="1">
      <c r="A60" s="402"/>
      <c r="B60" s="400"/>
      <c r="C60" s="400"/>
      <c r="D60" s="400"/>
      <c r="E60" s="400"/>
      <c r="F60" s="401"/>
      <c r="G60" s="560"/>
      <c r="H60" s="499"/>
      <c r="I60" s="499"/>
      <c r="J60" s="499"/>
      <c r="K60" s="499"/>
      <c r="L60" s="499"/>
      <c r="M60" s="499"/>
      <c r="N60" s="499"/>
      <c r="O60" s="561"/>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c r="A61" s="403"/>
      <c r="B61" s="404"/>
      <c r="C61" s="404"/>
      <c r="D61" s="404"/>
      <c r="E61" s="404"/>
      <c r="F61" s="405"/>
      <c r="G61" s="562"/>
      <c r="H61" s="563"/>
      <c r="I61" s="563"/>
      <c r="J61" s="563"/>
      <c r="K61" s="563"/>
      <c r="L61" s="563"/>
      <c r="M61" s="563"/>
      <c r="N61" s="563"/>
      <c r="O61" s="564"/>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c r="A62" s="403"/>
      <c r="B62" s="404"/>
      <c r="C62" s="404"/>
      <c r="D62" s="404"/>
      <c r="E62" s="404"/>
      <c r="F62" s="405"/>
      <c r="G62" s="565"/>
      <c r="H62" s="566"/>
      <c r="I62" s="566"/>
      <c r="J62" s="566"/>
      <c r="K62" s="566"/>
      <c r="L62" s="566"/>
      <c r="M62" s="566"/>
      <c r="N62" s="566"/>
      <c r="O62" s="567"/>
      <c r="P62" s="110"/>
      <c r="Q62" s="110"/>
      <c r="R62" s="110"/>
      <c r="S62" s="110"/>
      <c r="T62" s="110"/>
      <c r="U62" s="110"/>
      <c r="V62" s="110"/>
      <c r="W62" s="110"/>
      <c r="X62" s="111"/>
      <c r="Y62" s="414" t="s">
        <v>13</v>
      </c>
      <c r="Z62" s="415"/>
      <c r="AA62" s="416"/>
      <c r="AB62" s="552" t="s">
        <v>14</v>
      </c>
      <c r="AC62" s="552"/>
      <c r="AD62" s="552"/>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c r="A63" s="225" t="s">
        <v>490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481" t="s">
        <v>461</v>
      </c>
      <c r="B65" s="482"/>
      <c r="C65" s="482"/>
      <c r="D65" s="482"/>
      <c r="E65" s="482"/>
      <c r="F65" s="483"/>
      <c r="G65" s="484"/>
      <c r="H65" s="238" t="s">
        <v>265</v>
      </c>
      <c r="I65" s="238"/>
      <c r="J65" s="238"/>
      <c r="K65" s="238"/>
      <c r="L65" s="238"/>
      <c r="M65" s="238"/>
      <c r="N65" s="238"/>
      <c r="O65" s="239"/>
      <c r="P65" s="237" t="s">
        <v>59</v>
      </c>
      <c r="Q65" s="238"/>
      <c r="R65" s="238"/>
      <c r="S65" s="238"/>
      <c r="T65" s="238"/>
      <c r="U65" s="238"/>
      <c r="V65" s="239"/>
      <c r="W65" s="486" t="s">
        <v>456</v>
      </c>
      <c r="X65" s="487"/>
      <c r="Y65" s="490"/>
      <c r="Z65" s="490"/>
      <c r="AA65" s="491"/>
      <c r="AB65" s="237" t="s">
        <v>11</v>
      </c>
      <c r="AC65" s="238"/>
      <c r="AD65" s="239"/>
      <c r="AE65" s="243" t="s">
        <v>521</v>
      </c>
      <c r="AF65" s="244"/>
      <c r="AG65" s="244"/>
      <c r="AH65" s="245"/>
      <c r="AI65" s="243" t="s">
        <v>518</v>
      </c>
      <c r="AJ65" s="244"/>
      <c r="AK65" s="244"/>
      <c r="AL65" s="245"/>
      <c r="AM65" s="249" t="s">
        <v>513</v>
      </c>
      <c r="AN65" s="249"/>
      <c r="AO65" s="249"/>
      <c r="AP65" s="243"/>
      <c r="AQ65" s="237" t="s">
        <v>347</v>
      </c>
      <c r="AR65" s="238"/>
      <c r="AS65" s="238"/>
      <c r="AT65" s="239"/>
      <c r="AU65" s="251" t="s">
        <v>253</v>
      </c>
      <c r="AV65" s="251"/>
      <c r="AW65" s="251"/>
      <c r="AX65" s="252"/>
    </row>
    <row r="66" spans="1:50" ht="18.75" hidden="1" customHeight="1">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348</v>
      </c>
      <c r="AT66" s="242"/>
      <c r="AU66" s="198"/>
      <c r="AV66" s="198"/>
      <c r="AW66" s="241" t="s">
        <v>459</v>
      </c>
      <c r="AX66" s="253"/>
    </row>
    <row r="67" spans="1:50" ht="23.25" hidden="1" customHeight="1">
      <c r="A67" s="474"/>
      <c r="B67" s="475"/>
      <c r="C67" s="475"/>
      <c r="D67" s="475"/>
      <c r="E67" s="475"/>
      <c r="F67" s="476"/>
      <c r="G67" s="254" t="s">
        <v>349</v>
      </c>
      <c r="H67" s="257"/>
      <c r="I67" s="258"/>
      <c r="J67" s="258"/>
      <c r="K67" s="258"/>
      <c r="L67" s="258"/>
      <c r="M67" s="258"/>
      <c r="N67" s="258"/>
      <c r="O67" s="259"/>
      <c r="P67" s="257"/>
      <c r="Q67" s="258"/>
      <c r="R67" s="258"/>
      <c r="S67" s="258"/>
      <c r="T67" s="258"/>
      <c r="U67" s="258"/>
      <c r="V67" s="259"/>
      <c r="W67" s="263"/>
      <c r="X67" s="264"/>
      <c r="Y67" s="269" t="s">
        <v>12</v>
      </c>
      <c r="Z67" s="269"/>
      <c r="AA67" s="270"/>
      <c r="AB67" s="271" t="s">
        <v>480</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480</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481</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c r="A70" s="474" t="s">
        <v>466</v>
      </c>
      <c r="B70" s="475"/>
      <c r="C70" s="475"/>
      <c r="D70" s="475"/>
      <c r="E70" s="475"/>
      <c r="F70" s="476"/>
      <c r="G70" s="255" t="s">
        <v>350</v>
      </c>
      <c r="H70" s="306"/>
      <c r="I70" s="306"/>
      <c r="J70" s="306"/>
      <c r="K70" s="306"/>
      <c r="L70" s="306"/>
      <c r="M70" s="306"/>
      <c r="N70" s="306"/>
      <c r="O70" s="306"/>
      <c r="P70" s="306"/>
      <c r="Q70" s="306"/>
      <c r="R70" s="306"/>
      <c r="S70" s="306"/>
      <c r="T70" s="306"/>
      <c r="U70" s="306"/>
      <c r="V70" s="306"/>
      <c r="W70" s="309" t="s">
        <v>479</v>
      </c>
      <c r="X70" s="310"/>
      <c r="Y70" s="269" t="s">
        <v>12</v>
      </c>
      <c r="Z70" s="269"/>
      <c r="AA70" s="270"/>
      <c r="AB70" s="271" t="s">
        <v>480</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480</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481</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c r="A73" s="505" t="s">
        <v>461</v>
      </c>
      <c r="B73" s="506"/>
      <c r="C73" s="506"/>
      <c r="D73" s="506"/>
      <c r="E73" s="506"/>
      <c r="F73" s="507"/>
      <c r="G73" s="579"/>
      <c r="H73" s="129" t="s">
        <v>265</v>
      </c>
      <c r="I73" s="129"/>
      <c r="J73" s="129"/>
      <c r="K73" s="129"/>
      <c r="L73" s="129"/>
      <c r="M73" s="129"/>
      <c r="N73" s="129"/>
      <c r="O73" s="130"/>
      <c r="P73" s="158" t="s">
        <v>59</v>
      </c>
      <c r="Q73" s="129"/>
      <c r="R73" s="129"/>
      <c r="S73" s="129"/>
      <c r="T73" s="129"/>
      <c r="U73" s="129"/>
      <c r="V73" s="129"/>
      <c r="W73" s="129"/>
      <c r="X73" s="130"/>
      <c r="Y73" s="581"/>
      <c r="Z73" s="582"/>
      <c r="AA73" s="583"/>
      <c r="AB73" s="158" t="s">
        <v>11</v>
      </c>
      <c r="AC73" s="129"/>
      <c r="AD73" s="130"/>
      <c r="AE73" s="243" t="s">
        <v>521</v>
      </c>
      <c r="AF73" s="244"/>
      <c r="AG73" s="244"/>
      <c r="AH73" s="245"/>
      <c r="AI73" s="243" t="s">
        <v>518</v>
      </c>
      <c r="AJ73" s="244"/>
      <c r="AK73" s="244"/>
      <c r="AL73" s="245"/>
      <c r="AM73" s="249" t="s">
        <v>513</v>
      </c>
      <c r="AN73" s="249"/>
      <c r="AO73" s="249"/>
      <c r="AP73" s="243"/>
      <c r="AQ73" s="158" t="s">
        <v>347</v>
      </c>
      <c r="AR73" s="129"/>
      <c r="AS73" s="129"/>
      <c r="AT73" s="130"/>
      <c r="AU73" s="134" t="s">
        <v>253</v>
      </c>
      <c r="AV73" s="135"/>
      <c r="AW73" s="135"/>
      <c r="AX73" s="136"/>
    </row>
    <row r="74" spans="1:50" ht="18.75" hidden="1" customHeight="1">
      <c r="A74" s="508"/>
      <c r="B74" s="509"/>
      <c r="C74" s="509"/>
      <c r="D74" s="509"/>
      <c r="E74" s="509"/>
      <c r="F74" s="510"/>
      <c r="G74" s="580"/>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7"/>
      <c r="AR74" s="199"/>
      <c r="AS74" s="132" t="s">
        <v>348</v>
      </c>
      <c r="AT74" s="133"/>
      <c r="AU74" s="587"/>
      <c r="AV74" s="199"/>
      <c r="AW74" s="132" t="s">
        <v>300</v>
      </c>
      <c r="AX74" s="194"/>
    </row>
    <row r="75" spans="1:50" ht="23.25" hidden="1" customHeight="1">
      <c r="A75" s="508"/>
      <c r="B75" s="509"/>
      <c r="C75" s="509"/>
      <c r="D75" s="509"/>
      <c r="E75" s="509"/>
      <c r="F75" s="510"/>
      <c r="G75" s="606" t="s">
        <v>349</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c r="A76" s="508"/>
      <c r="B76" s="509"/>
      <c r="C76" s="509"/>
      <c r="D76" s="509"/>
      <c r="E76" s="509"/>
      <c r="F76" s="510"/>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c r="A77" s="508"/>
      <c r="B77" s="509"/>
      <c r="C77" s="509"/>
      <c r="D77" s="509"/>
      <c r="E77" s="509"/>
      <c r="F77" s="510"/>
      <c r="G77" s="608"/>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c r="A78" s="334" t="s">
        <v>493</v>
      </c>
      <c r="B78" s="335"/>
      <c r="C78" s="335"/>
      <c r="D78" s="335"/>
      <c r="E78" s="332" t="s">
        <v>438</v>
      </c>
      <c r="F78" s="333"/>
      <c r="G78" s="57" t="s">
        <v>350</v>
      </c>
      <c r="H78" s="584"/>
      <c r="I78" s="585"/>
      <c r="J78" s="585"/>
      <c r="K78" s="585"/>
      <c r="L78" s="585"/>
      <c r="M78" s="585"/>
      <c r="N78" s="585"/>
      <c r="O78" s="586"/>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7" t="s">
        <v>455</v>
      </c>
      <c r="AP79" s="278"/>
      <c r="AQ79" s="278"/>
      <c r="AR79" s="80" t="s">
        <v>453</v>
      </c>
      <c r="AS79" s="277"/>
      <c r="AT79" s="278"/>
      <c r="AU79" s="278"/>
      <c r="AV79" s="278"/>
      <c r="AW79" s="278"/>
      <c r="AX79" s="948"/>
    </row>
    <row r="80" spans="1:50" ht="18.75" hidden="1" customHeight="1">
      <c r="A80" s="863" t="s">
        <v>266</v>
      </c>
      <c r="B80" s="523" t="s">
        <v>452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c r="A82" s="864"/>
      <c r="B82" s="526"/>
      <c r="C82" s="427"/>
      <c r="D82" s="427"/>
      <c r="E82" s="427"/>
      <c r="F82" s="428"/>
      <c r="G82" s="673"/>
      <c r="H82" s="673"/>
      <c r="I82" s="673"/>
      <c r="J82" s="673"/>
      <c r="K82" s="673"/>
      <c r="L82" s="673"/>
      <c r="M82" s="673"/>
      <c r="N82" s="673"/>
      <c r="O82" s="673"/>
      <c r="P82" s="673"/>
      <c r="Q82" s="673"/>
      <c r="R82" s="673"/>
      <c r="S82" s="673"/>
      <c r="T82" s="673"/>
      <c r="U82" s="673"/>
      <c r="V82" s="673"/>
      <c r="W82" s="673"/>
      <c r="X82" s="673"/>
      <c r="Y82" s="673"/>
      <c r="Z82" s="673"/>
      <c r="AA82" s="674"/>
      <c r="AB82" s="883"/>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4"/>
    </row>
    <row r="83" spans="1:60" ht="22.5" hidden="1" customHeight="1">
      <c r="A83" s="864"/>
      <c r="B83" s="526"/>
      <c r="C83" s="427"/>
      <c r="D83" s="427"/>
      <c r="E83" s="427"/>
      <c r="F83" s="428"/>
      <c r="G83" s="675"/>
      <c r="H83" s="675"/>
      <c r="I83" s="675"/>
      <c r="J83" s="675"/>
      <c r="K83" s="675"/>
      <c r="L83" s="675"/>
      <c r="M83" s="675"/>
      <c r="N83" s="675"/>
      <c r="O83" s="675"/>
      <c r="P83" s="675"/>
      <c r="Q83" s="675"/>
      <c r="R83" s="675"/>
      <c r="S83" s="675"/>
      <c r="T83" s="675"/>
      <c r="U83" s="675"/>
      <c r="V83" s="675"/>
      <c r="W83" s="675"/>
      <c r="X83" s="675"/>
      <c r="Y83" s="675"/>
      <c r="Z83" s="675"/>
      <c r="AA83" s="676"/>
      <c r="AB83" s="885"/>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6"/>
    </row>
    <row r="84" spans="1:60" ht="19.5" hidden="1" customHeight="1">
      <c r="A84" s="864"/>
      <c r="B84" s="527"/>
      <c r="C84" s="528"/>
      <c r="D84" s="528"/>
      <c r="E84" s="528"/>
      <c r="F84" s="529"/>
      <c r="G84" s="677"/>
      <c r="H84" s="677"/>
      <c r="I84" s="677"/>
      <c r="J84" s="677"/>
      <c r="K84" s="677"/>
      <c r="L84" s="677"/>
      <c r="M84" s="677"/>
      <c r="N84" s="677"/>
      <c r="O84" s="677"/>
      <c r="P84" s="677"/>
      <c r="Q84" s="677"/>
      <c r="R84" s="677"/>
      <c r="S84" s="677"/>
      <c r="T84" s="677"/>
      <c r="U84" s="677"/>
      <c r="V84" s="677"/>
      <c r="W84" s="677"/>
      <c r="X84" s="677"/>
      <c r="Y84" s="677"/>
      <c r="Z84" s="677"/>
      <c r="AA84" s="678"/>
      <c r="AB84" s="887"/>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8"/>
    </row>
    <row r="85" spans="1:60" ht="18.75" hidden="1" customHeight="1">
      <c r="A85" s="864"/>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3" t="s">
        <v>11</v>
      </c>
      <c r="AC85" s="554"/>
      <c r="AD85" s="555"/>
      <c r="AE85" s="243" t="s">
        <v>521</v>
      </c>
      <c r="AF85" s="244"/>
      <c r="AG85" s="244"/>
      <c r="AH85" s="245"/>
      <c r="AI85" s="243" t="s">
        <v>518</v>
      </c>
      <c r="AJ85" s="244"/>
      <c r="AK85" s="244"/>
      <c r="AL85" s="245"/>
      <c r="AM85" s="249" t="s">
        <v>513</v>
      </c>
      <c r="AN85" s="249"/>
      <c r="AO85" s="249"/>
      <c r="AP85" s="243"/>
      <c r="AQ85" s="158" t="s">
        <v>347</v>
      </c>
      <c r="AR85" s="129"/>
      <c r="AS85" s="129"/>
      <c r="AT85" s="130"/>
      <c r="AU85" s="532" t="s">
        <v>253</v>
      </c>
      <c r="AV85" s="532"/>
      <c r="AW85" s="532"/>
      <c r="AX85" s="533"/>
      <c r="AY85" s="10"/>
      <c r="AZ85" s="10"/>
      <c r="BA85" s="10"/>
      <c r="BB85" s="10"/>
      <c r="BC85" s="10"/>
    </row>
    <row r="86" spans="1:60" ht="18.75" hidden="1" customHeight="1">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348</v>
      </c>
      <c r="AT86" s="133"/>
      <c r="AU86" s="198"/>
      <c r="AV86" s="198"/>
      <c r="AW86" s="397" t="s">
        <v>300</v>
      </c>
      <c r="AX86" s="398"/>
      <c r="AY86" s="10"/>
      <c r="AZ86" s="10"/>
      <c r="BA86" s="10"/>
      <c r="BB86" s="10"/>
      <c r="BC86" s="10"/>
      <c r="BD86" s="10"/>
      <c r="BE86" s="10"/>
      <c r="BF86" s="10"/>
      <c r="BG86" s="10"/>
      <c r="BH86" s="10"/>
    </row>
    <row r="87" spans="1:60" ht="23.25" hidden="1" customHeight="1">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57" t="s">
        <v>62</v>
      </c>
      <c r="Z87" s="558"/>
      <c r="AA87" s="559"/>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6"/>
      <c r="Y89" s="457" t="s">
        <v>13</v>
      </c>
      <c r="Z89" s="458"/>
      <c r="AA89" s="459"/>
      <c r="AB89" s="591" t="s">
        <v>14</v>
      </c>
      <c r="AC89" s="591"/>
      <c r="AD89" s="591"/>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c r="A90" s="864"/>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3" t="s">
        <v>11</v>
      </c>
      <c r="AC90" s="554"/>
      <c r="AD90" s="555"/>
      <c r="AE90" s="243" t="s">
        <v>521</v>
      </c>
      <c r="AF90" s="244"/>
      <c r="AG90" s="244"/>
      <c r="AH90" s="245"/>
      <c r="AI90" s="243" t="s">
        <v>518</v>
      </c>
      <c r="AJ90" s="244"/>
      <c r="AK90" s="244"/>
      <c r="AL90" s="245"/>
      <c r="AM90" s="249" t="s">
        <v>513</v>
      </c>
      <c r="AN90" s="249"/>
      <c r="AO90" s="249"/>
      <c r="AP90" s="243"/>
      <c r="AQ90" s="158" t="s">
        <v>347</v>
      </c>
      <c r="AR90" s="129"/>
      <c r="AS90" s="129"/>
      <c r="AT90" s="130"/>
      <c r="AU90" s="532" t="s">
        <v>253</v>
      </c>
      <c r="AV90" s="532"/>
      <c r="AW90" s="532"/>
      <c r="AX90" s="533"/>
    </row>
    <row r="91" spans="1:60" ht="18.75" hidden="1" customHeight="1">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348</v>
      </c>
      <c r="AT91" s="133"/>
      <c r="AU91" s="198"/>
      <c r="AV91" s="198"/>
      <c r="AW91" s="397" t="s">
        <v>300</v>
      </c>
      <c r="AX91" s="398"/>
      <c r="AY91" s="10"/>
      <c r="AZ91" s="10"/>
      <c r="BA91" s="10"/>
      <c r="BB91" s="10"/>
      <c r="BC91" s="10"/>
    </row>
    <row r="92" spans="1:60" ht="23.25" hidden="1" customHeight="1">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57" t="s">
        <v>62</v>
      </c>
      <c r="Z92" s="558"/>
      <c r="AA92" s="559"/>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6"/>
      <c r="Y94" s="457" t="s">
        <v>13</v>
      </c>
      <c r="Z94" s="458"/>
      <c r="AA94" s="459"/>
      <c r="AB94" s="591" t="s">
        <v>14</v>
      </c>
      <c r="AC94" s="591"/>
      <c r="AD94" s="591"/>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c r="A95" s="864"/>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3" t="s">
        <v>11</v>
      </c>
      <c r="AC95" s="554"/>
      <c r="AD95" s="555"/>
      <c r="AE95" s="243" t="s">
        <v>521</v>
      </c>
      <c r="AF95" s="244"/>
      <c r="AG95" s="244"/>
      <c r="AH95" s="245"/>
      <c r="AI95" s="243" t="s">
        <v>518</v>
      </c>
      <c r="AJ95" s="244"/>
      <c r="AK95" s="244"/>
      <c r="AL95" s="245"/>
      <c r="AM95" s="249" t="s">
        <v>513</v>
      </c>
      <c r="AN95" s="249"/>
      <c r="AO95" s="249"/>
      <c r="AP95" s="243"/>
      <c r="AQ95" s="158" t="s">
        <v>347</v>
      </c>
      <c r="AR95" s="129"/>
      <c r="AS95" s="129"/>
      <c r="AT95" s="130"/>
      <c r="AU95" s="532" t="s">
        <v>253</v>
      </c>
      <c r="AV95" s="532"/>
      <c r="AW95" s="532"/>
      <c r="AX95" s="533"/>
      <c r="AY95" s="10"/>
      <c r="AZ95" s="10"/>
      <c r="BA95" s="10"/>
      <c r="BB95" s="10"/>
      <c r="BC95" s="10"/>
      <c r="BD95" s="10"/>
      <c r="BE95" s="10"/>
      <c r="BF95" s="10"/>
      <c r="BG95" s="10"/>
      <c r="BH95" s="10"/>
    </row>
    <row r="96" spans="1:60" ht="18.75" hidden="1" customHeight="1">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348</v>
      </c>
      <c r="AT96" s="133"/>
      <c r="AU96" s="198"/>
      <c r="AV96" s="198"/>
      <c r="AW96" s="397" t="s">
        <v>300</v>
      </c>
      <c r="AX96" s="398"/>
    </row>
    <row r="97" spans="1:60" ht="23.25" hidden="1" customHeight="1">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57" t="s">
        <v>62</v>
      </c>
      <c r="Z97" s="558"/>
      <c r="AA97" s="559"/>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c r="A99" s="865"/>
      <c r="B99" s="429"/>
      <c r="C99" s="429"/>
      <c r="D99" s="429"/>
      <c r="E99" s="429"/>
      <c r="F99" s="430"/>
      <c r="G99" s="577"/>
      <c r="H99" s="214"/>
      <c r="I99" s="214"/>
      <c r="J99" s="214"/>
      <c r="K99" s="214"/>
      <c r="L99" s="214"/>
      <c r="M99" s="214"/>
      <c r="N99" s="214"/>
      <c r="O99" s="578"/>
      <c r="P99" s="517"/>
      <c r="Q99" s="517"/>
      <c r="R99" s="517"/>
      <c r="S99" s="517"/>
      <c r="T99" s="517"/>
      <c r="U99" s="517"/>
      <c r="V99" s="517"/>
      <c r="W99" s="517"/>
      <c r="X99" s="518"/>
      <c r="Y99" s="897" t="s">
        <v>13</v>
      </c>
      <c r="Z99" s="898"/>
      <c r="AA99" s="899"/>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c r="A100" s="500" t="s">
        <v>462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521</v>
      </c>
      <c r="AF100" s="539"/>
      <c r="AG100" s="539"/>
      <c r="AH100" s="540"/>
      <c r="AI100" s="538" t="s">
        <v>518</v>
      </c>
      <c r="AJ100" s="539"/>
      <c r="AK100" s="539"/>
      <c r="AL100" s="540"/>
      <c r="AM100" s="538" t="s">
        <v>514</v>
      </c>
      <c r="AN100" s="539"/>
      <c r="AO100" s="539"/>
      <c r="AP100" s="540"/>
      <c r="AQ100" s="319" t="s">
        <v>507</v>
      </c>
      <c r="AR100" s="320"/>
      <c r="AS100" s="320"/>
      <c r="AT100" s="321"/>
      <c r="AU100" s="319" t="s">
        <v>504</v>
      </c>
      <c r="AV100" s="320"/>
      <c r="AW100" s="320"/>
      <c r="AX100" s="322"/>
    </row>
    <row r="101" spans="1:60" ht="23.25" customHeight="1">
      <c r="A101" s="421"/>
      <c r="B101" s="422"/>
      <c r="C101" s="422"/>
      <c r="D101" s="422"/>
      <c r="E101" s="422"/>
      <c r="F101" s="423"/>
      <c r="G101" s="104" t="s">
        <v>565</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566</v>
      </c>
      <c r="AC101" s="460"/>
      <c r="AD101" s="460"/>
      <c r="AE101" s="217">
        <v>11</v>
      </c>
      <c r="AF101" s="218"/>
      <c r="AG101" s="218"/>
      <c r="AH101" s="219"/>
      <c r="AI101" s="217">
        <v>10</v>
      </c>
      <c r="AJ101" s="218"/>
      <c r="AK101" s="218"/>
      <c r="AL101" s="219"/>
      <c r="AM101" s="217">
        <v>9</v>
      </c>
      <c r="AN101" s="218"/>
      <c r="AO101" s="218"/>
      <c r="AP101" s="219"/>
      <c r="AQ101" s="217" t="s">
        <v>563</v>
      </c>
      <c r="AR101" s="218"/>
      <c r="AS101" s="218"/>
      <c r="AT101" s="219"/>
      <c r="AU101" s="217"/>
      <c r="AV101" s="218"/>
      <c r="AW101" s="218"/>
      <c r="AX101" s="219"/>
    </row>
    <row r="102" spans="1:60" ht="23.25" customHeight="1">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566</v>
      </c>
      <c r="AC102" s="460"/>
      <c r="AD102" s="460"/>
      <c r="AE102" s="417">
        <v>11</v>
      </c>
      <c r="AF102" s="417"/>
      <c r="AG102" s="417"/>
      <c r="AH102" s="417"/>
      <c r="AI102" s="417">
        <v>10</v>
      </c>
      <c r="AJ102" s="417"/>
      <c r="AK102" s="417"/>
      <c r="AL102" s="417"/>
      <c r="AM102" s="417">
        <v>9</v>
      </c>
      <c r="AN102" s="417"/>
      <c r="AO102" s="417"/>
      <c r="AP102" s="417"/>
      <c r="AQ102" s="272">
        <v>10</v>
      </c>
      <c r="AR102" s="273"/>
      <c r="AS102" s="273"/>
      <c r="AT102" s="318"/>
      <c r="AU102" s="272"/>
      <c r="AV102" s="273"/>
      <c r="AW102" s="273"/>
      <c r="AX102" s="318"/>
    </row>
    <row r="103" spans="1:60" ht="31.5" customHeight="1">
      <c r="A103" s="418" t="s">
        <v>462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521</v>
      </c>
      <c r="AF103" s="415"/>
      <c r="AG103" s="415"/>
      <c r="AH103" s="416"/>
      <c r="AI103" s="414" t="s">
        <v>518</v>
      </c>
      <c r="AJ103" s="415"/>
      <c r="AK103" s="415"/>
      <c r="AL103" s="416"/>
      <c r="AM103" s="414" t="s">
        <v>514</v>
      </c>
      <c r="AN103" s="415"/>
      <c r="AO103" s="415"/>
      <c r="AP103" s="416"/>
      <c r="AQ103" s="283" t="s">
        <v>507</v>
      </c>
      <c r="AR103" s="284"/>
      <c r="AS103" s="284"/>
      <c r="AT103" s="323"/>
      <c r="AU103" s="283" t="s">
        <v>504</v>
      </c>
      <c r="AV103" s="284"/>
      <c r="AW103" s="284"/>
      <c r="AX103" s="285"/>
    </row>
    <row r="104" spans="1:60" ht="23.25" customHeight="1">
      <c r="A104" s="421"/>
      <c r="B104" s="422"/>
      <c r="C104" s="422"/>
      <c r="D104" s="422"/>
      <c r="E104" s="422"/>
      <c r="F104" s="423"/>
      <c r="G104" s="104" t="s">
        <v>567</v>
      </c>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460" t="s">
        <v>566</v>
      </c>
      <c r="AC104" s="460"/>
      <c r="AD104" s="460"/>
      <c r="AE104" s="217">
        <v>4</v>
      </c>
      <c r="AF104" s="218"/>
      <c r="AG104" s="218"/>
      <c r="AH104" s="219"/>
      <c r="AI104" s="217">
        <v>4</v>
      </c>
      <c r="AJ104" s="218"/>
      <c r="AK104" s="218"/>
      <c r="AL104" s="219"/>
      <c r="AM104" s="217">
        <v>3</v>
      </c>
      <c r="AN104" s="218"/>
      <c r="AO104" s="218"/>
      <c r="AP104" s="219"/>
      <c r="AQ104" s="217" t="s">
        <v>563</v>
      </c>
      <c r="AR104" s="218"/>
      <c r="AS104" s="218"/>
      <c r="AT104" s="219"/>
      <c r="AU104" s="217"/>
      <c r="AV104" s="218"/>
      <c r="AW104" s="218"/>
      <c r="AX104" s="219"/>
    </row>
    <row r="105" spans="1:60" ht="23.25" customHeight="1">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4"/>
      <c r="AA105" s="545"/>
      <c r="AB105" s="460" t="s">
        <v>566</v>
      </c>
      <c r="AC105" s="460"/>
      <c r="AD105" s="460"/>
      <c r="AE105" s="417">
        <v>4</v>
      </c>
      <c r="AF105" s="417"/>
      <c r="AG105" s="417"/>
      <c r="AH105" s="417"/>
      <c r="AI105" s="417">
        <v>4</v>
      </c>
      <c r="AJ105" s="417"/>
      <c r="AK105" s="417"/>
      <c r="AL105" s="417"/>
      <c r="AM105" s="417">
        <v>3</v>
      </c>
      <c r="AN105" s="417"/>
      <c r="AO105" s="417"/>
      <c r="AP105" s="417"/>
      <c r="AQ105" s="217">
        <v>121</v>
      </c>
      <c r="AR105" s="218"/>
      <c r="AS105" s="218"/>
      <c r="AT105" s="219"/>
      <c r="AU105" s="272"/>
      <c r="AV105" s="273"/>
      <c r="AW105" s="273"/>
      <c r="AX105" s="318"/>
    </row>
    <row r="106" spans="1:60" ht="31.5" hidden="1" customHeight="1">
      <c r="A106" s="418" t="s">
        <v>462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521</v>
      </c>
      <c r="AF106" s="415"/>
      <c r="AG106" s="415"/>
      <c r="AH106" s="416"/>
      <c r="AI106" s="414" t="s">
        <v>518</v>
      </c>
      <c r="AJ106" s="415"/>
      <c r="AK106" s="415"/>
      <c r="AL106" s="416"/>
      <c r="AM106" s="414" t="s">
        <v>513</v>
      </c>
      <c r="AN106" s="415"/>
      <c r="AO106" s="415"/>
      <c r="AP106" s="416"/>
      <c r="AQ106" s="283" t="s">
        <v>507</v>
      </c>
      <c r="AR106" s="284"/>
      <c r="AS106" s="284"/>
      <c r="AT106" s="323"/>
      <c r="AU106" s="283" t="s">
        <v>504</v>
      </c>
      <c r="AV106" s="284"/>
      <c r="AW106" s="284"/>
      <c r="AX106" s="285"/>
    </row>
    <row r="107" spans="1:60" ht="23.25" hidden="1" customHeight="1">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894"/>
      <c r="AC107" s="895"/>
      <c r="AD107" s="89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4"/>
      <c r="AA108" s="545"/>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c r="A109" s="418" t="s">
        <v>462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521</v>
      </c>
      <c r="AF109" s="415"/>
      <c r="AG109" s="415"/>
      <c r="AH109" s="416"/>
      <c r="AI109" s="414" t="s">
        <v>518</v>
      </c>
      <c r="AJ109" s="415"/>
      <c r="AK109" s="415"/>
      <c r="AL109" s="416"/>
      <c r="AM109" s="414" t="s">
        <v>514</v>
      </c>
      <c r="AN109" s="415"/>
      <c r="AO109" s="415"/>
      <c r="AP109" s="416"/>
      <c r="AQ109" s="283" t="s">
        <v>507</v>
      </c>
      <c r="AR109" s="284"/>
      <c r="AS109" s="284"/>
      <c r="AT109" s="323"/>
      <c r="AU109" s="283" t="s">
        <v>504</v>
      </c>
      <c r="AV109" s="284"/>
      <c r="AW109" s="284"/>
      <c r="AX109" s="285"/>
    </row>
    <row r="110" spans="1:60" ht="23.25" hidden="1" customHeight="1">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894"/>
      <c r="AC110" s="895"/>
      <c r="AD110" s="89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4"/>
      <c r="AA111" s="545"/>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c r="A112" s="418" t="s">
        <v>462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521</v>
      </c>
      <c r="AF112" s="415"/>
      <c r="AG112" s="415"/>
      <c r="AH112" s="416"/>
      <c r="AI112" s="414" t="s">
        <v>518</v>
      </c>
      <c r="AJ112" s="415"/>
      <c r="AK112" s="415"/>
      <c r="AL112" s="416"/>
      <c r="AM112" s="414" t="s">
        <v>513</v>
      </c>
      <c r="AN112" s="415"/>
      <c r="AO112" s="415"/>
      <c r="AP112" s="416"/>
      <c r="AQ112" s="283" t="s">
        <v>507</v>
      </c>
      <c r="AR112" s="284"/>
      <c r="AS112" s="284"/>
      <c r="AT112" s="323"/>
      <c r="AU112" s="283" t="s">
        <v>504</v>
      </c>
      <c r="AV112" s="284"/>
      <c r="AW112" s="284"/>
      <c r="AX112" s="285"/>
    </row>
    <row r="113" spans="1:50" ht="23.25" hidden="1" customHeight="1">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894"/>
      <c r="AC113" s="895"/>
      <c r="AD113" s="89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4"/>
      <c r="AA114" s="545"/>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hidden="1" customHeight="1">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521</v>
      </c>
      <c r="AF115" s="415"/>
      <c r="AG115" s="415"/>
      <c r="AH115" s="416"/>
      <c r="AI115" s="414" t="s">
        <v>518</v>
      </c>
      <c r="AJ115" s="415"/>
      <c r="AK115" s="415"/>
      <c r="AL115" s="416"/>
      <c r="AM115" s="414" t="s">
        <v>513</v>
      </c>
      <c r="AN115" s="415"/>
      <c r="AO115" s="415"/>
      <c r="AP115" s="416"/>
      <c r="AQ115" s="588" t="s">
        <v>508</v>
      </c>
      <c r="AR115" s="589"/>
      <c r="AS115" s="589"/>
      <c r="AT115" s="589"/>
      <c r="AU115" s="589"/>
      <c r="AV115" s="589"/>
      <c r="AW115" s="589"/>
      <c r="AX115" s="590"/>
    </row>
    <row r="116" spans="1:50" ht="23.25" hidden="1" customHeight="1">
      <c r="A116" s="438"/>
      <c r="B116" s="439"/>
      <c r="C116" s="439"/>
      <c r="D116" s="439"/>
      <c r="E116" s="439"/>
      <c r="F116" s="440"/>
      <c r="G116" s="392" t="s">
        <v>497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c r="AC116" s="462"/>
      <c r="AD116" s="463"/>
      <c r="AE116" s="417"/>
      <c r="AF116" s="417"/>
      <c r="AG116" s="417"/>
      <c r="AH116" s="417"/>
      <c r="AI116" s="417"/>
      <c r="AJ116" s="417"/>
      <c r="AK116" s="417"/>
      <c r="AL116" s="417"/>
      <c r="AM116" s="417"/>
      <c r="AN116" s="417"/>
      <c r="AO116" s="417"/>
      <c r="AP116" s="417"/>
      <c r="AQ116" s="217"/>
      <c r="AR116" s="218"/>
      <c r="AS116" s="218"/>
      <c r="AT116" s="218"/>
      <c r="AU116" s="218"/>
      <c r="AV116" s="218"/>
      <c r="AW116" s="218"/>
      <c r="AX116" s="220"/>
    </row>
    <row r="117" spans="1:50" ht="46.5" hidden="1" customHeight="1">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469</v>
      </c>
      <c r="AC117" s="472"/>
      <c r="AD117" s="473"/>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customHeight="1">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521</v>
      </c>
      <c r="AF118" s="415"/>
      <c r="AG118" s="415"/>
      <c r="AH118" s="416"/>
      <c r="AI118" s="414" t="s">
        <v>518</v>
      </c>
      <c r="AJ118" s="415"/>
      <c r="AK118" s="415"/>
      <c r="AL118" s="416"/>
      <c r="AM118" s="414" t="s">
        <v>513</v>
      </c>
      <c r="AN118" s="415"/>
      <c r="AO118" s="415"/>
      <c r="AP118" s="416"/>
      <c r="AQ118" s="588" t="s">
        <v>508</v>
      </c>
      <c r="AR118" s="589"/>
      <c r="AS118" s="589"/>
      <c r="AT118" s="589"/>
      <c r="AU118" s="589"/>
      <c r="AV118" s="589"/>
      <c r="AW118" s="589"/>
      <c r="AX118" s="590"/>
    </row>
    <row r="119" spans="1:50" ht="23.25" customHeight="1">
      <c r="A119" s="438"/>
      <c r="B119" s="439"/>
      <c r="C119" s="439"/>
      <c r="D119" s="439"/>
      <c r="E119" s="439"/>
      <c r="F119" s="440"/>
      <c r="G119" s="392" t="s">
        <v>568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customHeight="1" thickBot="1">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521</v>
      </c>
      <c r="AF121" s="415"/>
      <c r="AG121" s="415"/>
      <c r="AH121" s="416"/>
      <c r="AI121" s="414" t="s">
        <v>518</v>
      </c>
      <c r="AJ121" s="415"/>
      <c r="AK121" s="415"/>
      <c r="AL121" s="416"/>
      <c r="AM121" s="414" t="s">
        <v>513</v>
      </c>
      <c r="AN121" s="415"/>
      <c r="AO121" s="415"/>
      <c r="AP121" s="416"/>
      <c r="AQ121" s="588" t="s">
        <v>508</v>
      </c>
      <c r="AR121" s="589"/>
      <c r="AS121" s="589"/>
      <c r="AT121" s="589"/>
      <c r="AU121" s="589"/>
      <c r="AV121" s="589"/>
      <c r="AW121" s="589"/>
      <c r="AX121" s="590"/>
    </row>
    <row r="122" spans="1:50" ht="23.25" hidden="1" customHeight="1">
      <c r="A122" s="438"/>
      <c r="B122" s="439"/>
      <c r="C122" s="439"/>
      <c r="D122" s="439"/>
      <c r="E122" s="439"/>
      <c r="F122" s="440"/>
      <c r="G122" s="392" t="s">
        <v>470</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471</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2.5" hidden="1" customHeight="1">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522</v>
      </c>
      <c r="AF124" s="415"/>
      <c r="AG124" s="415"/>
      <c r="AH124" s="416"/>
      <c r="AI124" s="414" t="s">
        <v>518</v>
      </c>
      <c r="AJ124" s="415"/>
      <c r="AK124" s="415"/>
      <c r="AL124" s="416"/>
      <c r="AM124" s="414" t="s">
        <v>513</v>
      </c>
      <c r="AN124" s="415"/>
      <c r="AO124" s="415"/>
      <c r="AP124" s="416"/>
      <c r="AQ124" s="588" t="s">
        <v>508</v>
      </c>
      <c r="AR124" s="589"/>
      <c r="AS124" s="589"/>
      <c r="AT124" s="589"/>
      <c r="AU124" s="589"/>
      <c r="AV124" s="589"/>
      <c r="AW124" s="589"/>
      <c r="AX124" s="590"/>
    </row>
    <row r="125" spans="1:50" ht="23.25" hidden="1" customHeight="1">
      <c r="A125" s="438"/>
      <c r="B125" s="439"/>
      <c r="C125" s="439"/>
      <c r="D125" s="439"/>
      <c r="E125" s="439"/>
      <c r="F125" s="440"/>
      <c r="G125" s="392" t="s">
        <v>470</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469</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28"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8"/>
      <c r="Z127" s="929"/>
      <c r="AA127" s="930"/>
      <c r="AB127" s="246" t="s">
        <v>11</v>
      </c>
      <c r="AC127" s="247"/>
      <c r="AD127" s="248"/>
      <c r="AE127" s="414" t="s">
        <v>521</v>
      </c>
      <c r="AF127" s="415"/>
      <c r="AG127" s="415"/>
      <c r="AH127" s="416"/>
      <c r="AI127" s="414" t="s">
        <v>518</v>
      </c>
      <c r="AJ127" s="415"/>
      <c r="AK127" s="415"/>
      <c r="AL127" s="416"/>
      <c r="AM127" s="414" t="s">
        <v>513</v>
      </c>
      <c r="AN127" s="415"/>
      <c r="AO127" s="415"/>
      <c r="AP127" s="416"/>
      <c r="AQ127" s="588" t="s">
        <v>508</v>
      </c>
      <c r="AR127" s="589"/>
      <c r="AS127" s="589"/>
      <c r="AT127" s="589"/>
      <c r="AU127" s="589"/>
      <c r="AV127" s="589"/>
      <c r="AW127" s="589"/>
      <c r="AX127" s="590"/>
    </row>
    <row r="128" spans="1:50" ht="23.25" hidden="1" customHeight="1">
      <c r="A128" s="438"/>
      <c r="B128" s="439"/>
      <c r="C128" s="439"/>
      <c r="D128" s="439"/>
      <c r="E128" s="439"/>
      <c r="F128" s="440"/>
      <c r="G128" s="392" t="s">
        <v>470</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469</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7" t="s">
        <v>551</v>
      </c>
      <c r="B130" s="184"/>
      <c r="C130" s="183" t="s">
        <v>351</v>
      </c>
      <c r="D130" s="184"/>
      <c r="E130" s="168" t="s">
        <v>380</v>
      </c>
      <c r="F130" s="169"/>
      <c r="G130" s="170" t="s">
        <v>580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379</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352</v>
      </c>
      <c r="F132" s="178"/>
      <c r="G132" s="159" t="s">
        <v>361</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521</v>
      </c>
      <c r="AF132" s="154"/>
      <c r="AG132" s="154"/>
      <c r="AH132" s="154"/>
      <c r="AI132" s="154" t="s">
        <v>518</v>
      </c>
      <c r="AJ132" s="154"/>
      <c r="AK132" s="154"/>
      <c r="AL132" s="154"/>
      <c r="AM132" s="154" t="s">
        <v>513</v>
      </c>
      <c r="AN132" s="154"/>
      <c r="AO132" s="154"/>
      <c r="AP132" s="150"/>
      <c r="AQ132" s="150" t="s">
        <v>347</v>
      </c>
      <c r="AR132" s="151"/>
      <c r="AS132" s="151"/>
      <c r="AT132" s="152"/>
      <c r="AU132" s="195" t="s">
        <v>363</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348</v>
      </c>
      <c r="AT133" s="133"/>
      <c r="AU133" s="199"/>
      <c r="AV133" s="199"/>
      <c r="AW133" s="132" t="s">
        <v>300</v>
      </c>
      <c r="AX133" s="194"/>
    </row>
    <row r="134" spans="1:50" ht="39.75" customHeight="1">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362</v>
      </c>
      <c r="Z134" s="201"/>
      <c r="AA134" s="202"/>
      <c r="AB134" s="203"/>
      <c r="AC134" s="204"/>
      <c r="AD134" s="204"/>
      <c r="AE134" s="205"/>
      <c r="AF134" s="906"/>
      <c r="AG134" s="906"/>
      <c r="AH134" s="907"/>
      <c r="AI134" s="205"/>
      <c r="AJ134" s="206"/>
      <c r="AK134" s="206"/>
      <c r="AL134" s="206"/>
      <c r="AM134" s="205"/>
      <c r="AN134" s="206"/>
      <c r="AO134" s="206"/>
      <c r="AP134" s="206"/>
      <c r="AQ134" s="205"/>
      <c r="AR134" s="206"/>
      <c r="AS134" s="206"/>
      <c r="AT134" s="206"/>
      <c r="AU134" s="205"/>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c r="A136" s="188"/>
      <c r="B136" s="185"/>
      <c r="C136" s="179"/>
      <c r="D136" s="185"/>
      <c r="E136" s="179"/>
      <c r="F136" s="180"/>
      <c r="G136" s="159" t="s">
        <v>361</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521</v>
      </c>
      <c r="AF136" s="154"/>
      <c r="AG136" s="154"/>
      <c r="AH136" s="154"/>
      <c r="AI136" s="154" t="s">
        <v>518</v>
      </c>
      <c r="AJ136" s="154"/>
      <c r="AK136" s="154"/>
      <c r="AL136" s="154"/>
      <c r="AM136" s="154" t="s">
        <v>513</v>
      </c>
      <c r="AN136" s="154"/>
      <c r="AO136" s="154"/>
      <c r="AP136" s="150"/>
      <c r="AQ136" s="150" t="s">
        <v>347</v>
      </c>
      <c r="AR136" s="151"/>
      <c r="AS136" s="151"/>
      <c r="AT136" s="152"/>
      <c r="AU136" s="195" t="s">
        <v>363</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348</v>
      </c>
      <c r="AT137" s="133"/>
      <c r="AU137" s="199"/>
      <c r="AV137" s="199"/>
      <c r="AW137" s="132" t="s">
        <v>300</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362</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361</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521</v>
      </c>
      <c r="AF140" s="154"/>
      <c r="AG140" s="154"/>
      <c r="AH140" s="154"/>
      <c r="AI140" s="154" t="s">
        <v>518</v>
      </c>
      <c r="AJ140" s="154"/>
      <c r="AK140" s="154"/>
      <c r="AL140" s="154"/>
      <c r="AM140" s="154" t="s">
        <v>513</v>
      </c>
      <c r="AN140" s="154"/>
      <c r="AO140" s="154"/>
      <c r="AP140" s="150"/>
      <c r="AQ140" s="150" t="s">
        <v>347</v>
      </c>
      <c r="AR140" s="151"/>
      <c r="AS140" s="151"/>
      <c r="AT140" s="152"/>
      <c r="AU140" s="195" t="s">
        <v>363</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348</v>
      </c>
      <c r="AT141" s="133"/>
      <c r="AU141" s="199"/>
      <c r="AV141" s="199"/>
      <c r="AW141" s="132" t="s">
        <v>300</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362</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361</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521</v>
      </c>
      <c r="AF144" s="154"/>
      <c r="AG144" s="154"/>
      <c r="AH144" s="154"/>
      <c r="AI144" s="154" t="s">
        <v>518</v>
      </c>
      <c r="AJ144" s="154"/>
      <c r="AK144" s="154"/>
      <c r="AL144" s="154"/>
      <c r="AM144" s="154" t="s">
        <v>513</v>
      </c>
      <c r="AN144" s="154"/>
      <c r="AO144" s="154"/>
      <c r="AP144" s="150"/>
      <c r="AQ144" s="150" t="s">
        <v>347</v>
      </c>
      <c r="AR144" s="151"/>
      <c r="AS144" s="151"/>
      <c r="AT144" s="152"/>
      <c r="AU144" s="195" t="s">
        <v>363</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348</v>
      </c>
      <c r="AT145" s="133"/>
      <c r="AU145" s="199"/>
      <c r="AV145" s="199"/>
      <c r="AW145" s="132" t="s">
        <v>300</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362</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361</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521</v>
      </c>
      <c r="AF148" s="154"/>
      <c r="AG148" s="154"/>
      <c r="AH148" s="154"/>
      <c r="AI148" s="154" t="s">
        <v>518</v>
      </c>
      <c r="AJ148" s="154"/>
      <c r="AK148" s="154"/>
      <c r="AL148" s="154"/>
      <c r="AM148" s="154" t="s">
        <v>513</v>
      </c>
      <c r="AN148" s="154"/>
      <c r="AO148" s="154"/>
      <c r="AP148" s="150"/>
      <c r="AQ148" s="150" t="s">
        <v>347</v>
      </c>
      <c r="AR148" s="151"/>
      <c r="AS148" s="151"/>
      <c r="AT148" s="152"/>
      <c r="AU148" s="195" t="s">
        <v>363</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348</v>
      </c>
      <c r="AT149" s="133"/>
      <c r="AU149" s="199"/>
      <c r="AV149" s="199"/>
      <c r="AW149" s="132" t="s">
        <v>300</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362</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c r="A152" s="188"/>
      <c r="B152" s="185"/>
      <c r="C152" s="179"/>
      <c r="D152" s="185"/>
      <c r="E152" s="179"/>
      <c r="F152" s="180"/>
      <c r="G152" s="156" t="s">
        <v>364</v>
      </c>
      <c r="H152" s="129"/>
      <c r="I152" s="129"/>
      <c r="J152" s="129"/>
      <c r="K152" s="129"/>
      <c r="L152" s="129"/>
      <c r="M152" s="129"/>
      <c r="N152" s="129"/>
      <c r="O152" s="129"/>
      <c r="P152" s="130"/>
      <c r="Q152" s="158" t="s">
        <v>446</v>
      </c>
      <c r="R152" s="129"/>
      <c r="S152" s="129"/>
      <c r="T152" s="129"/>
      <c r="U152" s="129"/>
      <c r="V152" s="129"/>
      <c r="W152" s="129"/>
      <c r="X152" s="129"/>
      <c r="Y152" s="129"/>
      <c r="Z152" s="129"/>
      <c r="AA152" s="129"/>
      <c r="AB152" s="128" t="s">
        <v>447</v>
      </c>
      <c r="AC152" s="129"/>
      <c r="AD152" s="130"/>
      <c r="AE152" s="158" t="s">
        <v>365</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c r="A154" s="188"/>
      <c r="B154" s="185"/>
      <c r="C154" s="179"/>
      <c r="D154" s="185"/>
      <c r="E154" s="179"/>
      <c r="F154" s="180"/>
      <c r="G154" s="103" t="s">
        <v>712</v>
      </c>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366</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364</v>
      </c>
      <c r="H159" s="129"/>
      <c r="I159" s="129"/>
      <c r="J159" s="129"/>
      <c r="K159" s="129"/>
      <c r="L159" s="129"/>
      <c r="M159" s="129"/>
      <c r="N159" s="129"/>
      <c r="O159" s="129"/>
      <c r="P159" s="130"/>
      <c r="Q159" s="158" t="s">
        <v>446</v>
      </c>
      <c r="R159" s="129"/>
      <c r="S159" s="129"/>
      <c r="T159" s="129"/>
      <c r="U159" s="129"/>
      <c r="V159" s="129"/>
      <c r="W159" s="129"/>
      <c r="X159" s="129"/>
      <c r="Y159" s="129"/>
      <c r="Z159" s="129"/>
      <c r="AA159" s="129"/>
      <c r="AB159" s="128" t="s">
        <v>447</v>
      </c>
      <c r="AC159" s="129"/>
      <c r="AD159" s="130"/>
      <c r="AE159" s="134" t="s">
        <v>365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366</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364</v>
      </c>
      <c r="H166" s="129"/>
      <c r="I166" s="129"/>
      <c r="J166" s="129"/>
      <c r="K166" s="129"/>
      <c r="L166" s="129"/>
      <c r="M166" s="129"/>
      <c r="N166" s="129"/>
      <c r="O166" s="129"/>
      <c r="P166" s="130"/>
      <c r="Q166" s="158" t="s">
        <v>446</v>
      </c>
      <c r="R166" s="129"/>
      <c r="S166" s="129"/>
      <c r="T166" s="129"/>
      <c r="U166" s="129"/>
      <c r="V166" s="129"/>
      <c r="W166" s="129"/>
      <c r="X166" s="129"/>
      <c r="Y166" s="129"/>
      <c r="Z166" s="129"/>
      <c r="AA166" s="129"/>
      <c r="AB166" s="128" t="s">
        <v>447</v>
      </c>
      <c r="AC166" s="129"/>
      <c r="AD166" s="130"/>
      <c r="AE166" s="134" t="s">
        <v>365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366</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364</v>
      </c>
      <c r="H173" s="129"/>
      <c r="I173" s="129"/>
      <c r="J173" s="129"/>
      <c r="K173" s="129"/>
      <c r="L173" s="129"/>
      <c r="M173" s="129"/>
      <c r="N173" s="129"/>
      <c r="O173" s="129"/>
      <c r="P173" s="130"/>
      <c r="Q173" s="158" t="s">
        <v>446</v>
      </c>
      <c r="R173" s="129"/>
      <c r="S173" s="129"/>
      <c r="T173" s="129"/>
      <c r="U173" s="129"/>
      <c r="V173" s="129"/>
      <c r="W173" s="129"/>
      <c r="X173" s="129"/>
      <c r="Y173" s="129"/>
      <c r="Z173" s="129"/>
      <c r="AA173" s="129"/>
      <c r="AB173" s="128" t="s">
        <v>447</v>
      </c>
      <c r="AC173" s="129"/>
      <c r="AD173" s="130"/>
      <c r="AE173" s="134" t="s">
        <v>365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366</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364</v>
      </c>
      <c r="H180" s="129"/>
      <c r="I180" s="129"/>
      <c r="J180" s="129"/>
      <c r="K180" s="129"/>
      <c r="L180" s="129"/>
      <c r="M180" s="129"/>
      <c r="N180" s="129"/>
      <c r="O180" s="129"/>
      <c r="P180" s="130"/>
      <c r="Q180" s="158" t="s">
        <v>446</v>
      </c>
      <c r="R180" s="129"/>
      <c r="S180" s="129"/>
      <c r="T180" s="129"/>
      <c r="U180" s="129"/>
      <c r="V180" s="129"/>
      <c r="W180" s="129"/>
      <c r="X180" s="129"/>
      <c r="Y180" s="129"/>
      <c r="Z180" s="129"/>
      <c r="AA180" s="129"/>
      <c r="AB180" s="128" t="s">
        <v>447</v>
      </c>
      <c r="AC180" s="129"/>
      <c r="AD180" s="130"/>
      <c r="AE180" s="134" t="s">
        <v>365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366</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410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709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380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379</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352</v>
      </c>
      <c r="F192" s="178"/>
      <c r="G192" s="159" t="s">
        <v>361</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521</v>
      </c>
      <c r="AF192" s="154"/>
      <c r="AG192" s="154"/>
      <c r="AH192" s="154"/>
      <c r="AI192" s="154" t="s">
        <v>518</v>
      </c>
      <c r="AJ192" s="154"/>
      <c r="AK192" s="154"/>
      <c r="AL192" s="154"/>
      <c r="AM192" s="154" t="s">
        <v>513</v>
      </c>
      <c r="AN192" s="154"/>
      <c r="AO192" s="154"/>
      <c r="AP192" s="150"/>
      <c r="AQ192" s="150" t="s">
        <v>347</v>
      </c>
      <c r="AR192" s="151"/>
      <c r="AS192" s="151"/>
      <c r="AT192" s="152"/>
      <c r="AU192" s="195" t="s">
        <v>363</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348</v>
      </c>
      <c r="AT193" s="133"/>
      <c r="AU193" s="199"/>
      <c r="AV193" s="199"/>
      <c r="AW193" s="132" t="s">
        <v>300</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362</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361</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522</v>
      </c>
      <c r="AF196" s="154"/>
      <c r="AG196" s="154"/>
      <c r="AH196" s="154"/>
      <c r="AI196" s="154" t="s">
        <v>518</v>
      </c>
      <c r="AJ196" s="154"/>
      <c r="AK196" s="154"/>
      <c r="AL196" s="154"/>
      <c r="AM196" s="154" t="s">
        <v>513</v>
      </c>
      <c r="AN196" s="154"/>
      <c r="AO196" s="154"/>
      <c r="AP196" s="150"/>
      <c r="AQ196" s="150" t="s">
        <v>347</v>
      </c>
      <c r="AR196" s="151"/>
      <c r="AS196" s="151"/>
      <c r="AT196" s="152"/>
      <c r="AU196" s="195" t="s">
        <v>363</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348</v>
      </c>
      <c r="AT197" s="133"/>
      <c r="AU197" s="199"/>
      <c r="AV197" s="199"/>
      <c r="AW197" s="132" t="s">
        <v>300</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362</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361</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521</v>
      </c>
      <c r="AF200" s="154"/>
      <c r="AG200" s="154"/>
      <c r="AH200" s="154"/>
      <c r="AI200" s="154" t="s">
        <v>518</v>
      </c>
      <c r="AJ200" s="154"/>
      <c r="AK200" s="154"/>
      <c r="AL200" s="154"/>
      <c r="AM200" s="154" t="s">
        <v>513</v>
      </c>
      <c r="AN200" s="154"/>
      <c r="AO200" s="154"/>
      <c r="AP200" s="150"/>
      <c r="AQ200" s="150" t="s">
        <v>347</v>
      </c>
      <c r="AR200" s="151"/>
      <c r="AS200" s="151"/>
      <c r="AT200" s="152"/>
      <c r="AU200" s="195" t="s">
        <v>363</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348</v>
      </c>
      <c r="AT201" s="133"/>
      <c r="AU201" s="199"/>
      <c r="AV201" s="199"/>
      <c r="AW201" s="132" t="s">
        <v>300</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362</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361</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521</v>
      </c>
      <c r="AF204" s="154"/>
      <c r="AG204" s="154"/>
      <c r="AH204" s="154"/>
      <c r="AI204" s="154" t="s">
        <v>518</v>
      </c>
      <c r="AJ204" s="154"/>
      <c r="AK204" s="154"/>
      <c r="AL204" s="154"/>
      <c r="AM204" s="154" t="s">
        <v>513</v>
      </c>
      <c r="AN204" s="154"/>
      <c r="AO204" s="154"/>
      <c r="AP204" s="150"/>
      <c r="AQ204" s="150" t="s">
        <v>347</v>
      </c>
      <c r="AR204" s="151"/>
      <c r="AS204" s="151"/>
      <c r="AT204" s="152"/>
      <c r="AU204" s="195" t="s">
        <v>363</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348</v>
      </c>
      <c r="AT205" s="133"/>
      <c r="AU205" s="199"/>
      <c r="AV205" s="199"/>
      <c r="AW205" s="132" t="s">
        <v>300</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362</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361</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521</v>
      </c>
      <c r="AF208" s="154"/>
      <c r="AG208" s="154"/>
      <c r="AH208" s="154"/>
      <c r="AI208" s="154" t="s">
        <v>518</v>
      </c>
      <c r="AJ208" s="154"/>
      <c r="AK208" s="154"/>
      <c r="AL208" s="154"/>
      <c r="AM208" s="154" t="s">
        <v>513</v>
      </c>
      <c r="AN208" s="154"/>
      <c r="AO208" s="154"/>
      <c r="AP208" s="150"/>
      <c r="AQ208" s="150" t="s">
        <v>347</v>
      </c>
      <c r="AR208" s="151"/>
      <c r="AS208" s="151"/>
      <c r="AT208" s="152"/>
      <c r="AU208" s="195" t="s">
        <v>363</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348</v>
      </c>
      <c r="AT209" s="133"/>
      <c r="AU209" s="199"/>
      <c r="AV209" s="199"/>
      <c r="AW209" s="132" t="s">
        <v>300</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362</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364</v>
      </c>
      <c r="H212" s="129"/>
      <c r="I212" s="129"/>
      <c r="J212" s="129"/>
      <c r="K212" s="129"/>
      <c r="L212" s="129"/>
      <c r="M212" s="129"/>
      <c r="N212" s="129"/>
      <c r="O212" s="129"/>
      <c r="P212" s="130"/>
      <c r="Q212" s="158" t="s">
        <v>446</v>
      </c>
      <c r="R212" s="129"/>
      <c r="S212" s="129"/>
      <c r="T212" s="129"/>
      <c r="U212" s="129"/>
      <c r="V212" s="129"/>
      <c r="W212" s="129"/>
      <c r="X212" s="129"/>
      <c r="Y212" s="129"/>
      <c r="Z212" s="129"/>
      <c r="AA212" s="129"/>
      <c r="AB212" s="128" t="s">
        <v>447</v>
      </c>
      <c r="AC212" s="129"/>
      <c r="AD212" s="130"/>
      <c r="AE212" s="158" t="s">
        <v>365</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366</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364</v>
      </c>
      <c r="H219" s="129"/>
      <c r="I219" s="129"/>
      <c r="J219" s="129"/>
      <c r="K219" s="129"/>
      <c r="L219" s="129"/>
      <c r="M219" s="129"/>
      <c r="N219" s="129"/>
      <c r="O219" s="129"/>
      <c r="P219" s="130"/>
      <c r="Q219" s="158" t="s">
        <v>446</v>
      </c>
      <c r="R219" s="129"/>
      <c r="S219" s="129"/>
      <c r="T219" s="129"/>
      <c r="U219" s="129"/>
      <c r="V219" s="129"/>
      <c r="W219" s="129"/>
      <c r="X219" s="129"/>
      <c r="Y219" s="129"/>
      <c r="Z219" s="129"/>
      <c r="AA219" s="129"/>
      <c r="AB219" s="128" t="s">
        <v>447</v>
      </c>
      <c r="AC219" s="129"/>
      <c r="AD219" s="130"/>
      <c r="AE219" s="134" t="s">
        <v>365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366</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364</v>
      </c>
      <c r="H226" s="129"/>
      <c r="I226" s="129"/>
      <c r="J226" s="129"/>
      <c r="K226" s="129"/>
      <c r="L226" s="129"/>
      <c r="M226" s="129"/>
      <c r="N226" s="129"/>
      <c r="O226" s="129"/>
      <c r="P226" s="130"/>
      <c r="Q226" s="158" t="s">
        <v>446</v>
      </c>
      <c r="R226" s="129"/>
      <c r="S226" s="129"/>
      <c r="T226" s="129"/>
      <c r="U226" s="129"/>
      <c r="V226" s="129"/>
      <c r="W226" s="129"/>
      <c r="X226" s="129"/>
      <c r="Y226" s="129"/>
      <c r="Z226" s="129"/>
      <c r="AA226" s="129"/>
      <c r="AB226" s="128" t="s">
        <v>447</v>
      </c>
      <c r="AC226" s="129"/>
      <c r="AD226" s="130"/>
      <c r="AE226" s="134" t="s">
        <v>365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366</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364</v>
      </c>
      <c r="H233" s="129"/>
      <c r="I233" s="129"/>
      <c r="J233" s="129"/>
      <c r="K233" s="129"/>
      <c r="L233" s="129"/>
      <c r="M233" s="129"/>
      <c r="N233" s="129"/>
      <c r="O233" s="129"/>
      <c r="P233" s="130"/>
      <c r="Q233" s="158" t="s">
        <v>446</v>
      </c>
      <c r="R233" s="129"/>
      <c r="S233" s="129"/>
      <c r="T233" s="129"/>
      <c r="U233" s="129"/>
      <c r="V233" s="129"/>
      <c r="W233" s="129"/>
      <c r="X233" s="129"/>
      <c r="Y233" s="129"/>
      <c r="Z233" s="129"/>
      <c r="AA233" s="129"/>
      <c r="AB233" s="128" t="s">
        <v>447</v>
      </c>
      <c r="AC233" s="129"/>
      <c r="AD233" s="130"/>
      <c r="AE233" s="134" t="s">
        <v>365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366</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364</v>
      </c>
      <c r="H240" s="129"/>
      <c r="I240" s="129"/>
      <c r="J240" s="129"/>
      <c r="K240" s="129"/>
      <c r="L240" s="129"/>
      <c r="M240" s="129"/>
      <c r="N240" s="129"/>
      <c r="O240" s="129"/>
      <c r="P240" s="130"/>
      <c r="Q240" s="158" t="s">
        <v>446</v>
      </c>
      <c r="R240" s="129"/>
      <c r="S240" s="129"/>
      <c r="T240" s="129"/>
      <c r="U240" s="129"/>
      <c r="V240" s="129"/>
      <c r="W240" s="129"/>
      <c r="X240" s="129"/>
      <c r="Y240" s="129"/>
      <c r="Z240" s="129"/>
      <c r="AA240" s="129"/>
      <c r="AB240" s="128" t="s">
        <v>447</v>
      </c>
      <c r="AC240" s="129"/>
      <c r="AD240" s="130"/>
      <c r="AE240" s="134" t="s">
        <v>365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366</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410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380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379</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352</v>
      </c>
      <c r="F252" s="178"/>
      <c r="G252" s="159" t="s">
        <v>361</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521</v>
      </c>
      <c r="AF252" s="154"/>
      <c r="AG252" s="154"/>
      <c r="AH252" s="154"/>
      <c r="AI252" s="154" t="s">
        <v>518</v>
      </c>
      <c r="AJ252" s="154"/>
      <c r="AK252" s="154"/>
      <c r="AL252" s="154"/>
      <c r="AM252" s="154" t="s">
        <v>513</v>
      </c>
      <c r="AN252" s="154"/>
      <c r="AO252" s="154"/>
      <c r="AP252" s="150"/>
      <c r="AQ252" s="150" t="s">
        <v>347</v>
      </c>
      <c r="AR252" s="151"/>
      <c r="AS252" s="151"/>
      <c r="AT252" s="152"/>
      <c r="AU252" s="195" t="s">
        <v>363</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348</v>
      </c>
      <c r="AT253" s="133"/>
      <c r="AU253" s="199"/>
      <c r="AV253" s="199"/>
      <c r="AW253" s="132" t="s">
        <v>300</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362</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361</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521</v>
      </c>
      <c r="AF256" s="154"/>
      <c r="AG256" s="154"/>
      <c r="AH256" s="154"/>
      <c r="AI256" s="154" t="s">
        <v>518</v>
      </c>
      <c r="AJ256" s="154"/>
      <c r="AK256" s="154"/>
      <c r="AL256" s="154"/>
      <c r="AM256" s="154" t="s">
        <v>514</v>
      </c>
      <c r="AN256" s="154"/>
      <c r="AO256" s="154"/>
      <c r="AP256" s="150"/>
      <c r="AQ256" s="150" t="s">
        <v>347</v>
      </c>
      <c r="AR256" s="151"/>
      <c r="AS256" s="151"/>
      <c r="AT256" s="152"/>
      <c r="AU256" s="195" t="s">
        <v>363</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348</v>
      </c>
      <c r="AT257" s="133"/>
      <c r="AU257" s="199"/>
      <c r="AV257" s="199"/>
      <c r="AW257" s="132" t="s">
        <v>300</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362</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361</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521</v>
      </c>
      <c r="AF260" s="154"/>
      <c r="AG260" s="154"/>
      <c r="AH260" s="154"/>
      <c r="AI260" s="154" t="s">
        <v>518</v>
      </c>
      <c r="AJ260" s="154"/>
      <c r="AK260" s="154"/>
      <c r="AL260" s="154"/>
      <c r="AM260" s="154" t="s">
        <v>514</v>
      </c>
      <c r="AN260" s="154"/>
      <c r="AO260" s="154"/>
      <c r="AP260" s="150"/>
      <c r="AQ260" s="150" t="s">
        <v>347</v>
      </c>
      <c r="AR260" s="151"/>
      <c r="AS260" s="151"/>
      <c r="AT260" s="152"/>
      <c r="AU260" s="195" t="s">
        <v>363</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348</v>
      </c>
      <c r="AT261" s="133"/>
      <c r="AU261" s="199"/>
      <c r="AV261" s="199"/>
      <c r="AW261" s="132" t="s">
        <v>300</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362</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361</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521</v>
      </c>
      <c r="AF264" s="216"/>
      <c r="AG264" s="216"/>
      <c r="AH264" s="216"/>
      <c r="AI264" s="216" t="s">
        <v>518</v>
      </c>
      <c r="AJ264" s="216"/>
      <c r="AK264" s="216"/>
      <c r="AL264" s="216"/>
      <c r="AM264" s="216" t="s">
        <v>513</v>
      </c>
      <c r="AN264" s="216"/>
      <c r="AO264" s="216"/>
      <c r="AP264" s="158"/>
      <c r="AQ264" s="158" t="s">
        <v>347</v>
      </c>
      <c r="AR264" s="129"/>
      <c r="AS264" s="129"/>
      <c r="AT264" s="130"/>
      <c r="AU264" s="135" t="s">
        <v>363</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348</v>
      </c>
      <c r="AT265" s="133"/>
      <c r="AU265" s="199"/>
      <c r="AV265" s="199"/>
      <c r="AW265" s="132" t="s">
        <v>300</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362</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361</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522</v>
      </c>
      <c r="AF268" s="154"/>
      <c r="AG268" s="154"/>
      <c r="AH268" s="154"/>
      <c r="AI268" s="154" t="s">
        <v>518</v>
      </c>
      <c r="AJ268" s="154"/>
      <c r="AK268" s="154"/>
      <c r="AL268" s="154"/>
      <c r="AM268" s="154" t="s">
        <v>513</v>
      </c>
      <c r="AN268" s="154"/>
      <c r="AO268" s="154"/>
      <c r="AP268" s="150"/>
      <c r="AQ268" s="150" t="s">
        <v>347</v>
      </c>
      <c r="AR268" s="151"/>
      <c r="AS268" s="151"/>
      <c r="AT268" s="152"/>
      <c r="AU268" s="195" t="s">
        <v>363</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348</v>
      </c>
      <c r="AT269" s="133"/>
      <c r="AU269" s="199"/>
      <c r="AV269" s="199"/>
      <c r="AW269" s="132" t="s">
        <v>300</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362</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364</v>
      </c>
      <c r="H272" s="129"/>
      <c r="I272" s="129"/>
      <c r="J272" s="129"/>
      <c r="K272" s="129"/>
      <c r="L272" s="129"/>
      <c r="M272" s="129"/>
      <c r="N272" s="129"/>
      <c r="O272" s="129"/>
      <c r="P272" s="130"/>
      <c r="Q272" s="158" t="s">
        <v>446</v>
      </c>
      <c r="R272" s="129"/>
      <c r="S272" s="129"/>
      <c r="T272" s="129"/>
      <c r="U272" s="129"/>
      <c r="V272" s="129"/>
      <c r="W272" s="129"/>
      <c r="X272" s="129"/>
      <c r="Y272" s="129"/>
      <c r="Z272" s="129"/>
      <c r="AA272" s="129"/>
      <c r="AB272" s="128" t="s">
        <v>447</v>
      </c>
      <c r="AC272" s="129"/>
      <c r="AD272" s="130"/>
      <c r="AE272" s="158" t="s">
        <v>365</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366</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364</v>
      </c>
      <c r="H279" s="129"/>
      <c r="I279" s="129"/>
      <c r="J279" s="129"/>
      <c r="K279" s="129"/>
      <c r="L279" s="129"/>
      <c r="M279" s="129"/>
      <c r="N279" s="129"/>
      <c r="O279" s="129"/>
      <c r="P279" s="130"/>
      <c r="Q279" s="158" t="s">
        <v>446</v>
      </c>
      <c r="R279" s="129"/>
      <c r="S279" s="129"/>
      <c r="T279" s="129"/>
      <c r="U279" s="129"/>
      <c r="V279" s="129"/>
      <c r="W279" s="129"/>
      <c r="X279" s="129"/>
      <c r="Y279" s="129"/>
      <c r="Z279" s="129"/>
      <c r="AA279" s="129"/>
      <c r="AB279" s="128" t="s">
        <v>447</v>
      </c>
      <c r="AC279" s="129"/>
      <c r="AD279" s="130"/>
      <c r="AE279" s="134" t="s">
        <v>365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366</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364</v>
      </c>
      <c r="H286" s="129"/>
      <c r="I286" s="129"/>
      <c r="J286" s="129"/>
      <c r="K286" s="129"/>
      <c r="L286" s="129"/>
      <c r="M286" s="129"/>
      <c r="N286" s="129"/>
      <c r="O286" s="129"/>
      <c r="P286" s="130"/>
      <c r="Q286" s="158" t="s">
        <v>446</v>
      </c>
      <c r="R286" s="129"/>
      <c r="S286" s="129"/>
      <c r="T286" s="129"/>
      <c r="U286" s="129"/>
      <c r="V286" s="129"/>
      <c r="W286" s="129"/>
      <c r="X286" s="129"/>
      <c r="Y286" s="129"/>
      <c r="Z286" s="129"/>
      <c r="AA286" s="129"/>
      <c r="AB286" s="128" t="s">
        <v>447</v>
      </c>
      <c r="AC286" s="129"/>
      <c r="AD286" s="130"/>
      <c r="AE286" s="134" t="s">
        <v>365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366</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364</v>
      </c>
      <c r="H293" s="129"/>
      <c r="I293" s="129"/>
      <c r="J293" s="129"/>
      <c r="K293" s="129"/>
      <c r="L293" s="129"/>
      <c r="M293" s="129"/>
      <c r="N293" s="129"/>
      <c r="O293" s="129"/>
      <c r="P293" s="130"/>
      <c r="Q293" s="158" t="s">
        <v>446</v>
      </c>
      <c r="R293" s="129"/>
      <c r="S293" s="129"/>
      <c r="T293" s="129"/>
      <c r="U293" s="129"/>
      <c r="V293" s="129"/>
      <c r="W293" s="129"/>
      <c r="X293" s="129"/>
      <c r="Y293" s="129"/>
      <c r="Z293" s="129"/>
      <c r="AA293" s="129"/>
      <c r="AB293" s="128" t="s">
        <v>447</v>
      </c>
      <c r="AC293" s="129"/>
      <c r="AD293" s="130"/>
      <c r="AE293" s="134" t="s">
        <v>365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366</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364</v>
      </c>
      <c r="H300" s="129"/>
      <c r="I300" s="129"/>
      <c r="J300" s="129"/>
      <c r="K300" s="129"/>
      <c r="L300" s="129"/>
      <c r="M300" s="129"/>
      <c r="N300" s="129"/>
      <c r="O300" s="129"/>
      <c r="P300" s="130"/>
      <c r="Q300" s="158" t="s">
        <v>446</v>
      </c>
      <c r="R300" s="129"/>
      <c r="S300" s="129"/>
      <c r="T300" s="129"/>
      <c r="U300" s="129"/>
      <c r="V300" s="129"/>
      <c r="W300" s="129"/>
      <c r="X300" s="129"/>
      <c r="Y300" s="129"/>
      <c r="Z300" s="129"/>
      <c r="AA300" s="129"/>
      <c r="AB300" s="128" t="s">
        <v>447</v>
      </c>
      <c r="AC300" s="129"/>
      <c r="AD300" s="130"/>
      <c r="AE300" s="134" t="s">
        <v>365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366</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410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380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379</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352</v>
      </c>
      <c r="F312" s="178"/>
      <c r="G312" s="159" t="s">
        <v>361</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521</v>
      </c>
      <c r="AF312" s="154"/>
      <c r="AG312" s="154"/>
      <c r="AH312" s="154"/>
      <c r="AI312" s="154" t="s">
        <v>518</v>
      </c>
      <c r="AJ312" s="154"/>
      <c r="AK312" s="154"/>
      <c r="AL312" s="154"/>
      <c r="AM312" s="154" t="s">
        <v>513</v>
      </c>
      <c r="AN312" s="154"/>
      <c r="AO312" s="154"/>
      <c r="AP312" s="150"/>
      <c r="AQ312" s="150" t="s">
        <v>347</v>
      </c>
      <c r="AR312" s="151"/>
      <c r="AS312" s="151"/>
      <c r="AT312" s="152"/>
      <c r="AU312" s="195" t="s">
        <v>363</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348</v>
      </c>
      <c r="AT313" s="133"/>
      <c r="AU313" s="199"/>
      <c r="AV313" s="199"/>
      <c r="AW313" s="132" t="s">
        <v>300</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362</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361</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521</v>
      </c>
      <c r="AF316" s="154"/>
      <c r="AG316" s="154"/>
      <c r="AH316" s="154"/>
      <c r="AI316" s="154" t="s">
        <v>518</v>
      </c>
      <c r="AJ316" s="154"/>
      <c r="AK316" s="154"/>
      <c r="AL316" s="154"/>
      <c r="AM316" s="154" t="s">
        <v>513</v>
      </c>
      <c r="AN316" s="154"/>
      <c r="AO316" s="154"/>
      <c r="AP316" s="150"/>
      <c r="AQ316" s="150" t="s">
        <v>347</v>
      </c>
      <c r="AR316" s="151"/>
      <c r="AS316" s="151"/>
      <c r="AT316" s="152"/>
      <c r="AU316" s="195" t="s">
        <v>363</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348</v>
      </c>
      <c r="AT317" s="133"/>
      <c r="AU317" s="199"/>
      <c r="AV317" s="199"/>
      <c r="AW317" s="132" t="s">
        <v>300</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362</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361</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521</v>
      </c>
      <c r="AF320" s="154"/>
      <c r="AG320" s="154"/>
      <c r="AH320" s="154"/>
      <c r="AI320" s="154" t="s">
        <v>518</v>
      </c>
      <c r="AJ320" s="154"/>
      <c r="AK320" s="154"/>
      <c r="AL320" s="154"/>
      <c r="AM320" s="154" t="s">
        <v>514</v>
      </c>
      <c r="AN320" s="154"/>
      <c r="AO320" s="154"/>
      <c r="AP320" s="150"/>
      <c r="AQ320" s="150" t="s">
        <v>347</v>
      </c>
      <c r="AR320" s="151"/>
      <c r="AS320" s="151"/>
      <c r="AT320" s="152"/>
      <c r="AU320" s="195" t="s">
        <v>363</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348</v>
      </c>
      <c r="AT321" s="133"/>
      <c r="AU321" s="199"/>
      <c r="AV321" s="199"/>
      <c r="AW321" s="132" t="s">
        <v>300</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362</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361</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521</v>
      </c>
      <c r="AF324" s="154"/>
      <c r="AG324" s="154"/>
      <c r="AH324" s="154"/>
      <c r="AI324" s="154" t="s">
        <v>518</v>
      </c>
      <c r="AJ324" s="154"/>
      <c r="AK324" s="154"/>
      <c r="AL324" s="154"/>
      <c r="AM324" s="154" t="s">
        <v>513</v>
      </c>
      <c r="AN324" s="154"/>
      <c r="AO324" s="154"/>
      <c r="AP324" s="150"/>
      <c r="AQ324" s="150" t="s">
        <v>347</v>
      </c>
      <c r="AR324" s="151"/>
      <c r="AS324" s="151"/>
      <c r="AT324" s="152"/>
      <c r="AU324" s="195" t="s">
        <v>363</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348</v>
      </c>
      <c r="AT325" s="133"/>
      <c r="AU325" s="199"/>
      <c r="AV325" s="199"/>
      <c r="AW325" s="132" t="s">
        <v>300</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362</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361</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522</v>
      </c>
      <c r="AF328" s="154"/>
      <c r="AG328" s="154"/>
      <c r="AH328" s="154"/>
      <c r="AI328" s="154" t="s">
        <v>518</v>
      </c>
      <c r="AJ328" s="154"/>
      <c r="AK328" s="154"/>
      <c r="AL328" s="154"/>
      <c r="AM328" s="154" t="s">
        <v>514</v>
      </c>
      <c r="AN328" s="154"/>
      <c r="AO328" s="154"/>
      <c r="AP328" s="150"/>
      <c r="AQ328" s="150" t="s">
        <v>347</v>
      </c>
      <c r="AR328" s="151"/>
      <c r="AS328" s="151"/>
      <c r="AT328" s="152"/>
      <c r="AU328" s="195" t="s">
        <v>363</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348</v>
      </c>
      <c r="AT329" s="133"/>
      <c r="AU329" s="199"/>
      <c r="AV329" s="199"/>
      <c r="AW329" s="132" t="s">
        <v>300</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362</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364</v>
      </c>
      <c r="H332" s="129"/>
      <c r="I332" s="129"/>
      <c r="J332" s="129"/>
      <c r="K332" s="129"/>
      <c r="L332" s="129"/>
      <c r="M332" s="129"/>
      <c r="N332" s="129"/>
      <c r="O332" s="129"/>
      <c r="P332" s="130"/>
      <c r="Q332" s="158" t="s">
        <v>446</v>
      </c>
      <c r="R332" s="129"/>
      <c r="S332" s="129"/>
      <c r="T332" s="129"/>
      <c r="U332" s="129"/>
      <c r="V332" s="129"/>
      <c r="W332" s="129"/>
      <c r="X332" s="129"/>
      <c r="Y332" s="129"/>
      <c r="Z332" s="129"/>
      <c r="AA332" s="129"/>
      <c r="AB332" s="128" t="s">
        <v>447</v>
      </c>
      <c r="AC332" s="129"/>
      <c r="AD332" s="130"/>
      <c r="AE332" s="158" t="s">
        <v>365</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366</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364</v>
      </c>
      <c r="H339" s="129"/>
      <c r="I339" s="129"/>
      <c r="J339" s="129"/>
      <c r="K339" s="129"/>
      <c r="L339" s="129"/>
      <c r="M339" s="129"/>
      <c r="N339" s="129"/>
      <c r="O339" s="129"/>
      <c r="P339" s="130"/>
      <c r="Q339" s="158" t="s">
        <v>446</v>
      </c>
      <c r="R339" s="129"/>
      <c r="S339" s="129"/>
      <c r="T339" s="129"/>
      <c r="U339" s="129"/>
      <c r="V339" s="129"/>
      <c r="W339" s="129"/>
      <c r="X339" s="129"/>
      <c r="Y339" s="129"/>
      <c r="Z339" s="129"/>
      <c r="AA339" s="129"/>
      <c r="AB339" s="128" t="s">
        <v>447</v>
      </c>
      <c r="AC339" s="129"/>
      <c r="AD339" s="130"/>
      <c r="AE339" s="134" t="s">
        <v>365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366</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364</v>
      </c>
      <c r="H346" s="129"/>
      <c r="I346" s="129"/>
      <c r="J346" s="129"/>
      <c r="K346" s="129"/>
      <c r="L346" s="129"/>
      <c r="M346" s="129"/>
      <c r="N346" s="129"/>
      <c r="O346" s="129"/>
      <c r="P346" s="130"/>
      <c r="Q346" s="158" t="s">
        <v>446</v>
      </c>
      <c r="R346" s="129"/>
      <c r="S346" s="129"/>
      <c r="T346" s="129"/>
      <c r="U346" s="129"/>
      <c r="V346" s="129"/>
      <c r="W346" s="129"/>
      <c r="X346" s="129"/>
      <c r="Y346" s="129"/>
      <c r="Z346" s="129"/>
      <c r="AA346" s="129"/>
      <c r="AB346" s="128" t="s">
        <v>447</v>
      </c>
      <c r="AC346" s="129"/>
      <c r="AD346" s="130"/>
      <c r="AE346" s="134" t="s">
        <v>365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366</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364</v>
      </c>
      <c r="H353" s="129"/>
      <c r="I353" s="129"/>
      <c r="J353" s="129"/>
      <c r="K353" s="129"/>
      <c r="L353" s="129"/>
      <c r="M353" s="129"/>
      <c r="N353" s="129"/>
      <c r="O353" s="129"/>
      <c r="P353" s="130"/>
      <c r="Q353" s="158" t="s">
        <v>446</v>
      </c>
      <c r="R353" s="129"/>
      <c r="S353" s="129"/>
      <c r="T353" s="129"/>
      <c r="U353" s="129"/>
      <c r="V353" s="129"/>
      <c r="W353" s="129"/>
      <c r="X353" s="129"/>
      <c r="Y353" s="129"/>
      <c r="Z353" s="129"/>
      <c r="AA353" s="129"/>
      <c r="AB353" s="128" t="s">
        <v>447</v>
      </c>
      <c r="AC353" s="129"/>
      <c r="AD353" s="130"/>
      <c r="AE353" s="134" t="s">
        <v>365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366</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364</v>
      </c>
      <c r="H360" s="129"/>
      <c r="I360" s="129"/>
      <c r="J360" s="129"/>
      <c r="K360" s="129"/>
      <c r="L360" s="129"/>
      <c r="M360" s="129"/>
      <c r="N360" s="129"/>
      <c r="O360" s="129"/>
      <c r="P360" s="130"/>
      <c r="Q360" s="158" t="s">
        <v>446</v>
      </c>
      <c r="R360" s="129"/>
      <c r="S360" s="129"/>
      <c r="T360" s="129"/>
      <c r="U360" s="129"/>
      <c r="V360" s="129"/>
      <c r="W360" s="129"/>
      <c r="X360" s="129"/>
      <c r="Y360" s="129"/>
      <c r="Z360" s="129"/>
      <c r="AA360" s="129"/>
      <c r="AB360" s="128" t="s">
        <v>447</v>
      </c>
      <c r="AC360" s="129"/>
      <c r="AD360" s="130"/>
      <c r="AE360" s="134" t="s">
        <v>365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366</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410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380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379</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352</v>
      </c>
      <c r="F372" s="178"/>
      <c r="G372" s="159" t="s">
        <v>361</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521</v>
      </c>
      <c r="AF372" s="154"/>
      <c r="AG372" s="154"/>
      <c r="AH372" s="154"/>
      <c r="AI372" s="154" t="s">
        <v>518</v>
      </c>
      <c r="AJ372" s="154"/>
      <c r="AK372" s="154"/>
      <c r="AL372" s="154"/>
      <c r="AM372" s="154" t="s">
        <v>513</v>
      </c>
      <c r="AN372" s="154"/>
      <c r="AO372" s="154"/>
      <c r="AP372" s="150"/>
      <c r="AQ372" s="150" t="s">
        <v>347</v>
      </c>
      <c r="AR372" s="151"/>
      <c r="AS372" s="151"/>
      <c r="AT372" s="152"/>
      <c r="AU372" s="195" t="s">
        <v>363</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348</v>
      </c>
      <c r="AT373" s="133"/>
      <c r="AU373" s="199"/>
      <c r="AV373" s="199"/>
      <c r="AW373" s="132" t="s">
        <v>300</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362</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361</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521</v>
      </c>
      <c r="AF376" s="154"/>
      <c r="AG376" s="154"/>
      <c r="AH376" s="154"/>
      <c r="AI376" s="154" t="s">
        <v>518</v>
      </c>
      <c r="AJ376" s="154"/>
      <c r="AK376" s="154"/>
      <c r="AL376" s="154"/>
      <c r="AM376" s="154" t="s">
        <v>513</v>
      </c>
      <c r="AN376" s="154"/>
      <c r="AO376" s="154"/>
      <c r="AP376" s="150"/>
      <c r="AQ376" s="150" t="s">
        <v>347</v>
      </c>
      <c r="AR376" s="151"/>
      <c r="AS376" s="151"/>
      <c r="AT376" s="152"/>
      <c r="AU376" s="195" t="s">
        <v>363</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348</v>
      </c>
      <c r="AT377" s="133"/>
      <c r="AU377" s="199"/>
      <c r="AV377" s="199"/>
      <c r="AW377" s="132" t="s">
        <v>300</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362</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361</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521</v>
      </c>
      <c r="AF380" s="154"/>
      <c r="AG380" s="154"/>
      <c r="AH380" s="154"/>
      <c r="AI380" s="154" t="s">
        <v>518</v>
      </c>
      <c r="AJ380" s="154"/>
      <c r="AK380" s="154"/>
      <c r="AL380" s="154"/>
      <c r="AM380" s="154" t="s">
        <v>513</v>
      </c>
      <c r="AN380" s="154"/>
      <c r="AO380" s="154"/>
      <c r="AP380" s="150"/>
      <c r="AQ380" s="150" t="s">
        <v>347</v>
      </c>
      <c r="AR380" s="151"/>
      <c r="AS380" s="151"/>
      <c r="AT380" s="152"/>
      <c r="AU380" s="195" t="s">
        <v>363</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348</v>
      </c>
      <c r="AT381" s="133"/>
      <c r="AU381" s="199"/>
      <c r="AV381" s="199"/>
      <c r="AW381" s="132" t="s">
        <v>300</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362</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361</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521</v>
      </c>
      <c r="AF384" s="154"/>
      <c r="AG384" s="154"/>
      <c r="AH384" s="154"/>
      <c r="AI384" s="154" t="s">
        <v>518</v>
      </c>
      <c r="AJ384" s="154"/>
      <c r="AK384" s="154"/>
      <c r="AL384" s="154"/>
      <c r="AM384" s="154" t="s">
        <v>513</v>
      </c>
      <c r="AN384" s="154"/>
      <c r="AO384" s="154"/>
      <c r="AP384" s="150"/>
      <c r="AQ384" s="150" t="s">
        <v>347</v>
      </c>
      <c r="AR384" s="151"/>
      <c r="AS384" s="151"/>
      <c r="AT384" s="152"/>
      <c r="AU384" s="195" t="s">
        <v>363</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348</v>
      </c>
      <c r="AT385" s="133"/>
      <c r="AU385" s="199"/>
      <c r="AV385" s="199"/>
      <c r="AW385" s="132" t="s">
        <v>300</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362</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361</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521</v>
      </c>
      <c r="AF388" s="154"/>
      <c r="AG388" s="154"/>
      <c r="AH388" s="154"/>
      <c r="AI388" s="154" t="s">
        <v>518</v>
      </c>
      <c r="AJ388" s="154"/>
      <c r="AK388" s="154"/>
      <c r="AL388" s="154"/>
      <c r="AM388" s="154" t="s">
        <v>513</v>
      </c>
      <c r="AN388" s="154"/>
      <c r="AO388" s="154"/>
      <c r="AP388" s="150"/>
      <c r="AQ388" s="150" t="s">
        <v>347</v>
      </c>
      <c r="AR388" s="151"/>
      <c r="AS388" s="151"/>
      <c r="AT388" s="152"/>
      <c r="AU388" s="195" t="s">
        <v>363</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348</v>
      </c>
      <c r="AT389" s="133"/>
      <c r="AU389" s="199"/>
      <c r="AV389" s="199"/>
      <c r="AW389" s="132" t="s">
        <v>300</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362</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364</v>
      </c>
      <c r="H392" s="129"/>
      <c r="I392" s="129"/>
      <c r="J392" s="129"/>
      <c r="K392" s="129"/>
      <c r="L392" s="129"/>
      <c r="M392" s="129"/>
      <c r="N392" s="129"/>
      <c r="O392" s="129"/>
      <c r="P392" s="130"/>
      <c r="Q392" s="158" t="s">
        <v>446</v>
      </c>
      <c r="R392" s="129"/>
      <c r="S392" s="129"/>
      <c r="T392" s="129"/>
      <c r="U392" s="129"/>
      <c r="V392" s="129"/>
      <c r="W392" s="129"/>
      <c r="X392" s="129"/>
      <c r="Y392" s="129"/>
      <c r="Z392" s="129"/>
      <c r="AA392" s="129"/>
      <c r="AB392" s="128" t="s">
        <v>447</v>
      </c>
      <c r="AC392" s="129"/>
      <c r="AD392" s="130"/>
      <c r="AE392" s="158" t="s">
        <v>365</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366</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364</v>
      </c>
      <c r="H399" s="129"/>
      <c r="I399" s="129"/>
      <c r="J399" s="129"/>
      <c r="K399" s="129"/>
      <c r="L399" s="129"/>
      <c r="M399" s="129"/>
      <c r="N399" s="129"/>
      <c r="O399" s="129"/>
      <c r="P399" s="130"/>
      <c r="Q399" s="158" t="s">
        <v>446</v>
      </c>
      <c r="R399" s="129"/>
      <c r="S399" s="129"/>
      <c r="T399" s="129"/>
      <c r="U399" s="129"/>
      <c r="V399" s="129"/>
      <c r="W399" s="129"/>
      <c r="X399" s="129"/>
      <c r="Y399" s="129"/>
      <c r="Z399" s="129"/>
      <c r="AA399" s="129"/>
      <c r="AB399" s="128" t="s">
        <v>447</v>
      </c>
      <c r="AC399" s="129"/>
      <c r="AD399" s="130"/>
      <c r="AE399" s="134" t="s">
        <v>365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366</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364</v>
      </c>
      <c r="H406" s="129"/>
      <c r="I406" s="129"/>
      <c r="J406" s="129"/>
      <c r="K406" s="129"/>
      <c r="L406" s="129"/>
      <c r="M406" s="129"/>
      <c r="N406" s="129"/>
      <c r="O406" s="129"/>
      <c r="P406" s="130"/>
      <c r="Q406" s="158" t="s">
        <v>446</v>
      </c>
      <c r="R406" s="129"/>
      <c r="S406" s="129"/>
      <c r="T406" s="129"/>
      <c r="U406" s="129"/>
      <c r="V406" s="129"/>
      <c r="W406" s="129"/>
      <c r="X406" s="129"/>
      <c r="Y406" s="129"/>
      <c r="Z406" s="129"/>
      <c r="AA406" s="129"/>
      <c r="AB406" s="128" t="s">
        <v>447</v>
      </c>
      <c r="AC406" s="129"/>
      <c r="AD406" s="130"/>
      <c r="AE406" s="134" t="s">
        <v>365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366</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364</v>
      </c>
      <c r="H413" s="129"/>
      <c r="I413" s="129"/>
      <c r="J413" s="129"/>
      <c r="K413" s="129"/>
      <c r="L413" s="129"/>
      <c r="M413" s="129"/>
      <c r="N413" s="129"/>
      <c r="O413" s="129"/>
      <c r="P413" s="130"/>
      <c r="Q413" s="158" t="s">
        <v>446</v>
      </c>
      <c r="R413" s="129"/>
      <c r="S413" s="129"/>
      <c r="T413" s="129"/>
      <c r="U413" s="129"/>
      <c r="V413" s="129"/>
      <c r="W413" s="129"/>
      <c r="X413" s="129"/>
      <c r="Y413" s="129"/>
      <c r="Z413" s="129"/>
      <c r="AA413" s="129"/>
      <c r="AB413" s="128" t="s">
        <v>447</v>
      </c>
      <c r="AC413" s="129"/>
      <c r="AD413" s="130"/>
      <c r="AE413" s="134" t="s">
        <v>365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366</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364</v>
      </c>
      <c r="H420" s="129"/>
      <c r="I420" s="129"/>
      <c r="J420" s="129"/>
      <c r="K420" s="129"/>
      <c r="L420" s="129"/>
      <c r="M420" s="129"/>
      <c r="N420" s="129"/>
      <c r="O420" s="129"/>
      <c r="P420" s="130"/>
      <c r="Q420" s="158" t="s">
        <v>446</v>
      </c>
      <c r="R420" s="129"/>
      <c r="S420" s="129"/>
      <c r="T420" s="129"/>
      <c r="U420" s="129"/>
      <c r="V420" s="129"/>
      <c r="W420" s="129"/>
      <c r="X420" s="129"/>
      <c r="Y420" s="129"/>
      <c r="Z420" s="129"/>
      <c r="AA420" s="129"/>
      <c r="AB420" s="128" t="s">
        <v>447</v>
      </c>
      <c r="AC420" s="129"/>
      <c r="AD420" s="130"/>
      <c r="AE420" s="134" t="s">
        <v>365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366</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410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547</v>
      </c>
      <c r="D430" s="933"/>
      <c r="E430" s="173" t="s">
        <v>531</v>
      </c>
      <c r="F430" s="900"/>
      <c r="G430" s="901" t="s">
        <v>367</v>
      </c>
      <c r="H430" s="122"/>
      <c r="I430" s="122"/>
      <c r="J430" s="902" t="s">
        <v>712</v>
      </c>
      <c r="K430" s="903"/>
      <c r="L430" s="903"/>
      <c r="M430" s="903"/>
      <c r="N430" s="903"/>
      <c r="O430" s="903"/>
      <c r="P430" s="903"/>
      <c r="Q430" s="903"/>
      <c r="R430" s="903"/>
      <c r="S430" s="903"/>
      <c r="T430" s="904"/>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5"/>
    </row>
    <row r="431" spans="1:50" ht="18.75" customHeight="1">
      <c r="A431" s="188"/>
      <c r="B431" s="185"/>
      <c r="C431" s="179"/>
      <c r="D431" s="185"/>
      <c r="E431" s="341" t="s">
        <v>356</v>
      </c>
      <c r="F431" s="342"/>
      <c r="G431" s="343" t="s">
        <v>353</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355</v>
      </c>
      <c r="AF431" s="337"/>
      <c r="AG431" s="337"/>
      <c r="AH431" s="338"/>
      <c r="AI431" s="216" t="s">
        <v>514</v>
      </c>
      <c r="AJ431" s="216"/>
      <c r="AK431" s="216"/>
      <c r="AL431" s="158"/>
      <c r="AM431" s="216" t="s">
        <v>509</v>
      </c>
      <c r="AN431" s="216"/>
      <c r="AO431" s="216"/>
      <c r="AP431" s="158"/>
      <c r="AQ431" s="158" t="s">
        <v>347</v>
      </c>
      <c r="AR431" s="129"/>
      <c r="AS431" s="129"/>
      <c r="AT431" s="130"/>
      <c r="AU431" s="135" t="s">
        <v>253</v>
      </c>
      <c r="AV431" s="135"/>
      <c r="AW431" s="135"/>
      <c r="AX431" s="136"/>
    </row>
    <row r="432" spans="1:50" ht="18.75" customHeight="1">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348</v>
      </c>
      <c r="AH432" s="133"/>
      <c r="AI432" s="155"/>
      <c r="AJ432" s="155"/>
      <c r="AK432" s="155"/>
      <c r="AL432" s="153"/>
      <c r="AM432" s="155"/>
      <c r="AN432" s="155"/>
      <c r="AO432" s="155"/>
      <c r="AP432" s="153"/>
      <c r="AQ432" s="587"/>
      <c r="AR432" s="199"/>
      <c r="AS432" s="132" t="s">
        <v>348</v>
      </c>
      <c r="AT432" s="133"/>
      <c r="AU432" s="199"/>
      <c r="AV432" s="199"/>
      <c r="AW432" s="132" t="s">
        <v>300</v>
      </c>
      <c r="AX432" s="194"/>
    </row>
    <row r="433" spans="1:50" ht="23.25" customHeight="1">
      <c r="A433" s="188"/>
      <c r="B433" s="185"/>
      <c r="C433" s="179"/>
      <c r="D433" s="185"/>
      <c r="E433" s="341"/>
      <c r="F433" s="342"/>
      <c r="G433" s="103" t="s">
        <v>709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customHeight="1">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customHeight="1">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301</v>
      </c>
      <c r="AC435" s="576"/>
      <c r="AD435" s="576"/>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c r="A436" s="188"/>
      <c r="B436" s="185"/>
      <c r="C436" s="179"/>
      <c r="D436" s="185"/>
      <c r="E436" s="341" t="s">
        <v>356</v>
      </c>
      <c r="F436" s="342"/>
      <c r="G436" s="343" t="s">
        <v>353</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355</v>
      </c>
      <c r="AF436" s="337"/>
      <c r="AG436" s="337"/>
      <c r="AH436" s="338"/>
      <c r="AI436" s="216" t="s">
        <v>513</v>
      </c>
      <c r="AJ436" s="216"/>
      <c r="AK436" s="216"/>
      <c r="AL436" s="158"/>
      <c r="AM436" s="216" t="s">
        <v>509</v>
      </c>
      <c r="AN436" s="216"/>
      <c r="AO436" s="216"/>
      <c r="AP436" s="158"/>
      <c r="AQ436" s="158" t="s">
        <v>347</v>
      </c>
      <c r="AR436" s="129"/>
      <c r="AS436" s="129"/>
      <c r="AT436" s="130"/>
      <c r="AU436" s="135" t="s">
        <v>253</v>
      </c>
      <c r="AV436" s="135"/>
      <c r="AW436" s="135"/>
      <c r="AX436" s="136"/>
    </row>
    <row r="437" spans="1:50" ht="18.75" hidden="1" customHeight="1">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348</v>
      </c>
      <c r="AH437" s="133"/>
      <c r="AI437" s="155"/>
      <c r="AJ437" s="155"/>
      <c r="AK437" s="155"/>
      <c r="AL437" s="153"/>
      <c r="AM437" s="155"/>
      <c r="AN437" s="155"/>
      <c r="AO437" s="155"/>
      <c r="AP437" s="153"/>
      <c r="AQ437" s="587"/>
      <c r="AR437" s="199"/>
      <c r="AS437" s="132" t="s">
        <v>348</v>
      </c>
      <c r="AT437" s="133"/>
      <c r="AU437" s="199"/>
      <c r="AV437" s="199"/>
      <c r="AW437" s="132" t="s">
        <v>300</v>
      </c>
      <c r="AX437" s="194"/>
    </row>
    <row r="438" spans="1:50" ht="23.25" hidden="1" customHeight="1">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301</v>
      </c>
      <c r="AC440" s="576"/>
      <c r="AD440" s="576"/>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c r="A441" s="188"/>
      <c r="B441" s="185"/>
      <c r="C441" s="179"/>
      <c r="D441" s="185"/>
      <c r="E441" s="341" t="s">
        <v>356</v>
      </c>
      <c r="F441" s="342"/>
      <c r="G441" s="343" t="s">
        <v>353</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355</v>
      </c>
      <c r="AF441" s="337"/>
      <c r="AG441" s="337"/>
      <c r="AH441" s="338"/>
      <c r="AI441" s="216" t="s">
        <v>513</v>
      </c>
      <c r="AJ441" s="216"/>
      <c r="AK441" s="216"/>
      <c r="AL441" s="158"/>
      <c r="AM441" s="216" t="s">
        <v>505</v>
      </c>
      <c r="AN441" s="216"/>
      <c r="AO441" s="216"/>
      <c r="AP441" s="158"/>
      <c r="AQ441" s="158" t="s">
        <v>347</v>
      </c>
      <c r="AR441" s="129"/>
      <c r="AS441" s="129"/>
      <c r="AT441" s="130"/>
      <c r="AU441" s="135" t="s">
        <v>253</v>
      </c>
      <c r="AV441" s="135"/>
      <c r="AW441" s="135"/>
      <c r="AX441" s="136"/>
    </row>
    <row r="442" spans="1:50" ht="18.75" hidden="1" customHeight="1">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348</v>
      </c>
      <c r="AH442" s="133"/>
      <c r="AI442" s="155"/>
      <c r="AJ442" s="155"/>
      <c r="AK442" s="155"/>
      <c r="AL442" s="153"/>
      <c r="AM442" s="155"/>
      <c r="AN442" s="155"/>
      <c r="AO442" s="155"/>
      <c r="AP442" s="153"/>
      <c r="AQ442" s="587"/>
      <c r="AR442" s="199"/>
      <c r="AS442" s="132" t="s">
        <v>348</v>
      </c>
      <c r="AT442" s="133"/>
      <c r="AU442" s="199"/>
      <c r="AV442" s="199"/>
      <c r="AW442" s="132" t="s">
        <v>300</v>
      </c>
      <c r="AX442" s="194"/>
    </row>
    <row r="443" spans="1:50" ht="23.25" hidden="1" customHeight="1">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301</v>
      </c>
      <c r="AC445" s="576"/>
      <c r="AD445" s="576"/>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c r="A446" s="188"/>
      <c r="B446" s="185"/>
      <c r="C446" s="179"/>
      <c r="D446" s="185"/>
      <c r="E446" s="341" t="s">
        <v>356</v>
      </c>
      <c r="F446" s="342"/>
      <c r="G446" s="343" t="s">
        <v>353</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355</v>
      </c>
      <c r="AF446" s="337"/>
      <c r="AG446" s="337"/>
      <c r="AH446" s="338"/>
      <c r="AI446" s="216" t="s">
        <v>513</v>
      </c>
      <c r="AJ446" s="216"/>
      <c r="AK446" s="216"/>
      <c r="AL446" s="158"/>
      <c r="AM446" s="216" t="s">
        <v>510</v>
      </c>
      <c r="AN446" s="216"/>
      <c r="AO446" s="216"/>
      <c r="AP446" s="158"/>
      <c r="AQ446" s="158" t="s">
        <v>347</v>
      </c>
      <c r="AR446" s="129"/>
      <c r="AS446" s="129"/>
      <c r="AT446" s="130"/>
      <c r="AU446" s="135" t="s">
        <v>253</v>
      </c>
      <c r="AV446" s="135"/>
      <c r="AW446" s="135"/>
      <c r="AX446" s="136"/>
    </row>
    <row r="447" spans="1:50" ht="18.75" hidden="1" customHeight="1">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348</v>
      </c>
      <c r="AH447" s="133"/>
      <c r="AI447" s="155"/>
      <c r="AJ447" s="155"/>
      <c r="AK447" s="155"/>
      <c r="AL447" s="153"/>
      <c r="AM447" s="155"/>
      <c r="AN447" s="155"/>
      <c r="AO447" s="155"/>
      <c r="AP447" s="153"/>
      <c r="AQ447" s="587"/>
      <c r="AR447" s="199"/>
      <c r="AS447" s="132" t="s">
        <v>348</v>
      </c>
      <c r="AT447" s="133"/>
      <c r="AU447" s="199"/>
      <c r="AV447" s="199"/>
      <c r="AW447" s="132" t="s">
        <v>300</v>
      </c>
      <c r="AX447" s="194"/>
    </row>
    <row r="448" spans="1:50" ht="23.25" hidden="1" customHeight="1">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301</v>
      </c>
      <c r="AC450" s="576"/>
      <c r="AD450" s="576"/>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c r="A451" s="188"/>
      <c r="B451" s="185"/>
      <c r="C451" s="179"/>
      <c r="D451" s="185"/>
      <c r="E451" s="341" t="s">
        <v>356</v>
      </c>
      <c r="F451" s="342"/>
      <c r="G451" s="343" t="s">
        <v>353</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355</v>
      </c>
      <c r="AF451" s="337"/>
      <c r="AG451" s="337"/>
      <c r="AH451" s="338"/>
      <c r="AI451" s="216" t="s">
        <v>513</v>
      </c>
      <c r="AJ451" s="216"/>
      <c r="AK451" s="216"/>
      <c r="AL451" s="158"/>
      <c r="AM451" s="216" t="s">
        <v>509</v>
      </c>
      <c r="AN451" s="216"/>
      <c r="AO451" s="216"/>
      <c r="AP451" s="158"/>
      <c r="AQ451" s="158" t="s">
        <v>347</v>
      </c>
      <c r="AR451" s="129"/>
      <c r="AS451" s="129"/>
      <c r="AT451" s="130"/>
      <c r="AU451" s="135" t="s">
        <v>253</v>
      </c>
      <c r="AV451" s="135"/>
      <c r="AW451" s="135"/>
      <c r="AX451" s="136"/>
    </row>
    <row r="452" spans="1:50" ht="18.75" hidden="1" customHeight="1">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348</v>
      </c>
      <c r="AH452" s="133"/>
      <c r="AI452" s="155"/>
      <c r="AJ452" s="155"/>
      <c r="AK452" s="155"/>
      <c r="AL452" s="153"/>
      <c r="AM452" s="155"/>
      <c r="AN452" s="155"/>
      <c r="AO452" s="155"/>
      <c r="AP452" s="153"/>
      <c r="AQ452" s="587"/>
      <c r="AR452" s="199"/>
      <c r="AS452" s="132" t="s">
        <v>348</v>
      </c>
      <c r="AT452" s="133"/>
      <c r="AU452" s="199"/>
      <c r="AV452" s="199"/>
      <c r="AW452" s="132" t="s">
        <v>300</v>
      </c>
      <c r="AX452" s="194"/>
    </row>
    <row r="453" spans="1:50" ht="23.25" hidden="1" customHeight="1">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301</v>
      </c>
      <c r="AC455" s="576"/>
      <c r="AD455" s="576"/>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c r="A456" s="188"/>
      <c r="B456" s="185"/>
      <c r="C456" s="179"/>
      <c r="D456" s="185"/>
      <c r="E456" s="341" t="s">
        <v>357</v>
      </c>
      <c r="F456" s="342"/>
      <c r="G456" s="343" t="s">
        <v>354</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355</v>
      </c>
      <c r="AF456" s="337"/>
      <c r="AG456" s="337"/>
      <c r="AH456" s="338"/>
      <c r="AI456" s="216" t="s">
        <v>513</v>
      </c>
      <c r="AJ456" s="216"/>
      <c r="AK456" s="216"/>
      <c r="AL456" s="158"/>
      <c r="AM456" s="216" t="s">
        <v>509</v>
      </c>
      <c r="AN456" s="216"/>
      <c r="AO456" s="216"/>
      <c r="AP456" s="158"/>
      <c r="AQ456" s="158" t="s">
        <v>347</v>
      </c>
      <c r="AR456" s="129"/>
      <c r="AS456" s="129"/>
      <c r="AT456" s="130"/>
      <c r="AU456" s="135" t="s">
        <v>253</v>
      </c>
      <c r="AV456" s="135"/>
      <c r="AW456" s="135"/>
      <c r="AX456" s="136"/>
    </row>
    <row r="457" spans="1:50" ht="18.75" customHeight="1">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348</v>
      </c>
      <c r="AH457" s="133"/>
      <c r="AI457" s="155"/>
      <c r="AJ457" s="155"/>
      <c r="AK457" s="155"/>
      <c r="AL457" s="153"/>
      <c r="AM457" s="155"/>
      <c r="AN457" s="155"/>
      <c r="AO457" s="155"/>
      <c r="AP457" s="153"/>
      <c r="AQ457" s="587"/>
      <c r="AR457" s="199"/>
      <c r="AS457" s="132" t="s">
        <v>348</v>
      </c>
      <c r="AT457" s="133"/>
      <c r="AU457" s="199"/>
      <c r="AV457" s="199"/>
      <c r="AW457" s="132" t="s">
        <v>300</v>
      </c>
      <c r="AX457" s="194"/>
    </row>
    <row r="458" spans="1:50" ht="23.25" customHeight="1">
      <c r="A458" s="188"/>
      <c r="B458" s="185"/>
      <c r="C458" s="179"/>
      <c r="D458" s="185"/>
      <c r="E458" s="341"/>
      <c r="F458" s="342"/>
      <c r="G458" s="103" t="s">
        <v>709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customHeight="1">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customHeight="1">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c r="A461" s="188"/>
      <c r="B461" s="185"/>
      <c r="C461" s="179"/>
      <c r="D461" s="185"/>
      <c r="E461" s="341" t="s">
        <v>357</v>
      </c>
      <c r="F461" s="342"/>
      <c r="G461" s="343" t="s">
        <v>354</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355</v>
      </c>
      <c r="AF461" s="337"/>
      <c r="AG461" s="337"/>
      <c r="AH461" s="338"/>
      <c r="AI461" s="216" t="s">
        <v>513</v>
      </c>
      <c r="AJ461" s="216"/>
      <c r="AK461" s="216"/>
      <c r="AL461" s="158"/>
      <c r="AM461" s="216" t="s">
        <v>511</v>
      </c>
      <c r="AN461" s="216"/>
      <c r="AO461" s="216"/>
      <c r="AP461" s="158"/>
      <c r="AQ461" s="158" t="s">
        <v>347</v>
      </c>
      <c r="AR461" s="129"/>
      <c r="AS461" s="129"/>
      <c r="AT461" s="130"/>
      <c r="AU461" s="135" t="s">
        <v>253</v>
      </c>
      <c r="AV461" s="135"/>
      <c r="AW461" s="135"/>
      <c r="AX461" s="136"/>
    </row>
    <row r="462" spans="1:50" ht="18.75" hidden="1" customHeight="1">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348</v>
      </c>
      <c r="AH462" s="133"/>
      <c r="AI462" s="155"/>
      <c r="AJ462" s="155"/>
      <c r="AK462" s="155"/>
      <c r="AL462" s="153"/>
      <c r="AM462" s="155"/>
      <c r="AN462" s="155"/>
      <c r="AO462" s="155"/>
      <c r="AP462" s="153"/>
      <c r="AQ462" s="587"/>
      <c r="AR462" s="199"/>
      <c r="AS462" s="132" t="s">
        <v>348</v>
      </c>
      <c r="AT462" s="133"/>
      <c r="AU462" s="199"/>
      <c r="AV462" s="199"/>
      <c r="AW462" s="132" t="s">
        <v>300</v>
      </c>
      <c r="AX462" s="194"/>
    </row>
    <row r="463" spans="1:50" ht="23.25" hidden="1" customHeight="1">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c r="A466" s="188"/>
      <c r="B466" s="185"/>
      <c r="C466" s="179"/>
      <c r="D466" s="185"/>
      <c r="E466" s="341" t="s">
        <v>357</v>
      </c>
      <c r="F466" s="342"/>
      <c r="G466" s="343" t="s">
        <v>354</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355</v>
      </c>
      <c r="AF466" s="337"/>
      <c r="AG466" s="337"/>
      <c r="AH466" s="338"/>
      <c r="AI466" s="216" t="s">
        <v>513</v>
      </c>
      <c r="AJ466" s="216"/>
      <c r="AK466" s="216"/>
      <c r="AL466" s="158"/>
      <c r="AM466" s="216" t="s">
        <v>509</v>
      </c>
      <c r="AN466" s="216"/>
      <c r="AO466" s="216"/>
      <c r="AP466" s="158"/>
      <c r="AQ466" s="158" t="s">
        <v>347</v>
      </c>
      <c r="AR466" s="129"/>
      <c r="AS466" s="129"/>
      <c r="AT466" s="130"/>
      <c r="AU466" s="135" t="s">
        <v>253</v>
      </c>
      <c r="AV466" s="135"/>
      <c r="AW466" s="135"/>
      <c r="AX466" s="136"/>
    </row>
    <row r="467" spans="1:50" ht="18.75" hidden="1" customHeight="1">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348</v>
      </c>
      <c r="AH467" s="133"/>
      <c r="AI467" s="155"/>
      <c r="AJ467" s="155"/>
      <c r="AK467" s="155"/>
      <c r="AL467" s="153"/>
      <c r="AM467" s="155"/>
      <c r="AN467" s="155"/>
      <c r="AO467" s="155"/>
      <c r="AP467" s="153"/>
      <c r="AQ467" s="587"/>
      <c r="AR467" s="199"/>
      <c r="AS467" s="132" t="s">
        <v>348</v>
      </c>
      <c r="AT467" s="133"/>
      <c r="AU467" s="199"/>
      <c r="AV467" s="199"/>
      <c r="AW467" s="132" t="s">
        <v>300</v>
      </c>
      <c r="AX467" s="194"/>
    </row>
    <row r="468" spans="1:50" ht="23.25" hidden="1" customHeight="1">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c r="A471" s="188"/>
      <c r="B471" s="185"/>
      <c r="C471" s="179"/>
      <c r="D471" s="185"/>
      <c r="E471" s="341" t="s">
        <v>357</v>
      </c>
      <c r="F471" s="342"/>
      <c r="G471" s="343" t="s">
        <v>354</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355</v>
      </c>
      <c r="AF471" s="337"/>
      <c r="AG471" s="337"/>
      <c r="AH471" s="338"/>
      <c r="AI471" s="216" t="s">
        <v>513</v>
      </c>
      <c r="AJ471" s="216"/>
      <c r="AK471" s="216"/>
      <c r="AL471" s="158"/>
      <c r="AM471" s="216" t="s">
        <v>505</v>
      </c>
      <c r="AN471" s="216"/>
      <c r="AO471" s="216"/>
      <c r="AP471" s="158"/>
      <c r="AQ471" s="158" t="s">
        <v>347</v>
      </c>
      <c r="AR471" s="129"/>
      <c r="AS471" s="129"/>
      <c r="AT471" s="130"/>
      <c r="AU471" s="135" t="s">
        <v>253</v>
      </c>
      <c r="AV471" s="135"/>
      <c r="AW471" s="135"/>
      <c r="AX471" s="136"/>
    </row>
    <row r="472" spans="1:50" ht="18.75" hidden="1" customHeight="1">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348</v>
      </c>
      <c r="AH472" s="133"/>
      <c r="AI472" s="155"/>
      <c r="AJ472" s="155"/>
      <c r="AK472" s="155"/>
      <c r="AL472" s="153"/>
      <c r="AM472" s="155"/>
      <c r="AN472" s="155"/>
      <c r="AO472" s="155"/>
      <c r="AP472" s="153"/>
      <c r="AQ472" s="587"/>
      <c r="AR472" s="199"/>
      <c r="AS472" s="132" t="s">
        <v>348</v>
      </c>
      <c r="AT472" s="133"/>
      <c r="AU472" s="199"/>
      <c r="AV472" s="199"/>
      <c r="AW472" s="132" t="s">
        <v>300</v>
      </c>
      <c r="AX472" s="194"/>
    </row>
    <row r="473" spans="1:50" ht="23.25" hidden="1" customHeight="1">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c r="A476" s="188"/>
      <c r="B476" s="185"/>
      <c r="C476" s="179"/>
      <c r="D476" s="185"/>
      <c r="E476" s="341" t="s">
        <v>357</v>
      </c>
      <c r="F476" s="342"/>
      <c r="G476" s="343" t="s">
        <v>354</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355</v>
      </c>
      <c r="AF476" s="337"/>
      <c r="AG476" s="337"/>
      <c r="AH476" s="338"/>
      <c r="AI476" s="216" t="s">
        <v>513</v>
      </c>
      <c r="AJ476" s="216"/>
      <c r="AK476" s="216"/>
      <c r="AL476" s="158"/>
      <c r="AM476" s="216" t="s">
        <v>509</v>
      </c>
      <c r="AN476" s="216"/>
      <c r="AO476" s="216"/>
      <c r="AP476" s="158"/>
      <c r="AQ476" s="158" t="s">
        <v>347</v>
      </c>
      <c r="AR476" s="129"/>
      <c r="AS476" s="129"/>
      <c r="AT476" s="130"/>
      <c r="AU476" s="135" t="s">
        <v>253</v>
      </c>
      <c r="AV476" s="135"/>
      <c r="AW476" s="135"/>
      <c r="AX476" s="136"/>
    </row>
    <row r="477" spans="1:50" ht="18.75" hidden="1" customHeight="1">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348</v>
      </c>
      <c r="AH477" s="133"/>
      <c r="AI477" s="155"/>
      <c r="AJ477" s="155"/>
      <c r="AK477" s="155"/>
      <c r="AL477" s="153"/>
      <c r="AM477" s="155"/>
      <c r="AN477" s="155"/>
      <c r="AO477" s="155"/>
      <c r="AP477" s="153"/>
      <c r="AQ477" s="587"/>
      <c r="AR477" s="199"/>
      <c r="AS477" s="132" t="s">
        <v>348</v>
      </c>
      <c r="AT477" s="133"/>
      <c r="AU477" s="199"/>
      <c r="AV477" s="199"/>
      <c r="AW477" s="132" t="s">
        <v>300</v>
      </c>
      <c r="AX477" s="194"/>
    </row>
    <row r="478" spans="1:50" ht="23.25" hidden="1" customHeight="1">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c r="A481" s="188"/>
      <c r="B481" s="185"/>
      <c r="C481" s="179"/>
      <c r="D481" s="185"/>
      <c r="E481" s="121" t="s">
        <v>553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8"/>
      <c r="B482" s="185"/>
      <c r="C482" s="179"/>
      <c r="D482" s="185"/>
      <c r="E482" s="124" t="s">
        <v>709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548</v>
      </c>
      <c r="F484" s="174"/>
      <c r="G484" s="901" t="s">
        <v>367</v>
      </c>
      <c r="H484" s="122"/>
      <c r="I484" s="122"/>
      <c r="J484" s="902"/>
      <c r="K484" s="903"/>
      <c r="L484" s="903"/>
      <c r="M484" s="903"/>
      <c r="N484" s="903"/>
      <c r="O484" s="903"/>
      <c r="P484" s="903"/>
      <c r="Q484" s="903"/>
      <c r="R484" s="903"/>
      <c r="S484" s="903"/>
      <c r="T484" s="904"/>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5"/>
    </row>
    <row r="485" spans="1:50" ht="18.75" hidden="1" customHeight="1">
      <c r="A485" s="188"/>
      <c r="B485" s="185"/>
      <c r="C485" s="179"/>
      <c r="D485" s="185"/>
      <c r="E485" s="341" t="s">
        <v>356</v>
      </c>
      <c r="F485" s="342"/>
      <c r="G485" s="343" t="s">
        <v>353</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355</v>
      </c>
      <c r="AF485" s="337"/>
      <c r="AG485" s="337"/>
      <c r="AH485" s="338"/>
      <c r="AI485" s="216" t="s">
        <v>514</v>
      </c>
      <c r="AJ485" s="216"/>
      <c r="AK485" s="216"/>
      <c r="AL485" s="158"/>
      <c r="AM485" s="216" t="s">
        <v>511</v>
      </c>
      <c r="AN485" s="216"/>
      <c r="AO485" s="216"/>
      <c r="AP485" s="158"/>
      <c r="AQ485" s="158" t="s">
        <v>347</v>
      </c>
      <c r="AR485" s="129"/>
      <c r="AS485" s="129"/>
      <c r="AT485" s="130"/>
      <c r="AU485" s="135" t="s">
        <v>253</v>
      </c>
      <c r="AV485" s="135"/>
      <c r="AW485" s="135"/>
      <c r="AX485" s="136"/>
    </row>
    <row r="486" spans="1:50" ht="18.75" hidden="1" customHeight="1">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348</v>
      </c>
      <c r="AH486" s="133"/>
      <c r="AI486" s="155"/>
      <c r="AJ486" s="155"/>
      <c r="AK486" s="155"/>
      <c r="AL486" s="153"/>
      <c r="AM486" s="155"/>
      <c r="AN486" s="155"/>
      <c r="AO486" s="155"/>
      <c r="AP486" s="153"/>
      <c r="AQ486" s="587"/>
      <c r="AR486" s="199"/>
      <c r="AS486" s="132" t="s">
        <v>348</v>
      </c>
      <c r="AT486" s="133"/>
      <c r="AU486" s="199"/>
      <c r="AV486" s="199"/>
      <c r="AW486" s="132" t="s">
        <v>300</v>
      </c>
      <c r="AX486" s="194"/>
    </row>
    <row r="487" spans="1:50" ht="23.25" hidden="1" customHeight="1">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301</v>
      </c>
      <c r="AC489" s="576"/>
      <c r="AD489" s="576"/>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c r="A490" s="188"/>
      <c r="B490" s="185"/>
      <c r="C490" s="179"/>
      <c r="D490" s="185"/>
      <c r="E490" s="341" t="s">
        <v>356</v>
      </c>
      <c r="F490" s="342"/>
      <c r="G490" s="343" t="s">
        <v>353</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355</v>
      </c>
      <c r="AF490" s="337"/>
      <c r="AG490" s="337"/>
      <c r="AH490" s="338"/>
      <c r="AI490" s="216" t="s">
        <v>513</v>
      </c>
      <c r="AJ490" s="216"/>
      <c r="AK490" s="216"/>
      <c r="AL490" s="158"/>
      <c r="AM490" s="216" t="s">
        <v>511</v>
      </c>
      <c r="AN490" s="216"/>
      <c r="AO490" s="216"/>
      <c r="AP490" s="158"/>
      <c r="AQ490" s="158" t="s">
        <v>347</v>
      </c>
      <c r="AR490" s="129"/>
      <c r="AS490" s="129"/>
      <c r="AT490" s="130"/>
      <c r="AU490" s="135" t="s">
        <v>253</v>
      </c>
      <c r="AV490" s="135"/>
      <c r="AW490" s="135"/>
      <c r="AX490" s="136"/>
    </row>
    <row r="491" spans="1:50" ht="18.75" hidden="1" customHeight="1">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348</v>
      </c>
      <c r="AH491" s="133"/>
      <c r="AI491" s="155"/>
      <c r="AJ491" s="155"/>
      <c r="AK491" s="155"/>
      <c r="AL491" s="153"/>
      <c r="AM491" s="155"/>
      <c r="AN491" s="155"/>
      <c r="AO491" s="155"/>
      <c r="AP491" s="153"/>
      <c r="AQ491" s="587"/>
      <c r="AR491" s="199"/>
      <c r="AS491" s="132" t="s">
        <v>348</v>
      </c>
      <c r="AT491" s="133"/>
      <c r="AU491" s="199"/>
      <c r="AV491" s="199"/>
      <c r="AW491" s="132" t="s">
        <v>300</v>
      </c>
      <c r="AX491" s="194"/>
    </row>
    <row r="492" spans="1:50" ht="23.25" hidden="1" customHeight="1">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301</v>
      </c>
      <c r="AC494" s="576"/>
      <c r="AD494" s="576"/>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c r="A495" s="188"/>
      <c r="B495" s="185"/>
      <c r="C495" s="179"/>
      <c r="D495" s="185"/>
      <c r="E495" s="341" t="s">
        <v>356</v>
      </c>
      <c r="F495" s="342"/>
      <c r="G495" s="343" t="s">
        <v>353</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355</v>
      </c>
      <c r="AF495" s="337"/>
      <c r="AG495" s="337"/>
      <c r="AH495" s="338"/>
      <c r="AI495" s="216" t="s">
        <v>513</v>
      </c>
      <c r="AJ495" s="216"/>
      <c r="AK495" s="216"/>
      <c r="AL495" s="158"/>
      <c r="AM495" s="216" t="s">
        <v>509</v>
      </c>
      <c r="AN495" s="216"/>
      <c r="AO495" s="216"/>
      <c r="AP495" s="158"/>
      <c r="AQ495" s="158" t="s">
        <v>347</v>
      </c>
      <c r="AR495" s="129"/>
      <c r="AS495" s="129"/>
      <c r="AT495" s="130"/>
      <c r="AU495" s="135" t="s">
        <v>253</v>
      </c>
      <c r="AV495" s="135"/>
      <c r="AW495" s="135"/>
      <c r="AX495" s="136"/>
    </row>
    <row r="496" spans="1:50" ht="18.75" hidden="1" customHeight="1">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348</v>
      </c>
      <c r="AH496" s="133"/>
      <c r="AI496" s="155"/>
      <c r="AJ496" s="155"/>
      <c r="AK496" s="155"/>
      <c r="AL496" s="153"/>
      <c r="AM496" s="155"/>
      <c r="AN496" s="155"/>
      <c r="AO496" s="155"/>
      <c r="AP496" s="153"/>
      <c r="AQ496" s="587"/>
      <c r="AR496" s="199"/>
      <c r="AS496" s="132" t="s">
        <v>348</v>
      </c>
      <c r="AT496" s="133"/>
      <c r="AU496" s="199"/>
      <c r="AV496" s="199"/>
      <c r="AW496" s="132" t="s">
        <v>300</v>
      </c>
      <c r="AX496" s="194"/>
    </row>
    <row r="497" spans="1:50" ht="23.25" hidden="1" customHeight="1">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301</v>
      </c>
      <c r="AC499" s="576"/>
      <c r="AD499" s="576"/>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c r="A500" s="188"/>
      <c r="B500" s="185"/>
      <c r="C500" s="179"/>
      <c r="D500" s="185"/>
      <c r="E500" s="341" t="s">
        <v>356</v>
      </c>
      <c r="F500" s="342"/>
      <c r="G500" s="343" t="s">
        <v>353</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355</v>
      </c>
      <c r="AF500" s="337"/>
      <c r="AG500" s="337"/>
      <c r="AH500" s="338"/>
      <c r="AI500" s="216" t="s">
        <v>513</v>
      </c>
      <c r="AJ500" s="216"/>
      <c r="AK500" s="216"/>
      <c r="AL500" s="158"/>
      <c r="AM500" s="216" t="s">
        <v>510</v>
      </c>
      <c r="AN500" s="216"/>
      <c r="AO500" s="216"/>
      <c r="AP500" s="158"/>
      <c r="AQ500" s="158" t="s">
        <v>347</v>
      </c>
      <c r="AR500" s="129"/>
      <c r="AS500" s="129"/>
      <c r="AT500" s="130"/>
      <c r="AU500" s="135" t="s">
        <v>253</v>
      </c>
      <c r="AV500" s="135"/>
      <c r="AW500" s="135"/>
      <c r="AX500" s="136"/>
    </row>
    <row r="501" spans="1:50" ht="18.75" hidden="1" customHeight="1">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348</v>
      </c>
      <c r="AH501" s="133"/>
      <c r="AI501" s="155"/>
      <c r="AJ501" s="155"/>
      <c r="AK501" s="155"/>
      <c r="AL501" s="153"/>
      <c r="AM501" s="155"/>
      <c r="AN501" s="155"/>
      <c r="AO501" s="155"/>
      <c r="AP501" s="153"/>
      <c r="AQ501" s="587"/>
      <c r="AR501" s="199"/>
      <c r="AS501" s="132" t="s">
        <v>348</v>
      </c>
      <c r="AT501" s="133"/>
      <c r="AU501" s="199"/>
      <c r="AV501" s="199"/>
      <c r="AW501" s="132" t="s">
        <v>300</v>
      </c>
      <c r="AX501" s="194"/>
    </row>
    <row r="502" spans="1:50" ht="23.25" hidden="1" customHeight="1">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301</v>
      </c>
      <c r="AC504" s="576"/>
      <c r="AD504" s="576"/>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c r="A505" s="188"/>
      <c r="B505" s="185"/>
      <c r="C505" s="179"/>
      <c r="D505" s="185"/>
      <c r="E505" s="341" t="s">
        <v>356</v>
      </c>
      <c r="F505" s="342"/>
      <c r="G505" s="343" t="s">
        <v>353</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355</v>
      </c>
      <c r="AF505" s="337"/>
      <c r="AG505" s="337"/>
      <c r="AH505" s="338"/>
      <c r="AI505" s="216" t="s">
        <v>513</v>
      </c>
      <c r="AJ505" s="216"/>
      <c r="AK505" s="216"/>
      <c r="AL505" s="158"/>
      <c r="AM505" s="216" t="s">
        <v>511</v>
      </c>
      <c r="AN505" s="216"/>
      <c r="AO505" s="216"/>
      <c r="AP505" s="158"/>
      <c r="AQ505" s="158" t="s">
        <v>347</v>
      </c>
      <c r="AR505" s="129"/>
      <c r="AS505" s="129"/>
      <c r="AT505" s="130"/>
      <c r="AU505" s="135" t="s">
        <v>253</v>
      </c>
      <c r="AV505" s="135"/>
      <c r="AW505" s="135"/>
      <c r="AX505" s="136"/>
    </row>
    <row r="506" spans="1:50" ht="18.75" hidden="1" customHeight="1">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348</v>
      </c>
      <c r="AH506" s="133"/>
      <c r="AI506" s="155"/>
      <c r="AJ506" s="155"/>
      <c r="AK506" s="155"/>
      <c r="AL506" s="153"/>
      <c r="AM506" s="155"/>
      <c r="AN506" s="155"/>
      <c r="AO506" s="155"/>
      <c r="AP506" s="153"/>
      <c r="AQ506" s="587"/>
      <c r="AR506" s="199"/>
      <c r="AS506" s="132" t="s">
        <v>348</v>
      </c>
      <c r="AT506" s="133"/>
      <c r="AU506" s="199"/>
      <c r="AV506" s="199"/>
      <c r="AW506" s="132" t="s">
        <v>300</v>
      </c>
      <c r="AX506" s="194"/>
    </row>
    <row r="507" spans="1:50" ht="23.25" hidden="1" customHeight="1">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301</v>
      </c>
      <c r="AC509" s="576"/>
      <c r="AD509" s="576"/>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c r="A510" s="188"/>
      <c r="B510" s="185"/>
      <c r="C510" s="179"/>
      <c r="D510" s="185"/>
      <c r="E510" s="341" t="s">
        <v>357</v>
      </c>
      <c r="F510" s="342"/>
      <c r="G510" s="343" t="s">
        <v>354</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355</v>
      </c>
      <c r="AF510" s="337"/>
      <c r="AG510" s="337"/>
      <c r="AH510" s="338"/>
      <c r="AI510" s="216" t="s">
        <v>513</v>
      </c>
      <c r="AJ510" s="216"/>
      <c r="AK510" s="216"/>
      <c r="AL510" s="158"/>
      <c r="AM510" s="216" t="s">
        <v>509</v>
      </c>
      <c r="AN510" s="216"/>
      <c r="AO510" s="216"/>
      <c r="AP510" s="158"/>
      <c r="AQ510" s="158" t="s">
        <v>347</v>
      </c>
      <c r="AR510" s="129"/>
      <c r="AS510" s="129"/>
      <c r="AT510" s="130"/>
      <c r="AU510" s="135" t="s">
        <v>253</v>
      </c>
      <c r="AV510" s="135"/>
      <c r="AW510" s="135"/>
      <c r="AX510" s="136"/>
    </row>
    <row r="511" spans="1:50" ht="18.75" hidden="1" customHeight="1">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348</v>
      </c>
      <c r="AH511" s="133"/>
      <c r="AI511" s="155"/>
      <c r="AJ511" s="155"/>
      <c r="AK511" s="155"/>
      <c r="AL511" s="153"/>
      <c r="AM511" s="155"/>
      <c r="AN511" s="155"/>
      <c r="AO511" s="155"/>
      <c r="AP511" s="153"/>
      <c r="AQ511" s="587"/>
      <c r="AR511" s="199"/>
      <c r="AS511" s="132" t="s">
        <v>348</v>
      </c>
      <c r="AT511" s="133"/>
      <c r="AU511" s="199"/>
      <c r="AV511" s="199"/>
      <c r="AW511" s="132" t="s">
        <v>300</v>
      </c>
      <c r="AX511" s="194"/>
    </row>
    <row r="512" spans="1:50" ht="23.25" hidden="1" customHeight="1">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c r="A515" s="188"/>
      <c r="B515" s="185"/>
      <c r="C515" s="179"/>
      <c r="D515" s="185"/>
      <c r="E515" s="341" t="s">
        <v>357</v>
      </c>
      <c r="F515" s="342"/>
      <c r="G515" s="343" t="s">
        <v>354</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355</v>
      </c>
      <c r="AF515" s="337"/>
      <c r="AG515" s="337"/>
      <c r="AH515" s="338"/>
      <c r="AI515" s="216" t="s">
        <v>514</v>
      </c>
      <c r="AJ515" s="216"/>
      <c r="AK515" s="216"/>
      <c r="AL515" s="158"/>
      <c r="AM515" s="216" t="s">
        <v>509</v>
      </c>
      <c r="AN515" s="216"/>
      <c r="AO515" s="216"/>
      <c r="AP515" s="158"/>
      <c r="AQ515" s="158" t="s">
        <v>347</v>
      </c>
      <c r="AR515" s="129"/>
      <c r="AS515" s="129"/>
      <c r="AT515" s="130"/>
      <c r="AU515" s="135" t="s">
        <v>253</v>
      </c>
      <c r="AV515" s="135"/>
      <c r="AW515" s="135"/>
      <c r="AX515" s="136"/>
    </row>
    <row r="516" spans="1:50" ht="18.75" hidden="1" customHeight="1">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348</v>
      </c>
      <c r="AH516" s="133"/>
      <c r="AI516" s="155"/>
      <c r="AJ516" s="155"/>
      <c r="AK516" s="155"/>
      <c r="AL516" s="153"/>
      <c r="AM516" s="155"/>
      <c r="AN516" s="155"/>
      <c r="AO516" s="155"/>
      <c r="AP516" s="153"/>
      <c r="AQ516" s="587"/>
      <c r="AR516" s="199"/>
      <c r="AS516" s="132" t="s">
        <v>348</v>
      </c>
      <c r="AT516" s="133"/>
      <c r="AU516" s="199"/>
      <c r="AV516" s="199"/>
      <c r="AW516" s="132" t="s">
        <v>300</v>
      </c>
      <c r="AX516" s="194"/>
    </row>
    <row r="517" spans="1:50" ht="23.25" hidden="1" customHeight="1">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c r="A520" s="188"/>
      <c r="B520" s="185"/>
      <c r="C520" s="179"/>
      <c r="D520" s="185"/>
      <c r="E520" s="341" t="s">
        <v>357</v>
      </c>
      <c r="F520" s="342"/>
      <c r="G520" s="343" t="s">
        <v>354</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355</v>
      </c>
      <c r="AF520" s="337"/>
      <c r="AG520" s="337"/>
      <c r="AH520" s="338"/>
      <c r="AI520" s="216" t="s">
        <v>514</v>
      </c>
      <c r="AJ520" s="216"/>
      <c r="AK520" s="216"/>
      <c r="AL520" s="158"/>
      <c r="AM520" s="216" t="s">
        <v>509</v>
      </c>
      <c r="AN520" s="216"/>
      <c r="AO520" s="216"/>
      <c r="AP520" s="158"/>
      <c r="AQ520" s="158" t="s">
        <v>347</v>
      </c>
      <c r="AR520" s="129"/>
      <c r="AS520" s="129"/>
      <c r="AT520" s="130"/>
      <c r="AU520" s="135" t="s">
        <v>253</v>
      </c>
      <c r="AV520" s="135"/>
      <c r="AW520" s="135"/>
      <c r="AX520" s="136"/>
    </row>
    <row r="521" spans="1:50" ht="18.75" hidden="1" customHeight="1">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348</v>
      </c>
      <c r="AH521" s="133"/>
      <c r="AI521" s="155"/>
      <c r="AJ521" s="155"/>
      <c r="AK521" s="155"/>
      <c r="AL521" s="153"/>
      <c r="AM521" s="155"/>
      <c r="AN521" s="155"/>
      <c r="AO521" s="155"/>
      <c r="AP521" s="153"/>
      <c r="AQ521" s="587"/>
      <c r="AR521" s="199"/>
      <c r="AS521" s="132" t="s">
        <v>348</v>
      </c>
      <c r="AT521" s="133"/>
      <c r="AU521" s="199"/>
      <c r="AV521" s="199"/>
      <c r="AW521" s="132" t="s">
        <v>300</v>
      </c>
      <c r="AX521" s="194"/>
    </row>
    <row r="522" spans="1:50" ht="23.25" hidden="1" customHeight="1">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c r="A525" s="188"/>
      <c r="B525" s="185"/>
      <c r="C525" s="179"/>
      <c r="D525" s="185"/>
      <c r="E525" s="341" t="s">
        <v>357</v>
      </c>
      <c r="F525" s="342"/>
      <c r="G525" s="343" t="s">
        <v>354</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355</v>
      </c>
      <c r="AF525" s="337"/>
      <c r="AG525" s="337"/>
      <c r="AH525" s="338"/>
      <c r="AI525" s="216" t="s">
        <v>513</v>
      </c>
      <c r="AJ525" s="216"/>
      <c r="AK525" s="216"/>
      <c r="AL525" s="158"/>
      <c r="AM525" s="216" t="s">
        <v>505</v>
      </c>
      <c r="AN525" s="216"/>
      <c r="AO525" s="216"/>
      <c r="AP525" s="158"/>
      <c r="AQ525" s="158" t="s">
        <v>347</v>
      </c>
      <c r="AR525" s="129"/>
      <c r="AS525" s="129"/>
      <c r="AT525" s="130"/>
      <c r="AU525" s="135" t="s">
        <v>253</v>
      </c>
      <c r="AV525" s="135"/>
      <c r="AW525" s="135"/>
      <c r="AX525" s="136"/>
    </row>
    <row r="526" spans="1:50" ht="18.75" hidden="1" customHeight="1">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348</v>
      </c>
      <c r="AH526" s="133"/>
      <c r="AI526" s="155"/>
      <c r="AJ526" s="155"/>
      <c r="AK526" s="155"/>
      <c r="AL526" s="153"/>
      <c r="AM526" s="155"/>
      <c r="AN526" s="155"/>
      <c r="AO526" s="155"/>
      <c r="AP526" s="153"/>
      <c r="AQ526" s="587"/>
      <c r="AR526" s="199"/>
      <c r="AS526" s="132" t="s">
        <v>348</v>
      </c>
      <c r="AT526" s="133"/>
      <c r="AU526" s="199"/>
      <c r="AV526" s="199"/>
      <c r="AW526" s="132" t="s">
        <v>300</v>
      </c>
      <c r="AX526" s="194"/>
    </row>
    <row r="527" spans="1:50" ht="23.25" hidden="1" customHeight="1">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c r="A530" s="188"/>
      <c r="B530" s="185"/>
      <c r="C530" s="179"/>
      <c r="D530" s="185"/>
      <c r="E530" s="341" t="s">
        <v>357</v>
      </c>
      <c r="F530" s="342"/>
      <c r="G530" s="343" t="s">
        <v>354</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355</v>
      </c>
      <c r="AF530" s="337"/>
      <c r="AG530" s="337"/>
      <c r="AH530" s="338"/>
      <c r="AI530" s="216" t="s">
        <v>513</v>
      </c>
      <c r="AJ530" s="216"/>
      <c r="AK530" s="216"/>
      <c r="AL530" s="158"/>
      <c r="AM530" s="216" t="s">
        <v>509</v>
      </c>
      <c r="AN530" s="216"/>
      <c r="AO530" s="216"/>
      <c r="AP530" s="158"/>
      <c r="AQ530" s="158" t="s">
        <v>347</v>
      </c>
      <c r="AR530" s="129"/>
      <c r="AS530" s="129"/>
      <c r="AT530" s="130"/>
      <c r="AU530" s="135" t="s">
        <v>253</v>
      </c>
      <c r="AV530" s="135"/>
      <c r="AW530" s="135"/>
      <c r="AX530" s="136"/>
    </row>
    <row r="531" spans="1:50" ht="18.75" hidden="1" customHeight="1">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348</v>
      </c>
      <c r="AH531" s="133"/>
      <c r="AI531" s="155"/>
      <c r="AJ531" s="155"/>
      <c r="AK531" s="155"/>
      <c r="AL531" s="153"/>
      <c r="AM531" s="155"/>
      <c r="AN531" s="155"/>
      <c r="AO531" s="155"/>
      <c r="AP531" s="153"/>
      <c r="AQ531" s="587"/>
      <c r="AR531" s="199"/>
      <c r="AS531" s="132" t="s">
        <v>348</v>
      </c>
      <c r="AT531" s="133"/>
      <c r="AU531" s="199"/>
      <c r="AV531" s="199"/>
      <c r="AW531" s="132" t="s">
        <v>300</v>
      </c>
      <c r="AX531" s="194"/>
    </row>
    <row r="532" spans="1:50" ht="23.25" hidden="1" customHeight="1">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c r="A535" s="188"/>
      <c r="B535" s="185"/>
      <c r="C535" s="179"/>
      <c r="D535" s="185"/>
      <c r="E535" s="121" t="s">
        <v>554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549</v>
      </c>
      <c r="F538" s="174"/>
      <c r="G538" s="901" t="s">
        <v>367</v>
      </c>
      <c r="H538" s="122"/>
      <c r="I538" s="122"/>
      <c r="J538" s="902"/>
      <c r="K538" s="903"/>
      <c r="L538" s="903"/>
      <c r="M538" s="903"/>
      <c r="N538" s="903"/>
      <c r="O538" s="903"/>
      <c r="P538" s="903"/>
      <c r="Q538" s="903"/>
      <c r="R538" s="903"/>
      <c r="S538" s="903"/>
      <c r="T538" s="904"/>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5"/>
    </row>
    <row r="539" spans="1:50" ht="18.75" hidden="1" customHeight="1">
      <c r="A539" s="188"/>
      <c r="B539" s="185"/>
      <c r="C539" s="179"/>
      <c r="D539" s="185"/>
      <c r="E539" s="341" t="s">
        <v>356</v>
      </c>
      <c r="F539" s="342"/>
      <c r="G539" s="343" t="s">
        <v>353</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355</v>
      </c>
      <c r="AF539" s="337"/>
      <c r="AG539" s="337"/>
      <c r="AH539" s="338"/>
      <c r="AI539" s="216" t="s">
        <v>514</v>
      </c>
      <c r="AJ539" s="216"/>
      <c r="AK539" s="216"/>
      <c r="AL539" s="158"/>
      <c r="AM539" s="216" t="s">
        <v>509</v>
      </c>
      <c r="AN539" s="216"/>
      <c r="AO539" s="216"/>
      <c r="AP539" s="158"/>
      <c r="AQ539" s="158" t="s">
        <v>347</v>
      </c>
      <c r="AR539" s="129"/>
      <c r="AS539" s="129"/>
      <c r="AT539" s="130"/>
      <c r="AU539" s="135" t="s">
        <v>253</v>
      </c>
      <c r="AV539" s="135"/>
      <c r="AW539" s="135"/>
      <c r="AX539" s="136"/>
    </row>
    <row r="540" spans="1:50" ht="18.75" hidden="1" customHeight="1">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348</v>
      </c>
      <c r="AH540" s="133"/>
      <c r="AI540" s="155"/>
      <c r="AJ540" s="155"/>
      <c r="AK540" s="155"/>
      <c r="AL540" s="153"/>
      <c r="AM540" s="155"/>
      <c r="AN540" s="155"/>
      <c r="AO540" s="155"/>
      <c r="AP540" s="153"/>
      <c r="AQ540" s="587"/>
      <c r="AR540" s="199"/>
      <c r="AS540" s="132" t="s">
        <v>348</v>
      </c>
      <c r="AT540" s="133"/>
      <c r="AU540" s="199"/>
      <c r="AV540" s="199"/>
      <c r="AW540" s="132" t="s">
        <v>300</v>
      </c>
      <c r="AX540" s="194"/>
    </row>
    <row r="541" spans="1:50" ht="23.25" hidden="1" customHeight="1">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301</v>
      </c>
      <c r="AC543" s="576"/>
      <c r="AD543" s="576"/>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c r="A544" s="188"/>
      <c r="B544" s="185"/>
      <c r="C544" s="179"/>
      <c r="D544" s="185"/>
      <c r="E544" s="341" t="s">
        <v>356</v>
      </c>
      <c r="F544" s="342"/>
      <c r="G544" s="343" t="s">
        <v>353</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355</v>
      </c>
      <c r="AF544" s="337"/>
      <c r="AG544" s="337"/>
      <c r="AH544" s="338"/>
      <c r="AI544" s="216" t="s">
        <v>513</v>
      </c>
      <c r="AJ544" s="216"/>
      <c r="AK544" s="216"/>
      <c r="AL544" s="158"/>
      <c r="AM544" s="216" t="s">
        <v>511</v>
      </c>
      <c r="AN544" s="216"/>
      <c r="AO544" s="216"/>
      <c r="AP544" s="158"/>
      <c r="AQ544" s="158" t="s">
        <v>347</v>
      </c>
      <c r="AR544" s="129"/>
      <c r="AS544" s="129"/>
      <c r="AT544" s="130"/>
      <c r="AU544" s="135" t="s">
        <v>253</v>
      </c>
      <c r="AV544" s="135"/>
      <c r="AW544" s="135"/>
      <c r="AX544" s="136"/>
    </row>
    <row r="545" spans="1:50" ht="18.75" hidden="1" customHeight="1">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348</v>
      </c>
      <c r="AH545" s="133"/>
      <c r="AI545" s="155"/>
      <c r="AJ545" s="155"/>
      <c r="AK545" s="155"/>
      <c r="AL545" s="153"/>
      <c r="AM545" s="155"/>
      <c r="AN545" s="155"/>
      <c r="AO545" s="155"/>
      <c r="AP545" s="153"/>
      <c r="AQ545" s="587"/>
      <c r="AR545" s="199"/>
      <c r="AS545" s="132" t="s">
        <v>348</v>
      </c>
      <c r="AT545" s="133"/>
      <c r="AU545" s="199"/>
      <c r="AV545" s="199"/>
      <c r="AW545" s="132" t="s">
        <v>300</v>
      </c>
      <c r="AX545" s="194"/>
    </row>
    <row r="546" spans="1:50" ht="23.25" hidden="1" customHeight="1">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301</v>
      </c>
      <c r="AC548" s="576"/>
      <c r="AD548" s="576"/>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c r="A549" s="188"/>
      <c r="B549" s="185"/>
      <c r="C549" s="179"/>
      <c r="D549" s="185"/>
      <c r="E549" s="341" t="s">
        <v>356</v>
      </c>
      <c r="F549" s="342"/>
      <c r="G549" s="343" t="s">
        <v>353</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355</v>
      </c>
      <c r="AF549" s="337"/>
      <c r="AG549" s="337"/>
      <c r="AH549" s="338"/>
      <c r="AI549" s="216" t="s">
        <v>513</v>
      </c>
      <c r="AJ549" s="216"/>
      <c r="AK549" s="216"/>
      <c r="AL549" s="158"/>
      <c r="AM549" s="216" t="s">
        <v>505</v>
      </c>
      <c r="AN549" s="216"/>
      <c r="AO549" s="216"/>
      <c r="AP549" s="158"/>
      <c r="AQ549" s="158" t="s">
        <v>347</v>
      </c>
      <c r="AR549" s="129"/>
      <c r="AS549" s="129"/>
      <c r="AT549" s="130"/>
      <c r="AU549" s="135" t="s">
        <v>253</v>
      </c>
      <c r="AV549" s="135"/>
      <c r="AW549" s="135"/>
      <c r="AX549" s="136"/>
    </row>
    <row r="550" spans="1:50" ht="18.75" hidden="1" customHeight="1">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348</v>
      </c>
      <c r="AH550" s="133"/>
      <c r="AI550" s="155"/>
      <c r="AJ550" s="155"/>
      <c r="AK550" s="155"/>
      <c r="AL550" s="153"/>
      <c r="AM550" s="155"/>
      <c r="AN550" s="155"/>
      <c r="AO550" s="155"/>
      <c r="AP550" s="153"/>
      <c r="AQ550" s="587"/>
      <c r="AR550" s="199"/>
      <c r="AS550" s="132" t="s">
        <v>348</v>
      </c>
      <c r="AT550" s="133"/>
      <c r="AU550" s="199"/>
      <c r="AV550" s="199"/>
      <c r="AW550" s="132" t="s">
        <v>300</v>
      </c>
      <c r="AX550" s="194"/>
    </row>
    <row r="551" spans="1:50" ht="23.25" hidden="1" customHeight="1">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301</v>
      </c>
      <c r="AC553" s="576"/>
      <c r="AD553" s="576"/>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c r="A554" s="188"/>
      <c r="B554" s="185"/>
      <c r="C554" s="179"/>
      <c r="D554" s="185"/>
      <c r="E554" s="341" t="s">
        <v>356</v>
      </c>
      <c r="F554" s="342"/>
      <c r="G554" s="343" t="s">
        <v>353</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355</v>
      </c>
      <c r="AF554" s="337"/>
      <c r="AG554" s="337"/>
      <c r="AH554" s="338"/>
      <c r="AI554" s="216" t="s">
        <v>513</v>
      </c>
      <c r="AJ554" s="216"/>
      <c r="AK554" s="216"/>
      <c r="AL554" s="158"/>
      <c r="AM554" s="216" t="s">
        <v>505</v>
      </c>
      <c r="AN554" s="216"/>
      <c r="AO554" s="216"/>
      <c r="AP554" s="158"/>
      <c r="AQ554" s="158" t="s">
        <v>347</v>
      </c>
      <c r="AR554" s="129"/>
      <c r="AS554" s="129"/>
      <c r="AT554" s="130"/>
      <c r="AU554" s="135" t="s">
        <v>253</v>
      </c>
      <c r="AV554" s="135"/>
      <c r="AW554" s="135"/>
      <c r="AX554" s="136"/>
    </row>
    <row r="555" spans="1:50" ht="18.75" hidden="1" customHeight="1">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348</v>
      </c>
      <c r="AH555" s="133"/>
      <c r="AI555" s="155"/>
      <c r="AJ555" s="155"/>
      <c r="AK555" s="155"/>
      <c r="AL555" s="153"/>
      <c r="AM555" s="155"/>
      <c r="AN555" s="155"/>
      <c r="AO555" s="155"/>
      <c r="AP555" s="153"/>
      <c r="AQ555" s="587"/>
      <c r="AR555" s="199"/>
      <c r="AS555" s="132" t="s">
        <v>348</v>
      </c>
      <c r="AT555" s="133"/>
      <c r="AU555" s="199"/>
      <c r="AV555" s="199"/>
      <c r="AW555" s="132" t="s">
        <v>300</v>
      </c>
      <c r="AX555" s="194"/>
    </row>
    <row r="556" spans="1:50" ht="23.25" hidden="1" customHeight="1">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301</v>
      </c>
      <c r="AC558" s="576"/>
      <c r="AD558" s="576"/>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c r="A559" s="188"/>
      <c r="B559" s="185"/>
      <c r="C559" s="179"/>
      <c r="D559" s="185"/>
      <c r="E559" s="341" t="s">
        <v>356</v>
      </c>
      <c r="F559" s="342"/>
      <c r="G559" s="343" t="s">
        <v>353</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355</v>
      </c>
      <c r="AF559" s="337"/>
      <c r="AG559" s="337"/>
      <c r="AH559" s="338"/>
      <c r="AI559" s="216" t="s">
        <v>513</v>
      </c>
      <c r="AJ559" s="216"/>
      <c r="AK559" s="216"/>
      <c r="AL559" s="158"/>
      <c r="AM559" s="216" t="s">
        <v>509</v>
      </c>
      <c r="AN559" s="216"/>
      <c r="AO559" s="216"/>
      <c r="AP559" s="158"/>
      <c r="AQ559" s="158" t="s">
        <v>347</v>
      </c>
      <c r="AR559" s="129"/>
      <c r="AS559" s="129"/>
      <c r="AT559" s="130"/>
      <c r="AU559" s="135" t="s">
        <v>253</v>
      </c>
      <c r="AV559" s="135"/>
      <c r="AW559" s="135"/>
      <c r="AX559" s="136"/>
    </row>
    <row r="560" spans="1:50" ht="18.75" hidden="1" customHeight="1">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348</v>
      </c>
      <c r="AH560" s="133"/>
      <c r="AI560" s="155"/>
      <c r="AJ560" s="155"/>
      <c r="AK560" s="155"/>
      <c r="AL560" s="153"/>
      <c r="AM560" s="155"/>
      <c r="AN560" s="155"/>
      <c r="AO560" s="155"/>
      <c r="AP560" s="153"/>
      <c r="AQ560" s="587"/>
      <c r="AR560" s="199"/>
      <c r="AS560" s="132" t="s">
        <v>348</v>
      </c>
      <c r="AT560" s="133"/>
      <c r="AU560" s="199"/>
      <c r="AV560" s="199"/>
      <c r="AW560" s="132" t="s">
        <v>300</v>
      </c>
      <c r="AX560" s="194"/>
    </row>
    <row r="561" spans="1:50" ht="23.25" hidden="1" customHeight="1">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301</v>
      </c>
      <c r="AC563" s="576"/>
      <c r="AD563" s="576"/>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c r="A564" s="188"/>
      <c r="B564" s="185"/>
      <c r="C564" s="179"/>
      <c r="D564" s="185"/>
      <c r="E564" s="341" t="s">
        <v>357</v>
      </c>
      <c r="F564" s="342"/>
      <c r="G564" s="343" t="s">
        <v>354</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355</v>
      </c>
      <c r="AF564" s="337"/>
      <c r="AG564" s="337"/>
      <c r="AH564" s="338"/>
      <c r="AI564" s="216" t="s">
        <v>513</v>
      </c>
      <c r="AJ564" s="216"/>
      <c r="AK564" s="216"/>
      <c r="AL564" s="158"/>
      <c r="AM564" s="216" t="s">
        <v>505</v>
      </c>
      <c r="AN564" s="216"/>
      <c r="AO564" s="216"/>
      <c r="AP564" s="158"/>
      <c r="AQ564" s="158" t="s">
        <v>347</v>
      </c>
      <c r="AR564" s="129"/>
      <c r="AS564" s="129"/>
      <c r="AT564" s="130"/>
      <c r="AU564" s="135" t="s">
        <v>253</v>
      </c>
      <c r="AV564" s="135"/>
      <c r="AW564" s="135"/>
      <c r="AX564" s="136"/>
    </row>
    <row r="565" spans="1:50" ht="18.75" hidden="1" customHeight="1">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348</v>
      </c>
      <c r="AH565" s="133"/>
      <c r="AI565" s="155"/>
      <c r="AJ565" s="155"/>
      <c r="AK565" s="155"/>
      <c r="AL565" s="153"/>
      <c r="AM565" s="155"/>
      <c r="AN565" s="155"/>
      <c r="AO565" s="155"/>
      <c r="AP565" s="153"/>
      <c r="AQ565" s="587"/>
      <c r="AR565" s="199"/>
      <c r="AS565" s="132" t="s">
        <v>348</v>
      </c>
      <c r="AT565" s="133"/>
      <c r="AU565" s="199"/>
      <c r="AV565" s="199"/>
      <c r="AW565" s="132" t="s">
        <v>300</v>
      </c>
      <c r="AX565" s="194"/>
    </row>
    <row r="566" spans="1:50" ht="23.25" hidden="1" customHeight="1">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c r="A569" s="188"/>
      <c r="B569" s="185"/>
      <c r="C569" s="179"/>
      <c r="D569" s="185"/>
      <c r="E569" s="341" t="s">
        <v>357</v>
      </c>
      <c r="F569" s="342"/>
      <c r="G569" s="343" t="s">
        <v>354</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355</v>
      </c>
      <c r="AF569" s="337"/>
      <c r="AG569" s="337"/>
      <c r="AH569" s="338"/>
      <c r="AI569" s="216" t="s">
        <v>514</v>
      </c>
      <c r="AJ569" s="216"/>
      <c r="AK569" s="216"/>
      <c r="AL569" s="158"/>
      <c r="AM569" s="216" t="s">
        <v>505</v>
      </c>
      <c r="AN569" s="216"/>
      <c r="AO569" s="216"/>
      <c r="AP569" s="158"/>
      <c r="AQ569" s="158" t="s">
        <v>347</v>
      </c>
      <c r="AR569" s="129"/>
      <c r="AS569" s="129"/>
      <c r="AT569" s="130"/>
      <c r="AU569" s="135" t="s">
        <v>253</v>
      </c>
      <c r="AV569" s="135"/>
      <c r="AW569" s="135"/>
      <c r="AX569" s="136"/>
    </row>
    <row r="570" spans="1:50" ht="18.75" hidden="1" customHeight="1">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348</v>
      </c>
      <c r="AH570" s="133"/>
      <c r="AI570" s="155"/>
      <c r="AJ570" s="155"/>
      <c r="AK570" s="155"/>
      <c r="AL570" s="153"/>
      <c r="AM570" s="155"/>
      <c r="AN570" s="155"/>
      <c r="AO570" s="155"/>
      <c r="AP570" s="153"/>
      <c r="AQ570" s="587"/>
      <c r="AR570" s="199"/>
      <c r="AS570" s="132" t="s">
        <v>348</v>
      </c>
      <c r="AT570" s="133"/>
      <c r="AU570" s="199"/>
      <c r="AV570" s="199"/>
      <c r="AW570" s="132" t="s">
        <v>300</v>
      </c>
      <c r="AX570" s="194"/>
    </row>
    <row r="571" spans="1:50" ht="23.25" hidden="1" customHeight="1">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c r="A574" s="188"/>
      <c r="B574" s="185"/>
      <c r="C574" s="179"/>
      <c r="D574" s="185"/>
      <c r="E574" s="341" t="s">
        <v>357</v>
      </c>
      <c r="F574" s="342"/>
      <c r="G574" s="343" t="s">
        <v>354</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355</v>
      </c>
      <c r="AF574" s="337"/>
      <c r="AG574" s="337"/>
      <c r="AH574" s="338"/>
      <c r="AI574" s="216" t="s">
        <v>513</v>
      </c>
      <c r="AJ574" s="216"/>
      <c r="AK574" s="216"/>
      <c r="AL574" s="158"/>
      <c r="AM574" s="216" t="s">
        <v>505</v>
      </c>
      <c r="AN574" s="216"/>
      <c r="AO574" s="216"/>
      <c r="AP574" s="158"/>
      <c r="AQ574" s="158" t="s">
        <v>347</v>
      </c>
      <c r="AR574" s="129"/>
      <c r="AS574" s="129"/>
      <c r="AT574" s="130"/>
      <c r="AU574" s="135" t="s">
        <v>253</v>
      </c>
      <c r="AV574" s="135"/>
      <c r="AW574" s="135"/>
      <c r="AX574" s="136"/>
    </row>
    <row r="575" spans="1:50" ht="18.75" hidden="1" customHeight="1">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348</v>
      </c>
      <c r="AH575" s="133"/>
      <c r="AI575" s="155"/>
      <c r="AJ575" s="155"/>
      <c r="AK575" s="155"/>
      <c r="AL575" s="153"/>
      <c r="AM575" s="155"/>
      <c r="AN575" s="155"/>
      <c r="AO575" s="155"/>
      <c r="AP575" s="153"/>
      <c r="AQ575" s="587"/>
      <c r="AR575" s="199"/>
      <c r="AS575" s="132" t="s">
        <v>348</v>
      </c>
      <c r="AT575" s="133"/>
      <c r="AU575" s="199"/>
      <c r="AV575" s="199"/>
      <c r="AW575" s="132" t="s">
        <v>300</v>
      </c>
      <c r="AX575" s="194"/>
    </row>
    <row r="576" spans="1:50" ht="23.25" hidden="1" customHeight="1">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c r="A579" s="188"/>
      <c r="B579" s="185"/>
      <c r="C579" s="179"/>
      <c r="D579" s="185"/>
      <c r="E579" s="341" t="s">
        <v>357</v>
      </c>
      <c r="F579" s="342"/>
      <c r="G579" s="343" t="s">
        <v>354</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355</v>
      </c>
      <c r="AF579" s="337"/>
      <c r="AG579" s="337"/>
      <c r="AH579" s="338"/>
      <c r="AI579" s="216" t="s">
        <v>513</v>
      </c>
      <c r="AJ579" s="216"/>
      <c r="AK579" s="216"/>
      <c r="AL579" s="158"/>
      <c r="AM579" s="216" t="s">
        <v>505</v>
      </c>
      <c r="AN579" s="216"/>
      <c r="AO579" s="216"/>
      <c r="AP579" s="158"/>
      <c r="AQ579" s="158" t="s">
        <v>347</v>
      </c>
      <c r="AR579" s="129"/>
      <c r="AS579" s="129"/>
      <c r="AT579" s="130"/>
      <c r="AU579" s="135" t="s">
        <v>253</v>
      </c>
      <c r="AV579" s="135"/>
      <c r="AW579" s="135"/>
      <c r="AX579" s="136"/>
    </row>
    <row r="580" spans="1:50" ht="18.75" hidden="1" customHeight="1">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348</v>
      </c>
      <c r="AH580" s="133"/>
      <c r="AI580" s="155"/>
      <c r="AJ580" s="155"/>
      <c r="AK580" s="155"/>
      <c r="AL580" s="153"/>
      <c r="AM580" s="155"/>
      <c r="AN580" s="155"/>
      <c r="AO580" s="155"/>
      <c r="AP580" s="153"/>
      <c r="AQ580" s="587"/>
      <c r="AR580" s="199"/>
      <c r="AS580" s="132" t="s">
        <v>348</v>
      </c>
      <c r="AT580" s="133"/>
      <c r="AU580" s="199"/>
      <c r="AV580" s="199"/>
      <c r="AW580" s="132" t="s">
        <v>300</v>
      </c>
      <c r="AX580" s="194"/>
    </row>
    <row r="581" spans="1:50" ht="23.25" hidden="1" customHeight="1">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c r="A584" s="188"/>
      <c r="B584" s="185"/>
      <c r="C584" s="179"/>
      <c r="D584" s="185"/>
      <c r="E584" s="341" t="s">
        <v>357</v>
      </c>
      <c r="F584" s="342"/>
      <c r="G584" s="343" t="s">
        <v>354</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355</v>
      </c>
      <c r="AF584" s="337"/>
      <c r="AG584" s="337"/>
      <c r="AH584" s="338"/>
      <c r="AI584" s="216" t="s">
        <v>513</v>
      </c>
      <c r="AJ584" s="216"/>
      <c r="AK584" s="216"/>
      <c r="AL584" s="158"/>
      <c r="AM584" s="216" t="s">
        <v>509</v>
      </c>
      <c r="AN584" s="216"/>
      <c r="AO584" s="216"/>
      <c r="AP584" s="158"/>
      <c r="AQ584" s="158" t="s">
        <v>347</v>
      </c>
      <c r="AR584" s="129"/>
      <c r="AS584" s="129"/>
      <c r="AT584" s="130"/>
      <c r="AU584" s="135" t="s">
        <v>253</v>
      </c>
      <c r="AV584" s="135"/>
      <c r="AW584" s="135"/>
      <c r="AX584" s="136"/>
    </row>
    <row r="585" spans="1:50" ht="18.75" hidden="1" customHeight="1">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348</v>
      </c>
      <c r="AH585" s="133"/>
      <c r="AI585" s="155"/>
      <c r="AJ585" s="155"/>
      <c r="AK585" s="155"/>
      <c r="AL585" s="153"/>
      <c r="AM585" s="155"/>
      <c r="AN585" s="155"/>
      <c r="AO585" s="155"/>
      <c r="AP585" s="153"/>
      <c r="AQ585" s="587"/>
      <c r="AR585" s="199"/>
      <c r="AS585" s="132" t="s">
        <v>348</v>
      </c>
      <c r="AT585" s="133"/>
      <c r="AU585" s="199"/>
      <c r="AV585" s="199"/>
      <c r="AW585" s="132" t="s">
        <v>300</v>
      </c>
      <c r="AX585" s="194"/>
    </row>
    <row r="586" spans="1:50" ht="23.25" hidden="1" customHeight="1">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c r="A589" s="188"/>
      <c r="B589" s="185"/>
      <c r="C589" s="179"/>
      <c r="D589" s="185"/>
      <c r="E589" s="121" t="s">
        <v>554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548</v>
      </c>
      <c r="F592" s="174"/>
      <c r="G592" s="901" t="s">
        <v>367</v>
      </c>
      <c r="H592" s="122"/>
      <c r="I592" s="122"/>
      <c r="J592" s="902"/>
      <c r="K592" s="903"/>
      <c r="L592" s="903"/>
      <c r="M592" s="903"/>
      <c r="N592" s="903"/>
      <c r="O592" s="903"/>
      <c r="P592" s="903"/>
      <c r="Q592" s="903"/>
      <c r="R592" s="903"/>
      <c r="S592" s="903"/>
      <c r="T592" s="904"/>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5"/>
    </row>
    <row r="593" spans="1:50" ht="18.75" hidden="1" customHeight="1">
      <c r="A593" s="188"/>
      <c r="B593" s="185"/>
      <c r="C593" s="179"/>
      <c r="D593" s="185"/>
      <c r="E593" s="341" t="s">
        <v>356</v>
      </c>
      <c r="F593" s="342"/>
      <c r="G593" s="343" t="s">
        <v>353</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355</v>
      </c>
      <c r="AF593" s="337"/>
      <c r="AG593" s="337"/>
      <c r="AH593" s="338"/>
      <c r="AI593" s="216" t="s">
        <v>513</v>
      </c>
      <c r="AJ593" s="216"/>
      <c r="AK593" s="216"/>
      <c r="AL593" s="158"/>
      <c r="AM593" s="216" t="s">
        <v>505</v>
      </c>
      <c r="AN593" s="216"/>
      <c r="AO593" s="216"/>
      <c r="AP593" s="158"/>
      <c r="AQ593" s="158" t="s">
        <v>347</v>
      </c>
      <c r="AR593" s="129"/>
      <c r="AS593" s="129"/>
      <c r="AT593" s="130"/>
      <c r="AU593" s="135" t="s">
        <v>253</v>
      </c>
      <c r="AV593" s="135"/>
      <c r="AW593" s="135"/>
      <c r="AX593" s="136"/>
    </row>
    <row r="594" spans="1:50" ht="18.75" hidden="1" customHeight="1">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348</v>
      </c>
      <c r="AH594" s="133"/>
      <c r="AI594" s="155"/>
      <c r="AJ594" s="155"/>
      <c r="AK594" s="155"/>
      <c r="AL594" s="153"/>
      <c r="AM594" s="155"/>
      <c r="AN594" s="155"/>
      <c r="AO594" s="155"/>
      <c r="AP594" s="153"/>
      <c r="AQ594" s="587"/>
      <c r="AR594" s="199"/>
      <c r="AS594" s="132" t="s">
        <v>348</v>
      </c>
      <c r="AT594" s="133"/>
      <c r="AU594" s="199"/>
      <c r="AV594" s="199"/>
      <c r="AW594" s="132" t="s">
        <v>300</v>
      </c>
      <c r="AX594" s="194"/>
    </row>
    <row r="595" spans="1:50" ht="23.25" hidden="1" customHeight="1">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301</v>
      </c>
      <c r="AC597" s="576"/>
      <c r="AD597" s="576"/>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c r="A598" s="188"/>
      <c r="B598" s="185"/>
      <c r="C598" s="179"/>
      <c r="D598" s="185"/>
      <c r="E598" s="341" t="s">
        <v>356</v>
      </c>
      <c r="F598" s="342"/>
      <c r="G598" s="343" t="s">
        <v>353</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355</v>
      </c>
      <c r="AF598" s="337"/>
      <c r="AG598" s="337"/>
      <c r="AH598" s="338"/>
      <c r="AI598" s="216" t="s">
        <v>514</v>
      </c>
      <c r="AJ598" s="216"/>
      <c r="AK598" s="216"/>
      <c r="AL598" s="158"/>
      <c r="AM598" s="216" t="s">
        <v>510</v>
      </c>
      <c r="AN598" s="216"/>
      <c r="AO598" s="216"/>
      <c r="AP598" s="158"/>
      <c r="AQ598" s="158" t="s">
        <v>347</v>
      </c>
      <c r="AR598" s="129"/>
      <c r="AS598" s="129"/>
      <c r="AT598" s="130"/>
      <c r="AU598" s="135" t="s">
        <v>253</v>
      </c>
      <c r="AV598" s="135"/>
      <c r="AW598" s="135"/>
      <c r="AX598" s="136"/>
    </row>
    <row r="599" spans="1:50" ht="18.75" hidden="1" customHeight="1">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348</v>
      </c>
      <c r="AH599" s="133"/>
      <c r="AI599" s="155"/>
      <c r="AJ599" s="155"/>
      <c r="AK599" s="155"/>
      <c r="AL599" s="153"/>
      <c r="AM599" s="155"/>
      <c r="AN599" s="155"/>
      <c r="AO599" s="155"/>
      <c r="AP599" s="153"/>
      <c r="AQ599" s="587"/>
      <c r="AR599" s="199"/>
      <c r="AS599" s="132" t="s">
        <v>348</v>
      </c>
      <c r="AT599" s="133"/>
      <c r="AU599" s="199"/>
      <c r="AV599" s="199"/>
      <c r="AW599" s="132" t="s">
        <v>300</v>
      </c>
      <c r="AX599" s="194"/>
    </row>
    <row r="600" spans="1:50" ht="23.25" hidden="1" customHeight="1">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301</v>
      </c>
      <c r="AC602" s="576"/>
      <c r="AD602" s="576"/>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c r="A603" s="188"/>
      <c r="B603" s="185"/>
      <c r="C603" s="179"/>
      <c r="D603" s="185"/>
      <c r="E603" s="341" t="s">
        <v>356</v>
      </c>
      <c r="F603" s="342"/>
      <c r="G603" s="343" t="s">
        <v>353</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355</v>
      </c>
      <c r="AF603" s="337"/>
      <c r="AG603" s="337"/>
      <c r="AH603" s="338"/>
      <c r="AI603" s="216" t="s">
        <v>513</v>
      </c>
      <c r="AJ603" s="216"/>
      <c r="AK603" s="216"/>
      <c r="AL603" s="158"/>
      <c r="AM603" s="216" t="s">
        <v>505</v>
      </c>
      <c r="AN603" s="216"/>
      <c r="AO603" s="216"/>
      <c r="AP603" s="158"/>
      <c r="AQ603" s="158" t="s">
        <v>347</v>
      </c>
      <c r="AR603" s="129"/>
      <c r="AS603" s="129"/>
      <c r="AT603" s="130"/>
      <c r="AU603" s="135" t="s">
        <v>253</v>
      </c>
      <c r="AV603" s="135"/>
      <c r="AW603" s="135"/>
      <c r="AX603" s="136"/>
    </row>
    <row r="604" spans="1:50" ht="18.75" hidden="1" customHeight="1">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348</v>
      </c>
      <c r="AH604" s="133"/>
      <c r="AI604" s="155"/>
      <c r="AJ604" s="155"/>
      <c r="AK604" s="155"/>
      <c r="AL604" s="153"/>
      <c r="AM604" s="155"/>
      <c r="AN604" s="155"/>
      <c r="AO604" s="155"/>
      <c r="AP604" s="153"/>
      <c r="AQ604" s="587"/>
      <c r="AR604" s="199"/>
      <c r="AS604" s="132" t="s">
        <v>348</v>
      </c>
      <c r="AT604" s="133"/>
      <c r="AU604" s="199"/>
      <c r="AV604" s="199"/>
      <c r="AW604" s="132" t="s">
        <v>300</v>
      </c>
      <c r="AX604" s="194"/>
    </row>
    <row r="605" spans="1:50" ht="23.25" hidden="1" customHeight="1">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301</v>
      </c>
      <c r="AC607" s="576"/>
      <c r="AD607" s="576"/>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c r="A608" s="188"/>
      <c r="B608" s="185"/>
      <c r="C608" s="179"/>
      <c r="D608" s="185"/>
      <c r="E608" s="341" t="s">
        <v>356</v>
      </c>
      <c r="F608" s="342"/>
      <c r="G608" s="343" t="s">
        <v>353</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355</v>
      </c>
      <c r="AF608" s="337"/>
      <c r="AG608" s="337"/>
      <c r="AH608" s="338"/>
      <c r="AI608" s="216" t="s">
        <v>513</v>
      </c>
      <c r="AJ608" s="216"/>
      <c r="AK608" s="216"/>
      <c r="AL608" s="158"/>
      <c r="AM608" s="216" t="s">
        <v>505</v>
      </c>
      <c r="AN608" s="216"/>
      <c r="AO608" s="216"/>
      <c r="AP608" s="158"/>
      <c r="AQ608" s="158" t="s">
        <v>347</v>
      </c>
      <c r="AR608" s="129"/>
      <c r="AS608" s="129"/>
      <c r="AT608" s="130"/>
      <c r="AU608" s="135" t="s">
        <v>253</v>
      </c>
      <c r="AV608" s="135"/>
      <c r="AW608" s="135"/>
      <c r="AX608" s="136"/>
    </row>
    <row r="609" spans="1:50" ht="18.75" hidden="1" customHeight="1">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348</v>
      </c>
      <c r="AH609" s="133"/>
      <c r="AI609" s="155"/>
      <c r="AJ609" s="155"/>
      <c r="AK609" s="155"/>
      <c r="AL609" s="153"/>
      <c r="AM609" s="155"/>
      <c r="AN609" s="155"/>
      <c r="AO609" s="155"/>
      <c r="AP609" s="153"/>
      <c r="AQ609" s="587"/>
      <c r="AR609" s="199"/>
      <c r="AS609" s="132" t="s">
        <v>348</v>
      </c>
      <c r="AT609" s="133"/>
      <c r="AU609" s="199"/>
      <c r="AV609" s="199"/>
      <c r="AW609" s="132" t="s">
        <v>300</v>
      </c>
      <c r="AX609" s="194"/>
    </row>
    <row r="610" spans="1:50" ht="23.25" hidden="1" customHeight="1">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301</v>
      </c>
      <c r="AC612" s="576"/>
      <c r="AD612" s="576"/>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c r="A613" s="188"/>
      <c r="B613" s="185"/>
      <c r="C613" s="179"/>
      <c r="D613" s="185"/>
      <c r="E613" s="341" t="s">
        <v>356</v>
      </c>
      <c r="F613" s="342"/>
      <c r="G613" s="343" t="s">
        <v>353</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355</v>
      </c>
      <c r="AF613" s="337"/>
      <c r="AG613" s="337"/>
      <c r="AH613" s="338"/>
      <c r="AI613" s="216" t="s">
        <v>513</v>
      </c>
      <c r="AJ613" s="216"/>
      <c r="AK613" s="216"/>
      <c r="AL613" s="158"/>
      <c r="AM613" s="216" t="s">
        <v>509</v>
      </c>
      <c r="AN613" s="216"/>
      <c r="AO613" s="216"/>
      <c r="AP613" s="158"/>
      <c r="AQ613" s="158" t="s">
        <v>347</v>
      </c>
      <c r="AR613" s="129"/>
      <c r="AS613" s="129"/>
      <c r="AT613" s="130"/>
      <c r="AU613" s="135" t="s">
        <v>253</v>
      </c>
      <c r="AV613" s="135"/>
      <c r="AW613" s="135"/>
      <c r="AX613" s="136"/>
    </row>
    <row r="614" spans="1:50" ht="18.75" hidden="1" customHeight="1">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348</v>
      </c>
      <c r="AH614" s="133"/>
      <c r="AI614" s="155"/>
      <c r="AJ614" s="155"/>
      <c r="AK614" s="155"/>
      <c r="AL614" s="153"/>
      <c r="AM614" s="155"/>
      <c r="AN614" s="155"/>
      <c r="AO614" s="155"/>
      <c r="AP614" s="153"/>
      <c r="AQ614" s="587"/>
      <c r="AR614" s="199"/>
      <c r="AS614" s="132" t="s">
        <v>348</v>
      </c>
      <c r="AT614" s="133"/>
      <c r="AU614" s="199"/>
      <c r="AV614" s="199"/>
      <c r="AW614" s="132" t="s">
        <v>300</v>
      </c>
      <c r="AX614" s="194"/>
    </row>
    <row r="615" spans="1:50" ht="23.25" hidden="1" customHeight="1">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301</v>
      </c>
      <c r="AC617" s="576"/>
      <c r="AD617" s="576"/>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c r="A618" s="188"/>
      <c r="B618" s="185"/>
      <c r="C618" s="179"/>
      <c r="D618" s="185"/>
      <c r="E618" s="341" t="s">
        <v>357</v>
      </c>
      <c r="F618" s="342"/>
      <c r="G618" s="343" t="s">
        <v>354</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355</v>
      </c>
      <c r="AF618" s="337"/>
      <c r="AG618" s="337"/>
      <c r="AH618" s="338"/>
      <c r="AI618" s="216" t="s">
        <v>513</v>
      </c>
      <c r="AJ618" s="216"/>
      <c r="AK618" s="216"/>
      <c r="AL618" s="158"/>
      <c r="AM618" s="216" t="s">
        <v>509</v>
      </c>
      <c r="AN618" s="216"/>
      <c r="AO618" s="216"/>
      <c r="AP618" s="158"/>
      <c r="AQ618" s="158" t="s">
        <v>347</v>
      </c>
      <c r="AR618" s="129"/>
      <c r="AS618" s="129"/>
      <c r="AT618" s="130"/>
      <c r="AU618" s="135" t="s">
        <v>253</v>
      </c>
      <c r="AV618" s="135"/>
      <c r="AW618" s="135"/>
      <c r="AX618" s="136"/>
    </row>
    <row r="619" spans="1:50" ht="18.75" hidden="1" customHeight="1">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348</v>
      </c>
      <c r="AH619" s="133"/>
      <c r="AI619" s="155"/>
      <c r="AJ619" s="155"/>
      <c r="AK619" s="155"/>
      <c r="AL619" s="153"/>
      <c r="AM619" s="155"/>
      <c r="AN619" s="155"/>
      <c r="AO619" s="155"/>
      <c r="AP619" s="153"/>
      <c r="AQ619" s="587"/>
      <c r="AR619" s="199"/>
      <c r="AS619" s="132" t="s">
        <v>348</v>
      </c>
      <c r="AT619" s="133"/>
      <c r="AU619" s="199"/>
      <c r="AV619" s="199"/>
      <c r="AW619" s="132" t="s">
        <v>300</v>
      </c>
      <c r="AX619" s="194"/>
    </row>
    <row r="620" spans="1:50" ht="23.25" hidden="1" customHeight="1">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c r="A623" s="188"/>
      <c r="B623" s="185"/>
      <c r="C623" s="179"/>
      <c r="D623" s="185"/>
      <c r="E623" s="341" t="s">
        <v>357</v>
      </c>
      <c r="F623" s="342"/>
      <c r="G623" s="343" t="s">
        <v>354</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355</v>
      </c>
      <c r="AF623" s="337"/>
      <c r="AG623" s="337"/>
      <c r="AH623" s="338"/>
      <c r="AI623" s="216" t="s">
        <v>513</v>
      </c>
      <c r="AJ623" s="216"/>
      <c r="AK623" s="216"/>
      <c r="AL623" s="158"/>
      <c r="AM623" s="216" t="s">
        <v>510</v>
      </c>
      <c r="AN623" s="216"/>
      <c r="AO623" s="216"/>
      <c r="AP623" s="158"/>
      <c r="AQ623" s="158" t="s">
        <v>347</v>
      </c>
      <c r="AR623" s="129"/>
      <c r="AS623" s="129"/>
      <c r="AT623" s="130"/>
      <c r="AU623" s="135" t="s">
        <v>253</v>
      </c>
      <c r="AV623" s="135"/>
      <c r="AW623" s="135"/>
      <c r="AX623" s="136"/>
    </row>
    <row r="624" spans="1:50" ht="18.75" hidden="1" customHeight="1">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348</v>
      </c>
      <c r="AH624" s="133"/>
      <c r="AI624" s="155"/>
      <c r="AJ624" s="155"/>
      <c r="AK624" s="155"/>
      <c r="AL624" s="153"/>
      <c r="AM624" s="155"/>
      <c r="AN624" s="155"/>
      <c r="AO624" s="155"/>
      <c r="AP624" s="153"/>
      <c r="AQ624" s="587"/>
      <c r="AR624" s="199"/>
      <c r="AS624" s="132" t="s">
        <v>348</v>
      </c>
      <c r="AT624" s="133"/>
      <c r="AU624" s="199"/>
      <c r="AV624" s="199"/>
      <c r="AW624" s="132" t="s">
        <v>300</v>
      </c>
      <c r="AX624" s="194"/>
    </row>
    <row r="625" spans="1:50" ht="23.25" hidden="1" customHeight="1">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c r="A628" s="188"/>
      <c r="B628" s="185"/>
      <c r="C628" s="179"/>
      <c r="D628" s="185"/>
      <c r="E628" s="341" t="s">
        <v>357</v>
      </c>
      <c r="F628" s="342"/>
      <c r="G628" s="343" t="s">
        <v>354</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355</v>
      </c>
      <c r="AF628" s="337"/>
      <c r="AG628" s="337"/>
      <c r="AH628" s="338"/>
      <c r="AI628" s="216" t="s">
        <v>513</v>
      </c>
      <c r="AJ628" s="216"/>
      <c r="AK628" s="216"/>
      <c r="AL628" s="158"/>
      <c r="AM628" s="216" t="s">
        <v>509</v>
      </c>
      <c r="AN628" s="216"/>
      <c r="AO628" s="216"/>
      <c r="AP628" s="158"/>
      <c r="AQ628" s="158" t="s">
        <v>347</v>
      </c>
      <c r="AR628" s="129"/>
      <c r="AS628" s="129"/>
      <c r="AT628" s="130"/>
      <c r="AU628" s="135" t="s">
        <v>253</v>
      </c>
      <c r="AV628" s="135"/>
      <c r="AW628" s="135"/>
      <c r="AX628" s="136"/>
    </row>
    <row r="629" spans="1:50" ht="18.75" hidden="1" customHeight="1">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348</v>
      </c>
      <c r="AH629" s="133"/>
      <c r="AI629" s="155"/>
      <c r="AJ629" s="155"/>
      <c r="AK629" s="155"/>
      <c r="AL629" s="153"/>
      <c r="AM629" s="155"/>
      <c r="AN629" s="155"/>
      <c r="AO629" s="155"/>
      <c r="AP629" s="153"/>
      <c r="AQ629" s="587"/>
      <c r="AR629" s="199"/>
      <c r="AS629" s="132" t="s">
        <v>348</v>
      </c>
      <c r="AT629" s="133"/>
      <c r="AU629" s="199"/>
      <c r="AV629" s="199"/>
      <c r="AW629" s="132" t="s">
        <v>300</v>
      </c>
      <c r="AX629" s="194"/>
    </row>
    <row r="630" spans="1:50" ht="23.25" hidden="1" customHeight="1">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c r="A633" s="188"/>
      <c r="B633" s="185"/>
      <c r="C633" s="179"/>
      <c r="D633" s="185"/>
      <c r="E633" s="341" t="s">
        <v>357</v>
      </c>
      <c r="F633" s="342"/>
      <c r="G633" s="343" t="s">
        <v>354</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355</v>
      </c>
      <c r="AF633" s="337"/>
      <c r="AG633" s="337"/>
      <c r="AH633" s="338"/>
      <c r="AI633" s="216" t="s">
        <v>513</v>
      </c>
      <c r="AJ633" s="216"/>
      <c r="AK633" s="216"/>
      <c r="AL633" s="158"/>
      <c r="AM633" s="216" t="s">
        <v>505</v>
      </c>
      <c r="AN633" s="216"/>
      <c r="AO633" s="216"/>
      <c r="AP633" s="158"/>
      <c r="AQ633" s="158" t="s">
        <v>347</v>
      </c>
      <c r="AR633" s="129"/>
      <c r="AS633" s="129"/>
      <c r="AT633" s="130"/>
      <c r="AU633" s="135" t="s">
        <v>253</v>
      </c>
      <c r="AV633" s="135"/>
      <c r="AW633" s="135"/>
      <c r="AX633" s="136"/>
    </row>
    <row r="634" spans="1:50" ht="18.75" hidden="1" customHeight="1">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348</v>
      </c>
      <c r="AH634" s="133"/>
      <c r="AI634" s="155"/>
      <c r="AJ634" s="155"/>
      <c r="AK634" s="155"/>
      <c r="AL634" s="153"/>
      <c r="AM634" s="155"/>
      <c r="AN634" s="155"/>
      <c r="AO634" s="155"/>
      <c r="AP634" s="153"/>
      <c r="AQ634" s="587"/>
      <c r="AR634" s="199"/>
      <c r="AS634" s="132" t="s">
        <v>348</v>
      </c>
      <c r="AT634" s="133"/>
      <c r="AU634" s="199"/>
      <c r="AV634" s="199"/>
      <c r="AW634" s="132" t="s">
        <v>300</v>
      </c>
      <c r="AX634" s="194"/>
    </row>
    <row r="635" spans="1:50" ht="23.25" hidden="1" customHeight="1">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c r="A638" s="188"/>
      <c r="B638" s="185"/>
      <c r="C638" s="179"/>
      <c r="D638" s="185"/>
      <c r="E638" s="341" t="s">
        <v>357</v>
      </c>
      <c r="F638" s="342"/>
      <c r="G638" s="343" t="s">
        <v>354</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355</v>
      </c>
      <c r="AF638" s="337"/>
      <c r="AG638" s="337"/>
      <c r="AH638" s="338"/>
      <c r="AI638" s="216" t="s">
        <v>513</v>
      </c>
      <c r="AJ638" s="216"/>
      <c r="AK638" s="216"/>
      <c r="AL638" s="158"/>
      <c r="AM638" s="216" t="s">
        <v>509</v>
      </c>
      <c r="AN638" s="216"/>
      <c r="AO638" s="216"/>
      <c r="AP638" s="158"/>
      <c r="AQ638" s="158" t="s">
        <v>347</v>
      </c>
      <c r="AR638" s="129"/>
      <c r="AS638" s="129"/>
      <c r="AT638" s="130"/>
      <c r="AU638" s="135" t="s">
        <v>253</v>
      </c>
      <c r="AV638" s="135"/>
      <c r="AW638" s="135"/>
      <c r="AX638" s="136"/>
    </row>
    <row r="639" spans="1:50" ht="18.75" hidden="1" customHeight="1">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348</v>
      </c>
      <c r="AH639" s="133"/>
      <c r="AI639" s="155"/>
      <c r="AJ639" s="155"/>
      <c r="AK639" s="155"/>
      <c r="AL639" s="153"/>
      <c r="AM639" s="155"/>
      <c r="AN639" s="155"/>
      <c r="AO639" s="155"/>
      <c r="AP639" s="153"/>
      <c r="AQ639" s="587"/>
      <c r="AR639" s="199"/>
      <c r="AS639" s="132" t="s">
        <v>348</v>
      </c>
      <c r="AT639" s="133"/>
      <c r="AU639" s="199"/>
      <c r="AV639" s="199"/>
      <c r="AW639" s="132" t="s">
        <v>300</v>
      </c>
      <c r="AX639" s="194"/>
    </row>
    <row r="640" spans="1:50" ht="23.25" hidden="1" customHeight="1">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c r="A643" s="188"/>
      <c r="B643" s="185"/>
      <c r="C643" s="179"/>
      <c r="D643" s="185"/>
      <c r="E643" s="121" t="s">
        <v>554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549</v>
      </c>
      <c r="F646" s="174"/>
      <c r="G646" s="901" t="s">
        <v>367</v>
      </c>
      <c r="H646" s="122"/>
      <c r="I646" s="122"/>
      <c r="J646" s="902"/>
      <c r="K646" s="903"/>
      <c r="L646" s="903"/>
      <c r="M646" s="903"/>
      <c r="N646" s="903"/>
      <c r="O646" s="903"/>
      <c r="P646" s="903"/>
      <c r="Q646" s="903"/>
      <c r="R646" s="903"/>
      <c r="S646" s="903"/>
      <c r="T646" s="904"/>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5"/>
    </row>
    <row r="647" spans="1:50" ht="18.75" hidden="1" customHeight="1">
      <c r="A647" s="188"/>
      <c r="B647" s="185"/>
      <c r="C647" s="179"/>
      <c r="D647" s="185"/>
      <c r="E647" s="341" t="s">
        <v>356</v>
      </c>
      <c r="F647" s="342"/>
      <c r="G647" s="343" t="s">
        <v>353</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355</v>
      </c>
      <c r="AF647" s="337"/>
      <c r="AG647" s="337"/>
      <c r="AH647" s="338"/>
      <c r="AI647" s="216" t="s">
        <v>514</v>
      </c>
      <c r="AJ647" s="216"/>
      <c r="AK647" s="216"/>
      <c r="AL647" s="158"/>
      <c r="AM647" s="216" t="s">
        <v>505</v>
      </c>
      <c r="AN647" s="216"/>
      <c r="AO647" s="216"/>
      <c r="AP647" s="158"/>
      <c r="AQ647" s="158" t="s">
        <v>347</v>
      </c>
      <c r="AR647" s="129"/>
      <c r="AS647" s="129"/>
      <c r="AT647" s="130"/>
      <c r="AU647" s="135" t="s">
        <v>253</v>
      </c>
      <c r="AV647" s="135"/>
      <c r="AW647" s="135"/>
      <c r="AX647" s="136"/>
    </row>
    <row r="648" spans="1:50" ht="18.75" hidden="1" customHeight="1">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348</v>
      </c>
      <c r="AH648" s="133"/>
      <c r="AI648" s="155"/>
      <c r="AJ648" s="155"/>
      <c r="AK648" s="155"/>
      <c r="AL648" s="153"/>
      <c r="AM648" s="155"/>
      <c r="AN648" s="155"/>
      <c r="AO648" s="155"/>
      <c r="AP648" s="153"/>
      <c r="AQ648" s="587"/>
      <c r="AR648" s="199"/>
      <c r="AS648" s="132" t="s">
        <v>348</v>
      </c>
      <c r="AT648" s="133"/>
      <c r="AU648" s="199"/>
      <c r="AV648" s="199"/>
      <c r="AW648" s="132" t="s">
        <v>300</v>
      </c>
      <c r="AX648" s="194"/>
    </row>
    <row r="649" spans="1:50" ht="23.25" hidden="1" customHeight="1">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301</v>
      </c>
      <c r="AC651" s="576"/>
      <c r="AD651" s="576"/>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c r="A652" s="188"/>
      <c r="B652" s="185"/>
      <c r="C652" s="179"/>
      <c r="D652" s="185"/>
      <c r="E652" s="341" t="s">
        <v>356</v>
      </c>
      <c r="F652" s="342"/>
      <c r="G652" s="343" t="s">
        <v>353</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355</v>
      </c>
      <c r="AF652" s="337"/>
      <c r="AG652" s="337"/>
      <c r="AH652" s="338"/>
      <c r="AI652" s="216" t="s">
        <v>513</v>
      </c>
      <c r="AJ652" s="216"/>
      <c r="AK652" s="216"/>
      <c r="AL652" s="158"/>
      <c r="AM652" s="216" t="s">
        <v>505</v>
      </c>
      <c r="AN652" s="216"/>
      <c r="AO652" s="216"/>
      <c r="AP652" s="158"/>
      <c r="AQ652" s="158" t="s">
        <v>347</v>
      </c>
      <c r="AR652" s="129"/>
      <c r="AS652" s="129"/>
      <c r="AT652" s="130"/>
      <c r="AU652" s="135" t="s">
        <v>253</v>
      </c>
      <c r="AV652" s="135"/>
      <c r="AW652" s="135"/>
      <c r="AX652" s="136"/>
    </row>
    <row r="653" spans="1:50" ht="18.75" hidden="1" customHeight="1">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348</v>
      </c>
      <c r="AH653" s="133"/>
      <c r="AI653" s="155"/>
      <c r="AJ653" s="155"/>
      <c r="AK653" s="155"/>
      <c r="AL653" s="153"/>
      <c r="AM653" s="155"/>
      <c r="AN653" s="155"/>
      <c r="AO653" s="155"/>
      <c r="AP653" s="153"/>
      <c r="AQ653" s="587"/>
      <c r="AR653" s="199"/>
      <c r="AS653" s="132" t="s">
        <v>348</v>
      </c>
      <c r="AT653" s="133"/>
      <c r="AU653" s="199"/>
      <c r="AV653" s="199"/>
      <c r="AW653" s="132" t="s">
        <v>300</v>
      </c>
      <c r="AX653" s="194"/>
    </row>
    <row r="654" spans="1:50" ht="23.25" hidden="1" customHeight="1">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301</v>
      </c>
      <c r="AC656" s="576"/>
      <c r="AD656" s="576"/>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c r="A657" s="188"/>
      <c r="B657" s="185"/>
      <c r="C657" s="179"/>
      <c r="D657" s="185"/>
      <c r="E657" s="341" t="s">
        <v>356</v>
      </c>
      <c r="F657" s="342"/>
      <c r="G657" s="343" t="s">
        <v>353</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355</v>
      </c>
      <c r="AF657" s="337"/>
      <c r="AG657" s="337"/>
      <c r="AH657" s="338"/>
      <c r="AI657" s="216" t="s">
        <v>513</v>
      </c>
      <c r="AJ657" s="216"/>
      <c r="AK657" s="216"/>
      <c r="AL657" s="158"/>
      <c r="AM657" s="216" t="s">
        <v>509</v>
      </c>
      <c r="AN657" s="216"/>
      <c r="AO657" s="216"/>
      <c r="AP657" s="158"/>
      <c r="AQ657" s="158" t="s">
        <v>347</v>
      </c>
      <c r="AR657" s="129"/>
      <c r="AS657" s="129"/>
      <c r="AT657" s="130"/>
      <c r="AU657" s="135" t="s">
        <v>253</v>
      </c>
      <c r="AV657" s="135"/>
      <c r="AW657" s="135"/>
      <c r="AX657" s="136"/>
    </row>
    <row r="658" spans="1:50" ht="18.75" hidden="1" customHeight="1">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348</v>
      </c>
      <c r="AH658" s="133"/>
      <c r="AI658" s="155"/>
      <c r="AJ658" s="155"/>
      <c r="AK658" s="155"/>
      <c r="AL658" s="153"/>
      <c r="AM658" s="155"/>
      <c r="AN658" s="155"/>
      <c r="AO658" s="155"/>
      <c r="AP658" s="153"/>
      <c r="AQ658" s="587"/>
      <c r="AR658" s="199"/>
      <c r="AS658" s="132" t="s">
        <v>348</v>
      </c>
      <c r="AT658" s="133"/>
      <c r="AU658" s="199"/>
      <c r="AV658" s="199"/>
      <c r="AW658" s="132" t="s">
        <v>300</v>
      </c>
      <c r="AX658" s="194"/>
    </row>
    <row r="659" spans="1:50" ht="23.25" hidden="1" customHeight="1">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301</v>
      </c>
      <c r="AC661" s="576"/>
      <c r="AD661" s="576"/>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c r="A662" s="188"/>
      <c r="B662" s="185"/>
      <c r="C662" s="179"/>
      <c r="D662" s="185"/>
      <c r="E662" s="341" t="s">
        <v>356</v>
      </c>
      <c r="F662" s="342"/>
      <c r="G662" s="343" t="s">
        <v>353</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355</v>
      </c>
      <c r="AF662" s="337"/>
      <c r="AG662" s="337"/>
      <c r="AH662" s="338"/>
      <c r="AI662" s="216" t="s">
        <v>513</v>
      </c>
      <c r="AJ662" s="216"/>
      <c r="AK662" s="216"/>
      <c r="AL662" s="158"/>
      <c r="AM662" s="216" t="s">
        <v>505</v>
      </c>
      <c r="AN662" s="216"/>
      <c r="AO662" s="216"/>
      <c r="AP662" s="158"/>
      <c r="AQ662" s="158" t="s">
        <v>347</v>
      </c>
      <c r="AR662" s="129"/>
      <c r="AS662" s="129"/>
      <c r="AT662" s="130"/>
      <c r="AU662" s="135" t="s">
        <v>253</v>
      </c>
      <c r="AV662" s="135"/>
      <c r="AW662" s="135"/>
      <c r="AX662" s="136"/>
    </row>
    <row r="663" spans="1:50" ht="18.75" hidden="1" customHeight="1">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348</v>
      </c>
      <c r="AH663" s="133"/>
      <c r="AI663" s="155"/>
      <c r="AJ663" s="155"/>
      <c r="AK663" s="155"/>
      <c r="AL663" s="153"/>
      <c r="AM663" s="155"/>
      <c r="AN663" s="155"/>
      <c r="AO663" s="155"/>
      <c r="AP663" s="153"/>
      <c r="AQ663" s="587"/>
      <c r="AR663" s="199"/>
      <c r="AS663" s="132" t="s">
        <v>348</v>
      </c>
      <c r="AT663" s="133"/>
      <c r="AU663" s="199"/>
      <c r="AV663" s="199"/>
      <c r="AW663" s="132" t="s">
        <v>300</v>
      </c>
      <c r="AX663" s="194"/>
    </row>
    <row r="664" spans="1:50" ht="23.25" hidden="1" customHeight="1">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301</v>
      </c>
      <c r="AC666" s="576"/>
      <c r="AD666" s="576"/>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c r="A667" s="188"/>
      <c r="B667" s="185"/>
      <c r="C667" s="179"/>
      <c r="D667" s="185"/>
      <c r="E667" s="341" t="s">
        <v>356</v>
      </c>
      <c r="F667" s="342"/>
      <c r="G667" s="343" t="s">
        <v>353</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355</v>
      </c>
      <c r="AF667" s="337"/>
      <c r="AG667" s="337"/>
      <c r="AH667" s="338"/>
      <c r="AI667" s="216" t="s">
        <v>513</v>
      </c>
      <c r="AJ667" s="216"/>
      <c r="AK667" s="216"/>
      <c r="AL667" s="158"/>
      <c r="AM667" s="216" t="s">
        <v>505</v>
      </c>
      <c r="AN667" s="216"/>
      <c r="AO667" s="216"/>
      <c r="AP667" s="158"/>
      <c r="AQ667" s="158" t="s">
        <v>347</v>
      </c>
      <c r="AR667" s="129"/>
      <c r="AS667" s="129"/>
      <c r="AT667" s="130"/>
      <c r="AU667" s="135" t="s">
        <v>253</v>
      </c>
      <c r="AV667" s="135"/>
      <c r="AW667" s="135"/>
      <c r="AX667" s="136"/>
    </row>
    <row r="668" spans="1:50" ht="18.75" hidden="1" customHeight="1">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348</v>
      </c>
      <c r="AH668" s="133"/>
      <c r="AI668" s="155"/>
      <c r="AJ668" s="155"/>
      <c r="AK668" s="155"/>
      <c r="AL668" s="153"/>
      <c r="AM668" s="155"/>
      <c r="AN668" s="155"/>
      <c r="AO668" s="155"/>
      <c r="AP668" s="153"/>
      <c r="AQ668" s="587"/>
      <c r="AR668" s="199"/>
      <c r="AS668" s="132" t="s">
        <v>348</v>
      </c>
      <c r="AT668" s="133"/>
      <c r="AU668" s="199"/>
      <c r="AV668" s="199"/>
      <c r="AW668" s="132" t="s">
        <v>300</v>
      </c>
      <c r="AX668" s="194"/>
    </row>
    <row r="669" spans="1:50" ht="23.25" hidden="1" customHeight="1">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301</v>
      </c>
      <c r="AC671" s="576"/>
      <c r="AD671" s="576"/>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c r="A672" s="188"/>
      <c r="B672" s="185"/>
      <c r="C672" s="179"/>
      <c r="D672" s="185"/>
      <c r="E672" s="341" t="s">
        <v>357</v>
      </c>
      <c r="F672" s="342"/>
      <c r="G672" s="343" t="s">
        <v>354</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355</v>
      </c>
      <c r="AF672" s="337"/>
      <c r="AG672" s="337"/>
      <c r="AH672" s="338"/>
      <c r="AI672" s="216" t="s">
        <v>514</v>
      </c>
      <c r="AJ672" s="216"/>
      <c r="AK672" s="216"/>
      <c r="AL672" s="158"/>
      <c r="AM672" s="216" t="s">
        <v>505</v>
      </c>
      <c r="AN672" s="216"/>
      <c r="AO672" s="216"/>
      <c r="AP672" s="158"/>
      <c r="AQ672" s="158" t="s">
        <v>347</v>
      </c>
      <c r="AR672" s="129"/>
      <c r="AS672" s="129"/>
      <c r="AT672" s="130"/>
      <c r="AU672" s="135" t="s">
        <v>253</v>
      </c>
      <c r="AV672" s="135"/>
      <c r="AW672" s="135"/>
      <c r="AX672" s="136"/>
    </row>
    <row r="673" spans="1:50" ht="18.75" hidden="1" customHeight="1">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348</v>
      </c>
      <c r="AH673" s="133"/>
      <c r="AI673" s="155"/>
      <c r="AJ673" s="155"/>
      <c r="AK673" s="155"/>
      <c r="AL673" s="153"/>
      <c r="AM673" s="155"/>
      <c r="AN673" s="155"/>
      <c r="AO673" s="155"/>
      <c r="AP673" s="153"/>
      <c r="AQ673" s="587"/>
      <c r="AR673" s="199"/>
      <c r="AS673" s="132" t="s">
        <v>348</v>
      </c>
      <c r="AT673" s="133"/>
      <c r="AU673" s="199"/>
      <c r="AV673" s="199"/>
      <c r="AW673" s="132" t="s">
        <v>300</v>
      </c>
      <c r="AX673" s="194"/>
    </row>
    <row r="674" spans="1:50" ht="23.25" hidden="1" customHeight="1">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c r="A677" s="188"/>
      <c r="B677" s="185"/>
      <c r="C677" s="179"/>
      <c r="D677" s="185"/>
      <c r="E677" s="341" t="s">
        <v>357</v>
      </c>
      <c r="F677" s="342"/>
      <c r="G677" s="343" t="s">
        <v>354</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355</v>
      </c>
      <c r="AF677" s="337"/>
      <c r="AG677" s="337"/>
      <c r="AH677" s="338"/>
      <c r="AI677" s="216" t="s">
        <v>513</v>
      </c>
      <c r="AJ677" s="216"/>
      <c r="AK677" s="216"/>
      <c r="AL677" s="158"/>
      <c r="AM677" s="216" t="s">
        <v>511</v>
      </c>
      <c r="AN677" s="216"/>
      <c r="AO677" s="216"/>
      <c r="AP677" s="158"/>
      <c r="AQ677" s="158" t="s">
        <v>347</v>
      </c>
      <c r="AR677" s="129"/>
      <c r="AS677" s="129"/>
      <c r="AT677" s="130"/>
      <c r="AU677" s="135" t="s">
        <v>253</v>
      </c>
      <c r="AV677" s="135"/>
      <c r="AW677" s="135"/>
      <c r="AX677" s="136"/>
    </row>
    <row r="678" spans="1:50" ht="18.75" hidden="1" customHeight="1">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348</v>
      </c>
      <c r="AH678" s="133"/>
      <c r="AI678" s="155"/>
      <c r="AJ678" s="155"/>
      <c r="AK678" s="155"/>
      <c r="AL678" s="153"/>
      <c r="AM678" s="155"/>
      <c r="AN678" s="155"/>
      <c r="AO678" s="155"/>
      <c r="AP678" s="153"/>
      <c r="AQ678" s="587"/>
      <c r="AR678" s="199"/>
      <c r="AS678" s="132" t="s">
        <v>348</v>
      </c>
      <c r="AT678" s="133"/>
      <c r="AU678" s="199"/>
      <c r="AV678" s="199"/>
      <c r="AW678" s="132" t="s">
        <v>300</v>
      </c>
      <c r="AX678" s="194"/>
    </row>
    <row r="679" spans="1:50" ht="23.25" hidden="1" customHeight="1">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c r="A682" s="188"/>
      <c r="B682" s="185"/>
      <c r="C682" s="179"/>
      <c r="D682" s="185"/>
      <c r="E682" s="341" t="s">
        <v>357</v>
      </c>
      <c r="F682" s="342"/>
      <c r="G682" s="343" t="s">
        <v>354</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355</v>
      </c>
      <c r="AF682" s="337"/>
      <c r="AG682" s="337"/>
      <c r="AH682" s="338"/>
      <c r="AI682" s="216" t="s">
        <v>514</v>
      </c>
      <c r="AJ682" s="216"/>
      <c r="AK682" s="216"/>
      <c r="AL682" s="158"/>
      <c r="AM682" s="216" t="s">
        <v>509</v>
      </c>
      <c r="AN682" s="216"/>
      <c r="AO682" s="216"/>
      <c r="AP682" s="158"/>
      <c r="AQ682" s="158" t="s">
        <v>347</v>
      </c>
      <c r="AR682" s="129"/>
      <c r="AS682" s="129"/>
      <c r="AT682" s="130"/>
      <c r="AU682" s="135" t="s">
        <v>253</v>
      </c>
      <c r="AV682" s="135"/>
      <c r="AW682" s="135"/>
      <c r="AX682" s="136"/>
    </row>
    <row r="683" spans="1:50" ht="18.75" hidden="1" customHeight="1">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348</v>
      </c>
      <c r="AH683" s="133"/>
      <c r="AI683" s="155"/>
      <c r="AJ683" s="155"/>
      <c r="AK683" s="155"/>
      <c r="AL683" s="153"/>
      <c r="AM683" s="155"/>
      <c r="AN683" s="155"/>
      <c r="AO683" s="155"/>
      <c r="AP683" s="153"/>
      <c r="AQ683" s="587"/>
      <c r="AR683" s="199"/>
      <c r="AS683" s="132" t="s">
        <v>348</v>
      </c>
      <c r="AT683" s="133"/>
      <c r="AU683" s="199"/>
      <c r="AV683" s="199"/>
      <c r="AW683" s="132" t="s">
        <v>300</v>
      </c>
      <c r="AX683" s="194"/>
    </row>
    <row r="684" spans="1:50" ht="23.25" hidden="1" customHeight="1">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c r="A687" s="188"/>
      <c r="B687" s="185"/>
      <c r="C687" s="179"/>
      <c r="D687" s="185"/>
      <c r="E687" s="341" t="s">
        <v>357</v>
      </c>
      <c r="F687" s="342"/>
      <c r="G687" s="343" t="s">
        <v>354</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355</v>
      </c>
      <c r="AF687" s="337"/>
      <c r="AG687" s="337"/>
      <c r="AH687" s="338"/>
      <c r="AI687" s="216" t="s">
        <v>513</v>
      </c>
      <c r="AJ687" s="216"/>
      <c r="AK687" s="216"/>
      <c r="AL687" s="158"/>
      <c r="AM687" s="216" t="s">
        <v>505</v>
      </c>
      <c r="AN687" s="216"/>
      <c r="AO687" s="216"/>
      <c r="AP687" s="158"/>
      <c r="AQ687" s="158" t="s">
        <v>347</v>
      </c>
      <c r="AR687" s="129"/>
      <c r="AS687" s="129"/>
      <c r="AT687" s="130"/>
      <c r="AU687" s="135" t="s">
        <v>253</v>
      </c>
      <c r="AV687" s="135"/>
      <c r="AW687" s="135"/>
      <c r="AX687" s="136"/>
    </row>
    <row r="688" spans="1:50" ht="18.75" hidden="1" customHeight="1">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348</v>
      </c>
      <c r="AH688" s="133"/>
      <c r="AI688" s="155"/>
      <c r="AJ688" s="155"/>
      <c r="AK688" s="155"/>
      <c r="AL688" s="153"/>
      <c r="AM688" s="155"/>
      <c r="AN688" s="155"/>
      <c r="AO688" s="155"/>
      <c r="AP688" s="153"/>
      <c r="AQ688" s="587"/>
      <c r="AR688" s="199"/>
      <c r="AS688" s="132" t="s">
        <v>348</v>
      </c>
      <c r="AT688" s="133"/>
      <c r="AU688" s="199"/>
      <c r="AV688" s="199"/>
      <c r="AW688" s="132" t="s">
        <v>300</v>
      </c>
      <c r="AX688" s="194"/>
    </row>
    <row r="689" spans="1:50" ht="23.25" hidden="1" customHeight="1">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c r="A692" s="188"/>
      <c r="B692" s="185"/>
      <c r="C692" s="179"/>
      <c r="D692" s="185"/>
      <c r="E692" s="341" t="s">
        <v>357</v>
      </c>
      <c r="F692" s="342"/>
      <c r="G692" s="343" t="s">
        <v>354</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355</v>
      </c>
      <c r="AF692" s="337"/>
      <c r="AG692" s="337"/>
      <c r="AH692" s="338"/>
      <c r="AI692" s="216" t="s">
        <v>513</v>
      </c>
      <c r="AJ692" s="216"/>
      <c r="AK692" s="216"/>
      <c r="AL692" s="158"/>
      <c r="AM692" s="216" t="s">
        <v>510</v>
      </c>
      <c r="AN692" s="216"/>
      <c r="AO692" s="216"/>
      <c r="AP692" s="158"/>
      <c r="AQ692" s="158" t="s">
        <v>347</v>
      </c>
      <c r="AR692" s="129"/>
      <c r="AS692" s="129"/>
      <c r="AT692" s="130"/>
      <c r="AU692" s="135" t="s">
        <v>253</v>
      </c>
      <c r="AV692" s="135"/>
      <c r="AW692" s="135"/>
      <c r="AX692" s="136"/>
    </row>
    <row r="693" spans="1:50" ht="18.75" hidden="1" customHeight="1">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348</v>
      </c>
      <c r="AH693" s="133"/>
      <c r="AI693" s="155"/>
      <c r="AJ693" s="155"/>
      <c r="AK693" s="155"/>
      <c r="AL693" s="153"/>
      <c r="AM693" s="155"/>
      <c r="AN693" s="155"/>
      <c r="AO693" s="155"/>
      <c r="AP693" s="153"/>
      <c r="AQ693" s="587"/>
      <c r="AR693" s="199"/>
      <c r="AS693" s="132" t="s">
        <v>348</v>
      </c>
      <c r="AT693" s="133"/>
      <c r="AU693" s="199"/>
      <c r="AV693" s="199"/>
      <c r="AW693" s="132" t="s">
        <v>300</v>
      </c>
      <c r="AX693" s="194"/>
    </row>
    <row r="694" spans="1:50" ht="23.25" hidden="1" customHeight="1">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c r="A697" s="188"/>
      <c r="B697" s="185"/>
      <c r="C697" s="179"/>
      <c r="D697" s="185"/>
      <c r="E697" s="121" t="s">
        <v>554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46.5" customHeight="1">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559</v>
      </c>
      <c r="AE702" s="345"/>
      <c r="AF702" s="345"/>
      <c r="AG702" s="384" t="s">
        <v>581</v>
      </c>
      <c r="AH702" s="385"/>
      <c r="AI702" s="385"/>
      <c r="AJ702" s="385"/>
      <c r="AK702" s="385"/>
      <c r="AL702" s="385"/>
      <c r="AM702" s="385"/>
      <c r="AN702" s="385"/>
      <c r="AO702" s="385"/>
      <c r="AP702" s="385"/>
      <c r="AQ702" s="385"/>
      <c r="AR702" s="385"/>
      <c r="AS702" s="385"/>
      <c r="AT702" s="385"/>
      <c r="AU702" s="385"/>
      <c r="AV702" s="385"/>
      <c r="AW702" s="385"/>
      <c r="AX702" s="386"/>
    </row>
    <row r="703" spans="1:50" ht="48.75" customHeight="1">
      <c r="A703" s="871"/>
      <c r="B703" s="872"/>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7" t="s">
        <v>559</v>
      </c>
      <c r="AE703" s="328"/>
      <c r="AF703" s="328"/>
      <c r="AG703" s="100" t="s">
        <v>582</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c r="A704" s="873"/>
      <c r="B704" s="874"/>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559</v>
      </c>
      <c r="AE704" s="784"/>
      <c r="AF704" s="784"/>
      <c r="AG704" s="166" t="s">
        <v>583</v>
      </c>
      <c r="AH704" s="107"/>
      <c r="AI704" s="107"/>
      <c r="AJ704" s="107"/>
      <c r="AK704" s="107"/>
      <c r="AL704" s="107"/>
      <c r="AM704" s="107"/>
      <c r="AN704" s="107"/>
      <c r="AO704" s="107"/>
      <c r="AP704" s="107"/>
      <c r="AQ704" s="107"/>
      <c r="AR704" s="107"/>
      <c r="AS704" s="107"/>
      <c r="AT704" s="107"/>
      <c r="AU704" s="107"/>
      <c r="AV704" s="107"/>
      <c r="AW704" s="107"/>
      <c r="AX704" s="167"/>
    </row>
    <row r="705" spans="1:50" ht="51" customHeight="1">
      <c r="A705" s="637" t="s">
        <v>39</v>
      </c>
      <c r="B705" s="638"/>
      <c r="C705" s="822" t="s">
        <v>41</v>
      </c>
      <c r="D705" s="823"/>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4"/>
      <c r="AD705" s="714" t="s">
        <v>559</v>
      </c>
      <c r="AE705" s="715"/>
      <c r="AF705" s="715"/>
      <c r="AG705" s="124" t="s">
        <v>584</v>
      </c>
      <c r="AH705" s="104"/>
      <c r="AI705" s="104"/>
      <c r="AJ705" s="104"/>
      <c r="AK705" s="104"/>
      <c r="AL705" s="104"/>
      <c r="AM705" s="104"/>
      <c r="AN705" s="104"/>
      <c r="AO705" s="104"/>
      <c r="AP705" s="104"/>
      <c r="AQ705" s="104"/>
      <c r="AR705" s="104"/>
      <c r="AS705" s="104"/>
      <c r="AT705" s="104"/>
      <c r="AU705" s="104"/>
      <c r="AV705" s="104"/>
      <c r="AW705" s="104"/>
      <c r="AX705" s="125"/>
    </row>
    <row r="706" spans="1:50" ht="51" customHeight="1">
      <c r="A706" s="639"/>
      <c r="B706" s="640"/>
      <c r="C706" s="795"/>
      <c r="D706" s="796"/>
      <c r="E706" s="730" t="s">
        <v>491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t="s">
        <v>585</v>
      </c>
      <c r="AE706" s="328"/>
      <c r="AF706" s="660"/>
      <c r="AG706" s="166"/>
      <c r="AH706" s="107"/>
      <c r="AI706" s="107"/>
      <c r="AJ706" s="107"/>
      <c r="AK706" s="107"/>
      <c r="AL706" s="107"/>
      <c r="AM706" s="107"/>
      <c r="AN706" s="107"/>
      <c r="AO706" s="107"/>
      <c r="AP706" s="107"/>
      <c r="AQ706" s="107"/>
      <c r="AR706" s="107"/>
      <c r="AS706" s="107"/>
      <c r="AT706" s="107"/>
      <c r="AU706" s="107"/>
      <c r="AV706" s="107"/>
      <c r="AW706" s="107"/>
      <c r="AX706" s="167"/>
    </row>
    <row r="707" spans="1:50" ht="51" customHeight="1">
      <c r="A707" s="639"/>
      <c r="B707" s="640"/>
      <c r="C707" s="797"/>
      <c r="D707" s="798"/>
      <c r="E707" s="733" t="s">
        <v>430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586</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52.5" customHeight="1">
      <c r="A708" s="639"/>
      <c r="B708" s="641"/>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1" t="s">
        <v>559</v>
      </c>
      <c r="AE708" s="602"/>
      <c r="AF708" s="602"/>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39"/>
      <c r="B709" s="641"/>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559</v>
      </c>
      <c r="AE709" s="328"/>
      <c r="AF709" s="328"/>
      <c r="AG709" s="100" t="s">
        <v>569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39"/>
      <c r="B710" s="641"/>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559</v>
      </c>
      <c r="AE710" s="328"/>
      <c r="AF710" s="328"/>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56.25" customHeight="1">
      <c r="A711" s="639"/>
      <c r="B711" s="641"/>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0"/>
      <c r="AD711" s="327" t="s">
        <v>559</v>
      </c>
      <c r="AE711" s="328"/>
      <c r="AF711" s="328"/>
      <c r="AG711" s="100" t="s">
        <v>571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39"/>
      <c r="B712" s="641"/>
      <c r="C712" s="390" t="s">
        <v>457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0"/>
      <c r="AD712" s="783" t="s">
        <v>572</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639"/>
      <c r="B713" s="641"/>
      <c r="C713" s="949" t="s">
        <v>458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7" t="s">
        <v>559</v>
      </c>
      <c r="AE713" s="328"/>
      <c r="AF713" s="660"/>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42"/>
      <c r="B714" s="643"/>
      <c r="C714" s="644" t="s">
        <v>434</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8" t="s">
        <v>559</v>
      </c>
      <c r="AE714" s="809"/>
      <c r="AF714" s="810"/>
      <c r="AG714" s="736" t="s">
        <v>589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37" t="s">
        <v>40</v>
      </c>
      <c r="B715" s="785"/>
      <c r="C715" s="786" t="s">
        <v>435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1" t="s">
        <v>559</v>
      </c>
      <c r="AE715" s="602"/>
      <c r="AF715" s="653"/>
      <c r="AG715" s="742" t="s">
        <v>573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559</v>
      </c>
      <c r="AE716" s="624"/>
      <c r="AF716" s="624"/>
      <c r="AG716" s="100" t="s">
        <v>574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39"/>
      <c r="B717" s="641"/>
      <c r="C717" s="390" t="s">
        <v>358</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559</v>
      </c>
      <c r="AE717" s="328"/>
      <c r="AF717" s="328"/>
      <c r="AG717" s="100" t="s">
        <v>590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42"/>
      <c r="B718" s="643"/>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559</v>
      </c>
      <c r="AE718" s="328"/>
      <c r="AF718" s="328"/>
      <c r="AG718" s="126" t="s">
        <v>591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7" t="s">
        <v>58</v>
      </c>
      <c r="B719" s="778"/>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572</v>
      </c>
      <c r="AE719" s="602"/>
      <c r="AF719" s="60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79"/>
      <c r="B720" s="780"/>
      <c r="C720" s="301" t="s">
        <v>450</v>
      </c>
      <c r="D720" s="299"/>
      <c r="E720" s="299"/>
      <c r="F720" s="302"/>
      <c r="G720" s="298" t="s">
        <v>451</v>
      </c>
      <c r="H720" s="299"/>
      <c r="I720" s="299"/>
      <c r="J720" s="299"/>
      <c r="K720" s="299"/>
      <c r="L720" s="299"/>
      <c r="M720" s="299"/>
      <c r="N720" s="298" t="s">
        <v>454</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c r="A721" s="779"/>
      <c r="B721" s="780"/>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c r="A722" s="779"/>
      <c r="B722" s="78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64.25" customHeight="1">
      <c r="A726" s="637" t="s">
        <v>48</v>
      </c>
      <c r="B726" s="803"/>
      <c r="C726" s="816" t="s">
        <v>53</v>
      </c>
      <c r="D726" s="838"/>
      <c r="E726" s="838"/>
      <c r="F726" s="839"/>
      <c r="G726" s="573" t="s">
        <v>710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5.5" customHeight="1" thickBot="1">
      <c r="A727" s="804"/>
      <c r="B727" s="805"/>
      <c r="C727" s="748" t="s">
        <v>57</v>
      </c>
      <c r="D727" s="749"/>
      <c r="E727" s="749"/>
      <c r="F727" s="750"/>
      <c r="G727" s="570" t="s">
        <v>592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c r="A729" s="631" t="s">
        <v>720</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1.5" customHeight="1" thickBot="1">
      <c r="A731" s="800" t="s">
        <v>256</v>
      </c>
      <c r="B731" s="801"/>
      <c r="C731" s="801"/>
      <c r="D731" s="801"/>
      <c r="E731" s="802"/>
      <c r="F731" s="729" t="s">
        <v>715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0" t="s">
        <v>717</v>
      </c>
      <c r="B733" s="671"/>
      <c r="C733" s="671"/>
      <c r="D733" s="671"/>
      <c r="E733" s="672"/>
      <c r="F733" s="634" t="s">
        <v>718</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4.5" customHeight="1" thickBot="1">
      <c r="A735" s="791" t="s">
        <v>711</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47" t="s">
        <v>463</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c r="A737" s="992" t="s">
        <v>535</v>
      </c>
      <c r="B737" s="209"/>
      <c r="C737" s="209"/>
      <c r="D737" s="210"/>
      <c r="E737" s="991" t="s">
        <v>593</v>
      </c>
      <c r="F737" s="991"/>
      <c r="G737" s="991"/>
      <c r="H737" s="991"/>
      <c r="I737" s="991"/>
      <c r="J737" s="991"/>
      <c r="K737" s="991"/>
      <c r="L737" s="991"/>
      <c r="M737" s="991"/>
      <c r="N737" s="364" t="s">
        <v>528</v>
      </c>
      <c r="O737" s="364"/>
      <c r="P737" s="364"/>
      <c r="Q737" s="364"/>
      <c r="R737" s="991" t="s">
        <v>595</v>
      </c>
      <c r="S737" s="991"/>
      <c r="T737" s="991"/>
      <c r="U737" s="991"/>
      <c r="V737" s="991"/>
      <c r="W737" s="991"/>
      <c r="X737" s="991"/>
      <c r="Y737" s="991"/>
      <c r="Z737" s="991"/>
      <c r="AA737" s="364" t="s">
        <v>527</v>
      </c>
      <c r="AB737" s="364"/>
      <c r="AC737" s="364"/>
      <c r="AD737" s="364"/>
      <c r="AE737" s="991" t="s">
        <v>597</v>
      </c>
      <c r="AF737" s="991"/>
      <c r="AG737" s="991"/>
      <c r="AH737" s="991"/>
      <c r="AI737" s="991"/>
      <c r="AJ737" s="991"/>
      <c r="AK737" s="991"/>
      <c r="AL737" s="991"/>
      <c r="AM737" s="991"/>
      <c r="AN737" s="364" t="s">
        <v>526</v>
      </c>
      <c r="AO737" s="364"/>
      <c r="AP737" s="364"/>
      <c r="AQ737" s="364"/>
      <c r="AR737" s="983" t="s">
        <v>599</v>
      </c>
      <c r="AS737" s="984"/>
      <c r="AT737" s="984"/>
      <c r="AU737" s="984"/>
      <c r="AV737" s="984"/>
      <c r="AW737" s="984"/>
      <c r="AX737" s="985"/>
      <c r="AY737" s="88"/>
      <c r="AZ737" s="88"/>
    </row>
    <row r="738" spans="1:52" ht="24.75" customHeight="1">
      <c r="A738" s="992" t="s">
        <v>525</v>
      </c>
      <c r="B738" s="209"/>
      <c r="C738" s="209"/>
      <c r="D738" s="210"/>
      <c r="E738" s="991" t="s">
        <v>594</v>
      </c>
      <c r="F738" s="991"/>
      <c r="G738" s="991"/>
      <c r="H738" s="991"/>
      <c r="I738" s="991"/>
      <c r="J738" s="991"/>
      <c r="K738" s="991"/>
      <c r="L738" s="991"/>
      <c r="M738" s="991"/>
      <c r="N738" s="364" t="s">
        <v>524</v>
      </c>
      <c r="O738" s="364"/>
      <c r="P738" s="364"/>
      <c r="Q738" s="364"/>
      <c r="R738" s="991" t="s">
        <v>596</v>
      </c>
      <c r="S738" s="991"/>
      <c r="T738" s="991"/>
      <c r="U738" s="991"/>
      <c r="V738" s="991"/>
      <c r="W738" s="991"/>
      <c r="X738" s="991"/>
      <c r="Y738" s="991"/>
      <c r="Z738" s="991"/>
      <c r="AA738" s="364" t="s">
        <v>523</v>
      </c>
      <c r="AB738" s="364"/>
      <c r="AC738" s="364"/>
      <c r="AD738" s="364"/>
      <c r="AE738" s="991" t="s">
        <v>598</v>
      </c>
      <c r="AF738" s="991"/>
      <c r="AG738" s="991"/>
      <c r="AH738" s="991"/>
      <c r="AI738" s="991"/>
      <c r="AJ738" s="991"/>
      <c r="AK738" s="991"/>
      <c r="AL738" s="991"/>
      <c r="AM738" s="991"/>
      <c r="AN738" s="364" t="s">
        <v>519</v>
      </c>
      <c r="AO738" s="364"/>
      <c r="AP738" s="364"/>
      <c r="AQ738" s="364"/>
      <c r="AR738" s="983" t="s">
        <v>600</v>
      </c>
      <c r="AS738" s="984"/>
      <c r="AT738" s="984"/>
      <c r="AU738" s="984"/>
      <c r="AV738" s="984"/>
      <c r="AW738" s="984"/>
      <c r="AX738" s="985"/>
    </row>
    <row r="739" spans="1:52" ht="24.75" customHeight="1" thickBot="1">
      <c r="A739" s="993" t="s">
        <v>515</v>
      </c>
      <c r="B739" s="994"/>
      <c r="C739" s="994"/>
      <c r="D739" s="995"/>
      <c r="E739" s="996"/>
      <c r="F739" s="986"/>
      <c r="G739" s="986"/>
      <c r="H739" s="92" t="str">
        <f>IF(E739="", "", "(")</f>
        <v/>
      </c>
      <c r="I739" s="986"/>
      <c r="J739" s="986"/>
      <c r="K739" s="92" t="str">
        <f>IF(OR(I739="　", I739=""), "", "-")</f>
        <v/>
      </c>
      <c r="L739" s="987">
        <v>128</v>
      </c>
      <c r="M739" s="987"/>
      <c r="N739" s="93" t="str">
        <f>IF(O739="", "", "-")</f>
        <v/>
      </c>
      <c r="O739" s="94"/>
      <c r="P739" s="93" t="str">
        <f>IF(E739="", "", ")")</f>
        <v/>
      </c>
      <c r="Q739" s="996"/>
      <c r="R739" s="986"/>
      <c r="S739" s="986"/>
      <c r="T739" s="92" t="str">
        <f>IF(Q739="", "", "(")</f>
        <v/>
      </c>
      <c r="U739" s="986"/>
      <c r="V739" s="986"/>
      <c r="W739" s="92" t="str">
        <f>IF(OR(U739="　", U739=""), "", "-")</f>
        <v/>
      </c>
      <c r="X739" s="987"/>
      <c r="Y739" s="987"/>
      <c r="Z739" s="93" t="str">
        <f>IF(AA739="", "", "-")</f>
        <v/>
      </c>
      <c r="AA739" s="94"/>
      <c r="AB739" s="93" t="str">
        <f>IF(Q739="", "", ")")</f>
        <v/>
      </c>
      <c r="AC739" s="996"/>
      <c r="AD739" s="986"/>
      <c r="AE739" s="986"/>
      <c r="AF739" s="92" t="str">
        <f>IF(AC739="", "", "(")</f>
        <v/>
      </c>
      <c r="AG739" s="986"/>
      <c r="AH739" s="986"/>
      <c r="AI739" s="92" t="str">
        <f>IF(OR(AG739="　", AG739=""), "", "-")</f>
        <v/>
      </c>
      <c r="AJ739" s="987"/>
      <c r="AK739" s="987"/>
      <c r="AL739" s="93" t="str">
        <f>IF(AM739="", "", "-")</f>
        <v/>
      </c>
      <c r="AM739" s="94"/>
      <c r="AN739" s="93" t="str">
        <f>IF(AC739="", "", ")")</f>
        <v/>
      </c>
      <c r="AO739" s="988"/>
      <c r="AP739" s="989"/>
      <c r="AQ739" s="989"/>
      <c r="AR739" s="989"/>
      <c r="AS739" s="989"/>
      <c r="AT739" s="989"/>
      <c r="AU739" s="989"/>
      <c r="AV739" s="989"/>
      <c r="AW739" s="989"/>
      <c r="AX739" s="990"/>
    </row>
    <row r="740" spans="1:52" ht="28.35" customHeight="1">
      <c r="A740" s="611" t="s">
        <v>494</v>
      </c>
      <c r="B740" s="612"/>
      <c r="C740" s="612"/>
      <c r="D740" s="612"/>
      <c r="E740" s="612"/>
      <c r="F740" s="613"/>
      <c r="G740" s="89"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5" t="s">
        <v>496</v>
      </c>
      <c r="B779" s="626"/>
      <c r="C779" s="626"/>
      <c r="D779" s="626"/>
      <c r="E779" s="626"/>
      <c r="F779" s="627"/>
      <c r="G779" s="592" t="s">
        <v>601</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607</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4"/>
    </row>
    <row r="780" spans="1:50" ht="24.75" customHeight="1">
      <c r="A780" s="628"/>
      <c r="B780" s="629"/>
      <c r="C780" s="629"/>
      <c r="D780" s="629"/>
      <c r="E780" s="629"/>
      <c r="F780" s="630"/>
      <c r="G780" s="816"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9"/>
      <c r="AC780" s="816"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c r="A781" s="628"/>
      <c r="B781" s="629"/>
      <c r="C781" s="629"/>
      <c r="D781" s="629"/>
      <c r="E781" s="629"/>
      <c r="F781" s="630"/>
      <c r="G781" s="667" t="s">
        <v>602</v>
      </c>
      <c r="H781" s="668"/>
      <c r="I781" s="668"/>
      <c r="J781" s="668"/>
      <c r="K781" s="669"/>
      <c r="L781" s="661" t="s">
        <v>603</v>
      </c>
      <c r="M781" s="662"/>
      <c r="N781" s="662"/>
      <c r="O781" s="662"/>
      <c r="P781" s="662"/>
      <c r="Q781" s="662"/>
      <c r="R781" s="662"/>
      <c r="S781" s="662"/>
      <c r="T781" s="662"/>
      <c r="U781" s="662"/>
      <c r="V781" s="662"/>
      <c r="W781" s="662"/>
      <c r="X781" s="663"/>
      <c r="Y781" s="387">
        <v>1460</v>
      </c>
      <c r="Z781" s="388"/>
      <c r="AA781" s="388"/>
      <c r="AB781" s="806"/>
      <c r="AC781" s="667" t="s">
        <v>604</v>
      </c>
      <c r="AD781" s="668"/>
      <c r="AE781" s="668"/>
      <c r="AF781" s="668"/>
      <c r="AG781" s="669"/>
      <c r="AH781" s="661" t="s">
        <v>606</v>
      </c>
      <c r="AI781" s="662"/>
      <c r="AJ781" s="662"/>
      <c r="AK781" s="662"/>
      <c r="AL781" s="662"/>
      <c r="AM781" s="662"/>
      <c r="AN781" s="662"/>
      <c r="AO781" s="662"/>
      <c r="AP781" s="662"/>
      <c r="AQ781" s="662"/>
      <c r="AR781" s="662"/>
      <c r="AS781" s="662"/>
      <c r="AT781" s="663"/>
      <c r="AU781" s="387">
        <v>418</v>
      </c>
      <c r="AV781" s="388"/>
      <c r="AW781" s="388"/>
      <c r="AX781" s="389"/>
    </row>
    <row r="782" spans="1:50" ht="24.75" customHeight="1">
      <c r="A782" s="628"/>
      <c r="B782" s="629"/>
      <c r="C782" s="629"/>
      <c r="D782" s="629"/>
      <c r="E782" s="629"/>
      <c r="F782" s="630"/>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c r="A783" s="628"/>
      <c r="B783" s="629"/>
      <c r="C783" s="629"/>
      <c r="D783" s="629"/>
      <c r="E783" s="629"/>
      <c r="F783" s="630"/>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c r="A784" s="628"/>
      <c r="B784" s="629"/>
      <c r="C784" s="629"/>
      <c r="D784" s="629"/>
      <c r="E784" s="629"/>
      <c r="F784" s="630"/>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c r="A791" s="628"/>
      <c r="B791" s="629"/>
      <c r="C791" s="629"/>
      <c r="D791" s="629"/>
      <c r="E791" s="629"/>
      <c r="F791" s="630"/>
      <c r="G791" s="827" t="s">
        <v>20</v>
      </c>
      <c r="H791" s="828"/>
      <c r="I791" s="828"/>
      <c r="J791" s="828"/>
      <c r="K791" s="828"/>
      <c r="L791" s="829"/>
      <c r="M791" s="830"/>
      <c r="N791" s="830"/>
      <c r="O791" s="830"/>
      <c r="P791" s="830"/>
      <c r="Q791" s="830"/>
      <c r="R791" s="830"/>
      <c r="S791" s="830"/>
      <c r="T791" s="830"/>
      <c r="U791" s="830"/>
      <c r="V791" s="830"/>
      <c r="W791" s="830"/>
      <c r="X791" s="831"/>
      <c r="Y791" s="832">
        <f>SUM(Y781:AB790)</f>
        <v>1460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418</v>
      </c>
      <c r="AV791" s="833"/>
      <c r="AW791" s="833"/>
      <c r="AX791" s="835"/>
    </row>
    <row r="792" spans="1:50" ht="24.75" customHeight="1">
      <c r="A792" s="628"/>
      <c r="B792" s="629"/>
      <c r="C792" s="629"/>
      <c r="D792" s="629"/>
      <c r="E792" s="629"/>
      <c r="F792" s="630"/>
      <c r="G792" s="592" t="s">
        <v>608</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611</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4"/>
    </row>
    <row r="793" spans="1:50" ht="24.75" customHeight="1">
      <c r="A793" s="628"/>
      <c r="B793" s="629"/>
      <c r="C793" s="629"/>
      <c r="D793" s="629"/>
      <c r="E793" s="629"/>
      <c r="F793" s="630"/>
      <c r="G793" s="816"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9"/>
      <c r="AC793" s="816"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c r="A794" s="628"/>
      <c r="B794" s="629"/>
      <c r="C794" s="629"/>
      <c r="D794" s="629"/>
      <c r="E794" s="629"/>
      <c r="F794" s="630"/>
      <c r="G794" s="667" t="s">
        <v>604</v>
      </c>
      <c r="H794" s="668"/>
      <c r="I794" s="668"/>
      <c r="J794" s="668"/>
      <c r="K794" s="669"/>
      <c r="L794" s="661" t="s">
        <v>610</v>
      </c>
      <c r="M794" s="662"/>
      <c r="N794" s="662"/>
      <c r="O794" s="662"/>
      <c r="P794" s="662"/>
      <c r="Q794" s="662"/>
      <c r="R794" s="662"/>
      <c r="S794" s="662"/>
      <c r="T794" s="662"/>
      <c r="U794" s="662"/>
      <c r="V794" s="662"/>
      <c r="W794" s="662"/>
      <c r="X794" s="663"/>
      <c r="Y794" s="387">
        <v>0.1</v>
      </c>
      <c r="Z794" s="388"/>
      <c r="AA794" s="388"/>
      <c r="AB794" s="806"/>
      <c r="AC794" s="667" t="s">
        <v>604</v>
      </c>
      <c r="AD794" s="668"/>
      <c r="AE794" s="668"/>
      <c r="AF794" s="668"/>
      <c r="AG794" s="669"/>
      <c r="AH794" s="661" t="s">
        <v>612</v>
      </c>
      <c r="AI794" s="662"/>
      <c r="AJ794" s="662"/>
      <c r="AK794" s="662"/>
      <c r="AL794" s="662"/>
      <c r="AM794" s="662"/>
      <c r="AN794" s="662"/>
      <c r="AO794" s="662"/>
      <c r="AP794" s="662"/>
      <c r="AQ794" s="662"/>
      <c r="AR794" s="662"/>
      <c r="AS794" s="662"/>
      <c r="AT794" s="663"/>
      <c r="AU794" s="387">
        <v>0.2</v>
      </c>
      <c r="AV794" s="388"/>
      <c r="AW794" s="388"/>
      <c r="AX794" s="389"/>
    </row>
    <row r="795" spans="1:50" ht="24.75" customHeight="1">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customHeight="1">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c r="A804" s="628"/>
      <c r="B804" s="629"/>
      <c r="C804" s="629"/>
      <c r="D804" s="629"/>
      <c r="E804" s="629"/>
      <c r="F804" s="630"/>
      <c r="G804" s="827" t="s">
        <v>20</v>
      </c>
      <c r="H804" s="828"/>
      <c r="I804" s="828"/>
      <c r="J804" s="828"/>
      <c r="K804" s="828"/>
      <c r="L804" s="829"/>
      <c r="M804" s="830"/>
      <c r="N804" s="830"/>
      <c r="O804" s="830"/>
      <c r="P804" s="830"/>
      <c r="Q804" s="830"/>
      <c r="R804" s="830"/>
      <c r="S804" s="830"/>
      <c r="T804" s="830"/>
      <c r="U804" s="830"/>
      <c r="V804" s="830"/>
      <c r="W804" s="830"/>
      <c r="X804" s="831"/>
      <c r="Y804" s="832">
        <f>SUM(Y794:AB803)</f>
        <v>0.1</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0.2</v>
      </c>
      <c r="AV804" s="833"/>
      <c r="AW804" s="833"/>
      <c r="AX804" s="835"/>
    </row>
    <row r="805" spans="1:50" ht="24.75" customHeight="1">
      <c r="A805" s="628"/>
      <c r="B805" s="629"/>
      <c r="C805" s="629"/>
      <c r="D805" s="629"/>
      <c r="E805" s="629"/>
      <c r="F805" s="630"/>
      <c r="G805" s="592" t="s">
        <v>613</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614</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4"/>
    </row>
    <row r="806" spans="1:50" ht="24.75" customHeight="1">
      <c r="A806" s="628"/>
      <c r="B806" s="629"/>
      <c r="C806" s="629"/>
      <c r="D806" s="629"/>
      <c r="E806" s="629"/>
      <c r="F806" s="630"/>
      <c r="G806" s="816"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9"/>
      <c r="AC806" s="816"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c r="A807" s="628"/>
      <c r="B807" s="629"/>
      <c r="C807" s="629"/>
      <c r="D807" s="629"/>
      <c r="E807" s="629"/>
      <c r="F807" s="630"/>
      <c r="G807" s="667" t="s">
        <v>602</v>
      </c>
      <c r="H807" s="668"/>
      <c r="I807" s="668"/>
      <c r="J807" s="668"/>
      <c r="K807" s="669"/>
      <c r="L807" s="661" t="s">
        <v>689</v>
      </c>
      <c r="M807" s="662"/>
      <c r="N807" s="662"/>
      <c r="O807" s="662"/>
      <c r="P807" s="662"/>
      <c r="Q807" s="662"/>
      <c r="R807" s="662"/>
      <c r="S807" s="662"/>
      <c r="T807" s="662"/>
      <c r="U807" s="662"/>
      <c r="V807" s="662"/>
      <c r="W807" s="662"/>
      <c r="X807" s="663"/>
      <c r="Y807" s="387">
        <v>4</v>
      </c>
      <c r="Z807" s="388"/>
      <c r="AA807" s="388"/>
      <c r="AB807" s="806"/>
      <c r="AC807" s="667" t="s">
        <v>615</v>
      </c>
      <c r="AD807" s="668"/>
      <c r="AE807" s="668"/>
      <c r="AF807" s="668"/>
      <c r="AG807" s="669"/>
      <c r="AH807" s="661" t="s">
        <v>617</v>
      </c>
      <c r="AI807" s="662"/>
      <c r="AJ807" s="662"/>
      <c r="AK807" s="662"/>
      <c r="AL807" s="662"/>
      <c r="AM807" s="662"/>
      <c r="AN807" s="662"/>
      <c r="AO807" s="662"/>
      <c r="AP807" s="662"/>
      <c r="AQ807" s="662"/>
      <c r="AR807" s="662"/>
      <c r="AS807" s="662"/>
      <c r="AT807" s="663"/>
      <c r="AU807" s="387">
        <v>3</v>
      </c>
      <c r="AV807" s="388"/>
      <c r="AW807" s="388"/>
      <c r="AX807" s="389"/>
    </row>
    <row r="808" spans="1:50" ht="24.75" customHeight="1">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customHeight="1">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customHeight="1">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customHeight="1">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customHeight="1">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customHeight="1">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customHeight="1">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customHeight="1">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customHeight="1">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thickBot="1">
      <c r="A817" s="628"/>
      <c r="B817" s="629"/>
      <c r="C817" s="629"/>
      <c r="D817" s="629"/>
      <c r="E817" s="629"/>
      <c r="F817" s="630"/>
      <c r="G817" s="827" t="s">
        <v>20</v>
      </c>
      <c r="H817" s="828"/>
      <c r="I817" s="828"/>
      <c r="J817" s="828"/>
      <c r="K817" s="828"/>
      <c r="L817" s="829"/>
      <c r="M817" s="830"/>
      <c r="N817" s="830"/>
      <c r="O817" s="830"/>
      <c r="P817" s="830"/>
      <c r="Q817" s="830"/>
      <c r="R817" s="830"/>
      <c r="S817" s="830"/>
      <c r="T817" s="830"/>
      <c r="U817" s="830"/>
      <c r="V817" s="830"/>
      <c r="W817" s="830"/>
      <c r="X817" s="831"/>
      <c r="Y817" s="832">
        <f>SUM(Y807:AB816)</f>
        <v>4</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3</v>
      </c>
      <c r="AV817" s="833"/>
      <c r="AW817" s="833"/>
      <c r="AX817" s="835"/>
    </row>
    <row r="818" spans="1:50" ht="24.75" customHeight="1">
      <c r="A818" s="628"/>
      <c r="B818" s="629"/>
      <c r="C818" s="629"/>
      <c r="D818" s="629"/>
      <c r="E818" s="629"/>
      <c r="F818" s="630"/>
      <c r="G818" s="592" t="s">
        <v>702</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4"/>
    </row>
    <row r="819" spans="1:50" ht="24.75" customHeight="1">
      <c r="A819" s="628"/>
      <c r="B819" s="629"/>
      <c r="C819" s="629"/>
      <c r="D819" s="629"/>
      <c r="E819" s="629"/>
      <c r="F819" s="630"/>
      <c r="G819" s="816"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9"/>
      <c r="AC819" s="816"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customHeight="1">
      <c r="A820" s="628"/>
      <c r="B820" s="629"/>
      <c r="C820" s="629"/>
      <c r="D820" s="629"/>
      <c r="E820" s="629"/>
      <c r="F820" s="630"/>
      <c r="G820" s="667" t="s">
        <v>703</v>
      </c>
      <c r="H820" s="668"/>
      <c r="I820" s="668"/>
      <c r="J820" s="668"/>
      <c r="K820" s="669"/>
      <c r="L820" s="661" t="s">
        <v>704</v>
      </c>
      <c r="M820" s="662"/>
      <c r="N820" s="662"/>
      <c r="O820" s="662"/>
      <c r="P820" s="662"/>
      <c r="Q820" s="662"/>
      <c r="R820" s="662"/>
      <c r="S820" s="662"/>
      <c r="T820" s="662"/>
      <c r="U820" s="662"/>
      <c r="V820" s="662"/>
      <c r="W820" s="662"/>
      <c r="X820" s="663"/>
      <c r="Y820" s="387">
        <v>330</v>
      </c>
      <c r="Z820" s="388"/>
      <c r="AA820" s="388"/>
      <c r="AB820" s="806"/>
      <c r="AC820" s="667"/>
      <c r="AD820" s="668"/>
      <c r="AE820" s="668"/>
      <c r="AF820" s="668"/>
      <c r="AG820" s="669"/>
      <c r="AH820" s="661"/>
      <c r="AI820" s="662"/>
      <c r="AJ820" s="662"/>
      <c r="AK820" s="662"/>
      <c r="AL820" s="662"/>
      <c r="AM820" s="662"/>
      <c r="AN820" s="662"/>
      <c r="AO820" s="662"/>
      <c r="AP820" s="662"/>
      <c r="AQ820" s="662"/>
      <c r="AR820" s="662"/>
      <c r="AS820" s="662"/>
      <c r="AT820" s="663"/>
      <c r="AU820" s="387"/>
      <c r="AV820" s="388"/>
      <c r="AW820" s="388"/>
      <c r="AX820" s="389"/>
    </row>
    <row r="821" spans="1:50" ht="24.75" customHeight="1">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customHeight="1">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customHeight="1">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customHeight="1">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customHeight="1">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customHeight="1">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customHeight="1">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customHeight="1">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customHeight="1">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customHeight="1">
      <c r="A830" s="628"/>
      <c r="B830" s="629"/>
      <c r="C830" s="629"/>
      <c r="D830" s="629"/>
      <c r="E830" s="629"/>
      <c r="F830" s="630"/>
      <c r="G830" s="827" t="s">
        <v>20</v>
      </c>
      <c r="H830" s="828"/>
      <c r="I830" s="828"/>
      <c r="J830" s="828"/>
      <c r="K830" s="828"/>
      <c r="L830" s="829"/>
      <c r="M830" s="830"/>
      <c r="N830" s="830"/>
      <c r="O830" s="830"/>
      <c r="P830" s="830"/>
      <c r="Q830" s="830"/>
      <c r="R830" s="830"/>
      <c r="S830" s="830"/>
      <c r="T830" s="830"/>
      <c r="U830" s="830"/>
      <c r="V830" s="830"/>
      <c r="W830" s="830"/>
      <c r="X830" s="831"/>
      <c r="Y830" s="832">
        <f>SUM(Y820:AB829)</f>
        <v>330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9" t="s">
        <v>455</v>
      </c>
      <c r="AM831" s="280"/>
      <c r="AN831" s="280"/>
      <c r="AO831" s="81" t="s">
        <v>453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3"/>
      <c r="B836" s="363"/>
      <c r="C836" s="363" t="s">
        <v>26</v>
      </c>
      <c r="D836" s="363"/>
      <c r="E836" s="363"/>
      <c r="F836" s="363"/>
      <c r="G836" s="363"/>
      <c r="H836" s="363"/>
      <c r="I836" s="363"/>
      <c r="J836" s="148" t="s">
        <v>411</v>
      </c>
      <c r="K836" s="364"/>
      <c r="L836" s="364"/>
      <c r="M836" s="364"/>
      <c r="N836" s="364"/>
      <c r="O836" s="364"/>
      <c r="P836" s="365" t="s">
        <v>359</v>
      </c>
      <c r="Q836" s="365"/>
      <c r="R836" s="365"/>
      <c r="S836" s="365"/>
      <c r="T836" s="365"/>
      <c r="U836" s="365"/>
      <c r="V836" s="365"/>
      <c r="W836" s="365"/>
      <c r="X836" s="365"/>
      <c r="Y836" s="366" t="s">
        <v>409</v>
      </c>
      <c r="Z836" s="367"/>
      <c r="AA836" s="367"/>
      <c r="AB836" s="367"/>
      <c r="AC836" s="148" t="s">
        <v>449</v>
      </c>
      <c r="AD836" s="148"/>
      <c r="AE836" s="148"/>
      <c r="AF836" s="148"/>
      <c r="AG836" s="148"/>
      <c r="AH836" s="366" t="s">
        <v>477</v>
      </c>
      <c r="AI836" s="363"/>
      <c r="AJ836" s="363"/>
      <c r="AK836" s="363"/>
      <c r="AL836" s="363" t="s">
        <v>21</v>
      </c>
      <c r="AM836" s="363"/>
      <c r="AN836" s="363"/>
      <c r="AO836" s="368"/>
      <c r="AP836" s="369" t="s">
        <v>412</v>
      </c>
      <c r="AQ836" s="369"/>
      <c r="AR836" s="369"/>
      <c r="AS836" s="369"/>
      <c r="AT836" s="369"/>
      <c r="AU836" s="369"/>
      <c r="AV836" s="369"/>
      <c r="AW836" s="369"/>
      <c r="AX836" s="369"/>
    </row>
    <row r="837" spans="1:50" ht="44.25" customHeight="1">
      <c r="A837" s="375">
        <v>1</v>
      </c>
      <c r="B837" s="375">
        <v>1</v>
      </c>
      <c r="C837" s="360" t="s">
        <v>637</v>
      </c>
      <c r="D837" s="346"/>
      <c r="E837" s="346"/>
      <c r="F837" s="346"/>
      <c r="G837" s="346"/>
      <c r="H837" s="346"/>
      <c r="I837" s="346"/>
      <c r="J837" s="347">
        <v>2000012100001</v>
      </c>
      <c r="K837" s="348"/>
      <c r="L837" s="348"/>
      <c r="M837" s="348"/>
      <c r="N837" s="348"/>
      <c r="O837" s="348"/>
      <c r="P837" s="361" t="s">
        <v>603</v>
      </c>
      <c r="Q837" s="349"/>
      <c r="R837" s="349"/>
      <c r="S837" s="349"/>
      <c r="T837" s="349"/>
      <c r="U837" s="349"/>
      <c r="V837" s="349"/>
      <c r="W837" s="349"/>
      <c r="X837" s="349"/>
      <c r="Y837" s="350">
        <v>1460</v>
      </c>
      <c r="Z837" s="351"/>
      <c r="AA837" s="351"/>
      <c r="AB837" s="352"/>
      <c r="AC837" s="205"/>
      <c r="AD837" s="906"/>
      <c r="AE837" s="906"/>
      <c r="AF837" s="906"/>
      <c r="AG837" s="907"/>
      <c r="AH837" s="371" t="s">
        <v>633</v>
      </c>
      <c r="AI837" s="372"/>
      <c r="AJ837" s="372"/>
      <c r="AK837" s="372"/>
      <c r="AL837" s="356" t="s">
        <v>633</v>
      </c>
      <c r="AM837" s="357"/>
      <c r="AN837" s="357"/>
      <c r="AO837" s="358"/>
      <c r="AP837" s="359" t="s">
        <v>633</v>
      </c>
      <c r="AQ837" s="359"/>
      <c r="AR837" s="359"/>
      <c r="AS837" s="359"/>
      <c r="AT837" s="359"/>
      <c r="AU837" s="359"/>
      <c r="AV837" s="359"/>
      <c r="AW837" s="359"/>
      <c r="AX837" s="359"/>
    </row>
    <row r="838" spans="1:50" ht="44.25" customHeight="1">
      <c r="A838" s="375">
        <v>2</v>
      </c>
      <c r="B838" s="375">
        <v>1</v>
      </c>
      <c r="C838" s="360" t="s">
        <v>638</v>
      </c>
      <c r="D838" s="346"/>
      <c r="E838" s="346"/>
      <c r="F838" s="346"/>
      <c r="G838" s="346"/>
      <c r="H838" s="346"/>
      <c r="I838" s="346"/>
      <c r="J838" s="347">
        <v>2000012100001</v>
      </c>
      <c r="K838" s="348"/>
      <c r="L838" s="348"/>
      <c r="M838" s="348"/>
      <c r="N838" s="348"/>
      <c r="O838" s="348"/>
      <c r="P838" s="361" t="s">
        <v>603</v>
      </c>
      <c r="Q838" s="349"/>
      <c r="R838" s="349"/>
      <c r="S838" s="349"/>
      <c r="T838" s="349"/>
      <c r="U838" s="349"/>
      <c r="V838" s="349"/>
      <c r="W838" s="349"/>
      <c r="X838" s="349"/>
      <c r="Y838" s="350">
        <v>1372</v>
      </c>
      <c r="Z838" s="351"/>
      <c r="AA838" s="351"/>
      <c r="AB838" s="352"/>
      <c r="AC838" s="362"/>
      <c r="AD838" s="362"/>
      <c r="AE838" s="362"/>
      <c r="AF838" s="362"/>
      <c r="AG838" s="362"/>
      <c r="AH838" s="371" t="s">
        <v>633</v>
      </c>
      <c r="AI838" s="372"/>
      <c r="AJ838" s="372"/>
      <c r="AK838" s="372"/>
      <c r="AL838" s="356" t="s">
        <v>633</v>
      </c>
      <c r="AM838" s="357"/>
      <c r="AN838" s="357"/>
      <c r="AO838" s="358"/>
      <c r="AP838" s="359" t="s">
        <v>633</v>
      </c>
      <c r="AQ838" s="359"/>
      <c r="AR838" s="359"/>
      <c r="AS838" s="359"/>
      <c r="AT838" s="359"/>
      <c r="AU838" s="359"/>
      <c r="AV838" s="359"/>
      <c r="AW838" s="359"/>
      <c r="AX838" s="359"/>
    </row>
    <row r="839" spans="1:50" ht="44.25" customHeight="1">
      <c r="A839" s="375">
        <v>3</v>
      </c>
      <c r="B839" s="375">
        <v>1</v>
      </c>
      <c r="C839" s="360" t="s">
        <v>639</v>
      </c>
      <c r="D839" s="346"/>
      <c r="E839" s="346"/>
      <c r="F839" s="346"/>
      <c r="G839" s="346"/>
      <c r="H839" s="346"/>
      <c r="I839" s="346"/>
      <c r="J839" s="347">
        <v>2000012100001</v>
      </c>
      <c r="K839" s="348"/>
      <c r="L839" s="348"/>
      <c r="M839" s="348"/>
      <c r="N839" s="348"/>
      <c r="O839" s="348"/>
      <c r="P839" s="361" t="s">
        <v>603</v>
      </c>
      <c r="Q839" s="349"/>
      <c r="R839" s="349"/>
      <c r="S839" s="349"/>
      <c r="T839" s="349"/>
      <c r="U839" s="349"/>
      <c r="V839" s="349"/>
      <c r="W839" s="349"/>
      <c r="X839" s="349"/>
      <c r="Y839" s="350">
        <v>741</v>
      </c>
      <c r="Z839" s="351"/>
      <c r="AA839" s="351"/>
      <c r="AB839" s="352"/>
      <c r="AC839" s="362"/>
      <c r="AD839" s="362"/>
      <c r="AE839" s="362"/>
      <c r="AF839" s="362"/>
      <c r="AG839" s="362"/>
      <c r="AH839" s="371" t="s">
        <v>633</v>
      </c>
      <c r="AI839" s="372"/>
      <c r="AJ839" s="372"/>
      <c r="AK839" s="372"/>
      <c r="AL839" s="356" t="s">
        <v>633</v>
      </c>
      <c r="AM839" s="357"/>
      <c r="AN839" s="357"/>
      <c r="AO839" s="358"/>
      <c r="AP839" s="359" t="s">
        <v>633</v>
      </c>
      <c r="AQ839" s="359"/>
      <c r="AR839" s="359"/>
      <c r="AS839" s="359"/>
      <c r="AT839" s="359"/>
      <c r="AU839" s="359"/>
      <c r="AV839" s="359"/>
      <c r="AW839" s="359"/>
      <c r="AX839" s="359"/>
    </row>
    <row r="840" spans="1:50" ht="44.25" customHeight="1">
      <c r="A840" s="375">
        <v>4</v>
      </c>
      <c r="B840" s="375">
        <v>1</v>
      </c>
      <c r="C840" s="360" t="s">
        <v>640</v>
      </c>
      <c r="D840" s="346"/>
      <c r="E840" s="346"/>
      <c r="F840" s="346"/>
      <c r="G840" s="346"/>
      <c r="H840" s="346"/>
      <c r="I840" s="346"/>
      <c r="J840" s="347">
        <v>2000012100001</v>
      </c>
      <c r="K840" s="348"/>
      <c r="L840" s="348"/>
      <c r="M840" s="348"/>
      <c r="N840" s="348"/>
      <c r="O840" s="348"/>
      <c r="P840" s="361" t="s">
        <v>603</v>
      </c>
      <c r="Q840" s="349"/>
      <c r="R840" s="349"/>
      <c r="S840" s="349"/>
      <c r="T840" s="349"/>
      <c r="U840" s="349"/>
      <c r="V840" s="349"/>
      <c r="W840" s="349"/>
      <c r="X840" s="349"/>
      <c r="Y840" s="350">
        <v>559</v>
      </c>
      <c r="Z840" s="351"/>
      <c r="AA840" s="351"/>
      <c r="AB840" s="352"/>
      <c r="AC840" s="362"/>
      <c r="AD840" s="362"/>
      <c r="AE840" s="362"/>
      <c r="AF840" s="362"/>
      <c r="AG840" s="362"/>
      <c r="AH840" s="371" t="s">
        <v>633</v>
      </c>
      <c r="AI840" s="372"/>
      <c r="AJ840" s="372"/>
      <c r="AK840" s="372"/>
      <c r="AL840" s="356" t="s">
        <v>633</v>
      </c>
      <c r="AM840" s="357"/>
      <c r="AN840" s="357"/>
      <c r="AO840" s="358"/>
      <c r="AP840" s="359" t="s">
        <v>633</v>
      </c>
      <c r="AQ840" s="359"/>
      <c r="AR840" s="359"/>
      <c r="AS840" s="359"/>
      <c r="AT840" s="359"/>
      <c r="AU840" s="359"/>
      <c r="AV840" s="359"/>
      <c r="AW840" s="359"/>
      <c r="AX840" s="359"/>
    </row>
    <row r="841" spans="1:50" ht="44.25" customHeight="1">
      <c r="A841" s="375">
        <v>5</v>
      </c>
      <c r="B841" s="375">
        <v>1</v>
      </c>
      <c r="C841" s="360" t="s">
        <v>641</v>
      </c>
      <c r="D841" s="346"/>
      <c r="E841" s="346"/>
      <c r="F841" s="346"/>
      <c r="G841" s="346"/>
      <c r="H841" s="346"/>
      <c r="I841" s="346"/>
      <c r="J841" s="347">
        <v>2000012100001</v>
      </c>
      <c r="K841" s="348"/>
      <c r="L841" s="348"/>
      <c r="M841" s="348"/>
      <c r="N841" s="348"/>
      <c r="O841" s="348"/>
      <c r="P841" s="361" t="s">
        <v>603</v>
      </c>
      <c r="Q841" s="349"/>
      <c r="R841" s="349"/>
      <c r="S841" s="349"/>
      <c r="T841" s="349"/>
      <c r="U841" s="349"/>
      <c r="V841" s="349"/>
      <c r="W841" s="349"/>
      <c r="X841" s="349"/>
      <c r="Y841" s="350">
        <v>464</v>
      </c>
      <c r="Z841" s="351"/>
      <c r="AA841" s="351"/>
      <c r="AB841" s="352"/>
      <c r="AC841" s="353"/>
      <c r="AD841" s="353"/>
      <c r="AE841" s="353"/>
      <c r="AF841" s="353"/>
      <c r="AG841" s="353"/>
      <c r="AH841" s="371" t="s">
        <v>633</v>
      </c>
      <c r="AI841" s="372"/>
      <c r="AJ841" s="372"/>
      <c r="AK841" s="372"/>
      <c r="AL841" s="356" t="s">
        <v>633</v>
      </c>
      <c r="AM841" s="357"/>
      <c r="AN841" s="357"/>
      <c r="AO841" s="358"/>
      <c r="AP841" s="359" t="s">
        <v>633</v>
      </c>
      <c r="AQ841" s="359"/>
      <c r="AR841" s="359"/>
      <c r="AS841" s="359"/>
      <c r="AT841" s="359"/>
      <c r="AU841" s="359"/>
      <c r="AV841" s="359"/>
      <c r="AW841" s="359"/>
      <c r="AX841" s="359"/>
    </row>
    <row r="842" spans="1:50" ht="44.25" customHeight="1">
      <c r="A842" s="375">
        <v>6</v>
      </c>
      <c r="B842" s="375">
        <v>1</v>
      </c>
      <c r="C842" s="360" t="s">
        <v>642</v>
      </c>
      <c r="D842" s="346"/>
      <c r="E842" s="346"/>
      <c r="F842" s="346"/>
      <c r="G842" s="346"/>
      <c r="H842" s="346"/>
      <c r="I842" s="346"/>
      <c r="J842" s="347">
        <v>2000012100001</v>
      </c>
      <c r="K842" s="348"/>
      <c r="L842" s="348"/>
      <c r="M842" s="348"/>
      <c r="N842" s="348"/>
      <c r="O842" s="348"/>
      <c r="P842" s="361" t="s">
        <v>603</v>
      </c>
      <c r="Q842" s="349"/>
      <c r="R842" s="349"/>
      <c r="S842" s="349"/>
      <c r="T842" s="349"/>
      <c r="U842" s="349"/>
      <c r="V842" s="349"/>
      <c r="W842" s="349"/>
      <c r="X842" s="349"/>
      <c r="Y842" s="350">
        <v>230</v>
      </c>
      <c r="Z842" s="351"/>
      <c r="AA842" s="351"/>
      <c r="AB842" s="352"/>
      <c r="AC842" s="353"/>
      <c r="AD842" s="353"/>
      <c r="AE842" s="353"/>
      <c r="AF842" s="353"/>
      <c r="AG842" s="353"/>
      <c r="AH842" s="371" t="s">
        <v>633</v>
      </c>
      <c r="AI842" s="372"/>
      <c r="AJ842" s="372"/>
      <c r="AK842" s="372"/>
      <c r="AL842" s="356" t="s">
        <v>633</v>
      </c>
      <c r="AM842" s="357"/>
      <c r="AN842" s="357"/>
      <c r="AO842" s="358"/>
      <c r="AP842" s="359" t="s">
        <v>633</v>
      </c>
      <c r="AQ842" s="359"/>
      <c r="AR842" s="359"/>
      <c r="AS842" s="359"/>
      <c r="AT842" s="359"/>
      <c r="AU842" s="359"/>
      <c r="AV842" s="359"/>
      <c r="AW842" s="359"/>
      <c r="AX842" s="359"/>
    </row>
    <row r="843" spans="1:50" ht="30" hidden="1" customHeight="1">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53" t="s">
        <v>635</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c r="A869" s="363"/>
      <c r="B869" s="363"/>
      <c r="C869" s="363" t="s">
        <v>26</v>
      </c>
      <c r="D869" s="363"/>
      <c r="E869" s="363"/>
      <c r="F869" s="363"/>
      <c r="G869" s="363"/>
      <c r="H869" s="363"/>
      <c r="I869" s="363"/>
      <c r="J869" s="148" t="s">
        <v>411</v>
      </c>
      <c r="K869" s="364"/>
      <c r="L869" s="364"/>
      <c r="M869" s="364"/>
      <c r="N869" s="364"/>
      <c r="O869" s="364"/>
      <c r="P869" s="365" t="s">
        <v>359</v>
      </c>
      <c r="Q869" s="365"/>
      <c r="R869" s="365"/>
      <c r="S869" s="365"/>
      <c r="T869" s="365"/>
      <c r="U869" s="365"/>
      <c r="V869" s="365"/>
      <c r="W869" s="365"/>
      <c r="X869" s="365"/>
      <c r="Y869" s="366" t="s">
        <v>409</v>
      </c>
      <c r="Z869" s="367"/>
      <c r="AA869" s="367"/>
      <c r="AB869" s="367"/>
      <c r="AC869" s="148" t="s">
        <v>449</v>
      </c>
      <c r="AD869" s="148"/>
      <c r="AE869" s="148"/>
      <c r="AF869" s="148"/>
      <c r="AG869" s="148"/>
      <c r="AH869" s="366" t="s">
        <v>477</v>
      </c>
      <c r="AI869" s="363"/>
      <c r="AJ869" s="363"/>
      <c r="AK869" s="363"/>
      <c r="AL869" s="363" t="s">
        <v>21</v>
      </c>
      <c r="AM869" s="363"/>
      <c r="AN869" s="363"/>
      <c r="AO869" s="368"/>
      <c r="AP869" s="369" t="s">
        <v>412</v>
      </c>
      <c r="AQ869" s="369"/>
      <c r="AR869" s="369"/>
      <c r="AS869" s="369"/>
      <c r="AT869" s="369"/>
      <c r="AU869" s="369"/>
      <c r="AV869" s="369"/>
      <c r="AW869" s="369"/>
      <c r="AX869" s="369"/>
    </row>
    <row r="870" spans="1:50" ht="30" customHeight="1">
      <c r="A870" s="375">
        <v>1</v>
      </c>
      <c r="B870" s="375">
        <v>1</v>
      </c>
      <c r="C870" s="360" t="s">
        <v>644</v>
      </c>
      <c r="D870" s="346" t="s">
        <v>644</v>
      </c>
      <c r="E870" s="346" t="s">
        <v>644</v>
      </c>
      <c r="F870" s="346" t="s">
        <v>644</v>
      </c>
      <c r="G870" s="346" t="s">
        <v>644</v>
      </c>
      <c r="H870" s="346" t="s">
        <v>644</v>
      </c>
      <c r="I870" s="346" t="s">
        <v>644</v>
      </c>
      <c r="J870" s="347" t="s">
        <v>658</v>
      </c>
      <c r="K870" s="348" t="s">
        <v>658</v>
      </c>
      <c r="L870" s="348" t="s">
        <v>658</v>
      </c>
      <c r="M870" s="348" t="s">
        <v>658</v>
      </c>
      <c r="N870" s="348" t="s">
        <v>658</v>
      </c>
      <c r="O870" s="348" t="s">
        <v>658</v>
      </c>
      <c r="P870" s="349" t="s">
        <v>605</v>
      </c>
      <c r="Q870" s="349" t="s">
        <v>605</v>
      </c>
      <c r="R870" s="349" t="s">
        <v>605</v>
      </c>
      <c r="S870" s="349" t="s">
        <v>605</v>
      </c>
      <c r="T870" s="349" t="s">
        <v>605</v>
      </c>
      <c r="U870" s="349" t="s">
        <v>605</v>
      </c>
      <c r="V870" s="349" t="s">
        <v>605</v>
      </c>
      <c r="W870" s="349" t="s">
        <v>605</v>
      </c>
      <c r="X870" s="349" t="s">
        <v>605</v>
      </c>
      <c r="Y870" s="350">
        <v>418</v>
      </c>
      <c r="Z870" s="351"/>
      <c r="AA870" s="351"/>
      <c r="AB870" s="352"/>
      <c r="AC870" s="362" t="s">
        <v>483</v>
      </c>
      <c r="AD870" s="370"/>
      <c r="AE870" s="370"/>
      <c r="AF870" s="370"/>
      <c r="AG870" s="370"/>
      <c r="AH870" s="371">
        <v>1</v>
      </c>
      <c r="AI870" s="372"/>
      <c r="AJ870" s="372"/>
      <c r="AK870" s="372"/>
      <c r="AL870" s="356">
        <v>96</v>
      </c>
      <c r="AM870" s="357"/>
      <c r="AN870" s="357"/>
      <c r="AO870" s="358"/>
      <c r="AP870" s="359" t="s">
        <v>633</v>
      </c>
      <c r="AQ870" s="359"/>
      <c r="AR870" s="359"/>
      <c r="AS870" s="359"/>
      <c r="AT870" s="359"/>
      <c r="AU870" s="359"/>
      <c r="AV870" s="359"/>
      <c r="AW870" s="359"/>
      <c r="AX870" s="359"/>
    </row>
    <row r="871" spans="1:50" ht="30" customHeight="1">
      <c r="A871" s="375">
        <v>2</v>
      </c>
      <c r="B871" s="375">
        <v>1</v>
      </c>
      <c r="C871" s="360" t="s">
        <v>654</v>
      </c>
      <c r="D871" s="346" t="s">
        <v>645</v>
      </c>
      <c r="E871" s="346" t="s">
        <v>645</v>
      </c>
      <c r="F871" s="346" t="s">
        <v>645</v>
      </c>
      <c r="G871" s="346" t="s">
        <v>645</v>
      </c>
      <c r="H871" s="346" t="s">
        <v>645</v>
      </c>
      <c r="I871" s="346" t="s">
        <v>645</v>
      </c>
      <c r="J871" s="347" t="s">
        <v>659</v>
      </c>
      <c r="K871" s="348" t="s">
        <v>659</v>
      </c>
      <c r="L871" s="348" t="s">
        <v>659</v>
      </c>
      <c r="M871" s="348" t="s">
        <v>659</v>
      </c>
      <c r="N871" s="348" t="s">
        <v>659</v>
      </c>
      <c r="O871" s="348" t="s">
        <v>659</v>
      </c>
      <c r="P871" s="349" t="s">
        <v>605</v>
      </c>
      <c r="Q871" s="349" t="s">
        <v>605</v>
      </c>
      <c r="R871" s="349" t="s">
        <v>605</v>
      </c>
      <c r="S871" s="349" t="s">
        <v>605</v>
      </c>
      <c r="T871" s="349" t="s">
        <v>605</v>
      </c>
      <c r="U871" s="349" t="s">
        <v>605</v>
      </c>
      <c r="V871" s="349" t="s">
        <v>605</v>
      </c>
      <c r="W871" s="349" t="s">
        <v>605</v>
      </c>
      <c r="X871" s="349" t="s">
        <v>605</v>
      </c>
      <c r="Y871" s="350">
        <v>325</v>
      </c>
      <c r="Z871" s="351"/>
      <c r="AA871" s="351"/>
      <c r="AB871" s="352"/>
      <c r="AC871" s="362" t="s">
        <v>483</v>
      </c>
      <c r="AD871" s="370"/>
      <c r="AE871" s="370"/>
      <c r="AF871" s="370"/>
      <c r="AG871" s="370"/>
      <c r="AH871" s="371">
        <v>1</v>
      </c>
      <c r="AI871" s="372"/>
      <c r="AJ871" s="372"/>
      <c r="AK871" s="372"/>
      <c r="AL871" s="356">
        <v>91</v>
      </c>
      <c r="AM871" s="357"/>
      <c r="AN871" s="357"/>
      <c r="AO871" s="358"/>
      <c r="AP871" s="359" t="s">
        <v>633</v>
      </c>
      <c r="AQ871" s="359"/>
      <c r="AR871" s="359"/>
      <c r="AS871" s="359"/>
      <c r="AT871" s="359"/>
      <c r="AU871" s="359"/>
      <c r="AV871" s="359"/>
      <c r="AW871" s="359"/>
      <c r="AX871" s="359"/>
    </row>
    <row r="872" spans="1:50" ht="30" customHeight="1">
      <c r="A872" s="375">
        <v>3</v>
      </c>
      <c r="B872" s="375">
        <v>1</v>
      </c>
      <c r="C872" s="360" t="s">
        <v>646</v>
      </c>
      <c r="D872" s="346" t="s">
        <v>646</v>
      </c>
      <c r="E872" s="346" t="s">
        <v>646</v>
      </c>
      <c r="F872" s="346" t="s">
        <v>646</v>
      </c>
      <c r="G872" s="346" t="s">
        <v>646</v>
      </c>
      <c r="H872" s="346" t="s">
        <v>646</v>
      </c>
      <c r="I872" s="346" t="s">
        <v>646</v>
      </c>
      <c r="J872" s="347" t="s">
        <v>660</v>
      </c>
      <c r="K872" s="348" t="s">
        <v>660</v>
      </c>
      <c r="L872" s="348" t="s">
        <v>660</v>
      </c>
      <c r="M872" s="348" t="s">
        <v>660</v>
      </c>
      <c r="N872" s="348" t="s">
        <v>660</v>
      </c>
      <c r="O872" s="348" t="s">
        <v>660</v>
      </c>
      <c r="P872" s="361" t="s">
        <v>605</v>
      </c>
      <c r="Q872" s="349" t="s">
        <v>605</v>
      </c>
      <c r="R872" s="349" t="s">
        <v>605</v>
      </c>
      <c r="S872" s="349" t="s">
        <v>605</v>
      </c>
      <c r="T872" s="349" t="s">
        <v>605</v>
      </c>
      <c r="U872" s="349" t="s">
        <v>605</v>
      </c>
      <c r="V872" s="349" t="s">
        <v>605</v>
      </c>
      <c r="W872" s="349" t="s">
        <v>605</v>
      </c>
      <c r="X872" s="349" t="s">
        <v>605</v>
      </c>
      <c r="Y872" s="350">
        <v>175</v>
      </c>
      <c r="Z872" s="351"/>
      <c r="AA872" s="351"/>
      <c r="AB872" s="352"/>
      <c r="AC872" s="362" t="s">
        <v>483</v>
      </c>
      <c r="AD872" s="370"/>
      <c r="AE872" s="370"/>
      <c r="AF872" s="370"/>
      <c r="AG872" s="370"/>
      <c r="AH872" s="354">
        <v>1</v>
      </c>
      <c r="AI872" s="355"/>
      <c r="AJ872" s="355"/>
      <c r="AK872" s="355"/>
      <c r="AL872" s="356">
        <v>97</v>
      </c>
      <c r="AM872" s="357"/>
      <c r="AN872" s="357"/>
      <c r="AO872" s="358"/>
      <c r="AP872" s="359" t="s">
        <v>633</v>
      </c>
      <c r="AQ872" s="359"/>
      <c r="AR872" s="359"/>
      <c r="AS872" s="359"/>
      <c r="AT872" s="359"/>
      <c r="AU872" s="359"/>
      <c r="AV872" s="359"/>
      <c r="AW872" s="359"/>
      <c r="AX872" s="359"/>
    </row>
    <row r="873" spans="1:50" ht="30" customHeight="1">
      <c r="A873" s="375">
        <v>4</v>
      </c>
      <c r="B873" s="375">
        <v>1</v>
      </c>
      <c r="C873" s="360" t="s">
        <v>655</v>
      </c>
      <c r="D873" s="346" t="s">
        <v>647</v>
      </c>
      <c r="E873" s="346" t="s">
        <v>647</v>
      </c>
      <c r="F873" s="346" t="s">
        <v>647</v>
      </c>
      <c r="G873" s="346" t="s">
        <v>647</v>
      </c>
      <c r="H873" s="346" t="s">
        <v>647</v>
      </c>
      <c r="I873" s="346" t="s">
        <v>647</v>
      </c>
      <c r="J873" s="347" t="s">
        <v>661</v>
      </c>
      <c r="K873" s="348" t="s">
        <v>661</v>
      </c>
      <c r="L873" s="348" t="s">
        <v>661</v>
      </c>
      <c r="M873" s="348" t="s">
        <v>661</v>
      </c>
      <c r="N873" s="348" t="s">
        <v>661</v>
      </c>
      <c r="O873" s="348" t="s">
        <v>661</v>
      </c>
      <c r="P873" s="361" t="s">
        <v>667</v>
      </c>
      <c r="Q873" s="349" t="s">
        <v>667</v>
      </c>
      <c r="R873" s="349" t="s">
        <v>667</v>
      </c>
      <c r="S873" s="349" t="s">
        <v>667</v>
      </c>
      <c r="T873" s="349" t="s">
        <v>667</v>
      </c>
      <c r="U873" s="349" t="s">
        <v>667</v>
      </c>
      <c r="V873" s="349" t="s">
        <v>667</v>
      </c>
      <c r="W873" s="349" t="s">
        <v>667</v>
      </c>
      <c r="X873" s="349" t="s">
        <v>667</v>
      </c>
      <c r="Y873" s="350">
        <v>129</v>
      </c>
      <c r="Z873" s="351"/>
      <c r="AA873" s="351"/>
      <c r="AB873" s="352"/>
      <c r="AC873" s="362" t="s">
        <v>485</v>
      </c>
      <c r="AD873" s="362"/>
      <c r="AE873" s="362"/>
      <c r="AF873" s="362"/>
      <c r="AG873" s="362"/>
      <c r="AH873" s="354">
        <v>1</v>
      </c>
      <c r="AI873" s="355"/>
      <c r="AJ873" s="355"/>
      <c r="AK873" s="355"/>
      <c r="AL873" s="356">
        <v>96</v>
      </c>
      <c r="AM873" s="357"/>
      <c r="AN873" s="357"/>
      <c r="AO873" s="358"/>
      <c r="AP873" s="359" t="s">
        <v>633</v>
      </c>
      <c r="AQ873" s="359"/>
      <c r="AR873" s="359"/>
      <c r="AS873" s="359"/>
      <c r="AT873" s="359"/>
      <c r="AU873" s="359"/>
      <c r="AV873" s="359"/>
      <c r="AW873" s="359"/>
      <c r="AX873" s="359"/>
    </row>
    <row r="874" spans="1:50" ht="30" customHeight="1">
      <c r="A874" s="375">
        <v>5</v>
      </c>
      <c r="B874" s="375">
        <v>1</v>
      </c>
      <c r="C874" s="346" t="s">
        <v>648</v>
      </c>
      <c r="D874" s="346" t="s">
        <v>648</v>
      </c>
      <c r="E874" s="346" t="s">
        <v>648</v>
      </c>
      <c r="F874" s="346" t="s">
        <v>648</v>
      </c>
      <c r="G874" s="346" t="s">
        <v>648</v>
      </c>
      <c r="H874" s="346" t="s">
        <v>648</v>
      </c>
      <c r="I874" s="346" t="s">
        <v>648</v>
      </c>
      <c r="J874" s="347">
        <v>4010005018693</v>
      </c>
      <c r="K874" s="348" t="s">
        <v>662</v>
      </c>
      <c r="L874" s="348" t="s">
        <v>662</v>
      </c>
      <c r="M874" s="348" t="s">
        <v>662</v>
      </c>
      <c r="N874" s="348" t="s">
        <v>662</v>
      </c>
      <c r="O874" s="348" t="s">
        <v>662</v>
      </c>
      <c r="P874" s="349" t="s">
        <v>668</v>
      </c>
      <c r="Q874" s="349" t="s">
        <v>668</v>
      </c>
      <c r="R874" s="349" t="s">
        <v>668</v>
      </c>
      <c r="S874" s="349" t="s">
        <v>668</v>
      </c>
      <c r="T874" s="349" t="s">
        <v>668</v>
      </c>
      <c r="U874" s="349" t="s">
        <v>668</v>
      </c>
      <c r="V874" s="349" t="s">
        <v>668</v>
      </c>
      <c r="W874" s="349" t="s">
        <v>668</v>
      </c>
      <c r="X874" s="349" t="s">
        <v>668</v>
      </c>
      <c r="Y874" s="350">
        <v>111</v>
      </c>
      <c r="Z874" s="351"/>
      <c r="AA874" s="351"/>
      <c r="AB874" s="352"/>
      <c r="AC874" s="353" t="s">
        <v>486</v>
      </c>
      <c r="AD874" s="353"/>
      <c r="AE874" s="353"/>
      <c r="AF874" s="353"/>
      <c r="AG874" s="353"/>
      <c r="AH874" s="354">
        <v>1</v>
      </c>
      <c r="AI874" s="355"/>
      <c r="AJ874" s="355"/>
      <c r="AK874" s="355"/>
      <c r="AL874" s="356">
        <v>100</v>
      </c>
      <c r="AM874" s="357"/>
      <c r="AN874" s="357"/>
      <c r="AO874" s="358"/>
      <c r="AP874" s="359" t="s">
        <v>633</v>
      </c>
      <c r="AQ874" s="359"/>
      <c r="AR874" s="359"/>
      <c r="AS874" s="359"/>
      <c r="AT874" s="359"/>
      <c r="AU874" s="359"/>
      <c r="AV874" s="359"/>
      <c r="AW874" s="359"/>
      <c r="AX874" s="359"/>
    </row>
    <row r="875" spans="1:50" ht="30" customHeight="1">
      <c r="A875" s="375">
        <v>6</v>
      </c>
      <c r="B875" s="375">
        <v>1</v>
      </c>
      <c r="C875" s="360" t="s">
        <v>623</v>
      </c>
      <c r="D875" s="346" t="s">
        <v>649</v>
      </c>
      <c r="E875" s="346" t="s">
        <v>649</v>
      </c>
      <c r="F875" s="346" t="s">
        <v>649</v>
      </c>
      <c r="G875" s="346" t="s">
        <v>649</v>
      </c>
      <c r="H875" s="346" t="s">
        <v>649</v>
      </c>
      <c r="I875" s="346" t="s">
        <v>649</v>
      </c>
      <c r="J875" s="347" t="s">
        <v>627</v>
      </c>
      <c r="K875" s="348" t="s">
        <v>627</v>
      </c>
      <c r="L875" s="348" t="s">
        <v>627</v>
      </c>
      <c r="M875" s="348" t="s">
        <v>627</v>
      </c>
      <c r="N875" s="348" t="s">
        <v>627</v>
      </c>
      <c r="O875" s="348" t="s">
        <v>627</v>
      </c>
      <c r="P875" s="349" t="s">
        <v>669</v>
      </c>
      <c r="Q875" s="349" t="s">
        <v>669</v>
      </c>
      <c r="R875" s="349" t="s">
        <v>669</v>
      </c>
      <c r="S875" s="349" t="s">
        <v>669</v>
      </c>
      <c r="T875" s="349" t="s">
        <v>669</v>
      </c>
      <c r="U875" s="349" t="s">
        <v>669</v>
      </c>
      <c r="V875" s="349" t="s">
        <v>669</v>
      </c>
      <c r="W875" s="349" t="s">
        <v>669</v>
      </c>
      <c r="X875" s="349" t="s">
        <v>669</v>
      </c>
      <c r="Y875" s="350">
        <v>49</v>
      </c>
      <c r="Z875" s="351"/>
      <c r="AA875" s="351"/>
      <c r="AB875" s="352"/>
      <c r="AC875" s="353" t="s">
        <v>482</v>
      </c>
      <c r="AD875" s="353"/>
      <c r="AE875" s="353"/>
      <c r="AF875" s="353"/>
      <c r="AG875" s="353"/>
      <c r="AH875" s="354">
        <v>1</v>
      </c>
      <c r="AI875" s="355"/>
      <c r="AJ875" s="355"/>
      <c r="AK875" s="355"/>
      <c r="AL875" s="356">
        <v>99</v>
      </c>
      <c r="AM875" s="357"/>
      <c r="AN875" s="357"/>
      <c r="AO875" s="358"/>
      <c r="AP875" s="359" t="s">
        <v>633</v>
      </c>
      <c r="AQ875" s="359"/>
      <c r="AR875" s="359"/>
      <c r="AS875" s="359"/>
      <c r="AT875" s="359"/>
      <c r="AU875" s="359"/>
      <c r="AV875" s="359"/>
      <c r="AW875" s="359"/>
      <c r="AX875" s="359"/>
    </row>
    <row r="876" spans="1:50" ht="30" customHeight="1">
      <c r="A876" s="375">
        <v>7</v>
      </c>
      <c r="B876" s="375">
        <v>1</v>
      </c>
      <c r="C876" s="346" t="s">
        <v>650</v>
      </c>
      <c r="D876" s="346" t="s">
        <v>650</v>
      </c>
      <c r="E876" s="346" t="s">
        <v>650</v>
      </c>
      <c r="F876" s="346" t="s">
        <v>650</v>
      </c>
      <c r="G876" s="346" t="s">
        <v>650</v>
      </c>
      <c r="H876" s="346" t="s">
        <v>650</v>
      </c>
      <c r="I876" s="346" t="s">
        <v>650</v>
      </c>
      <c r="J876" s="347" t="s">
        <v>663</v>
      </c>
      <c r="K876" s="348" t="s">
        <v>663</v>
      </c>
      <c r="L876" s="348" t="s">
        <v>663</v>
      </c>
      <c r="M876" s="348" t="s">
        <v>663</v>
      </c>
      <c r="N876" s="348" t="s">
        <v>663</v>
      </c>
      <c r="O876" s="348" t="s">
        <v>663</v>
      </c>
      <c r="P876" s="361" t="s">
        <v>606</v>
      </c>
      <c r="Q876" s="349" t="s">
        <v>670</v>
      </c>
      <c r="R876" s="349" t="s">
        <v>670</v>
      </c>
      <c r="S876" s="349" t="s">
        <v>670</v>
      </c>
      <c r="T876" s="349" t="s">
        <v>670</v>
      </c>
      <c r="U876" s="349" t="s">
        <v>670</v>
      </c>
      <c r="V876" s="349" t="s">
        <v>670</v>
      </c>
      <c r="W876" s="349" t="s">
        <v>670</v>
      </c>
      <c r="X876" s="349" t="s">
        <v>670</v>
      </c>
      <c r="Y876" s="350">
        <v>39</v>
      </c>
      <c r="Z876" s="351"/>
      <c r="AA876" s="351"/>
      <c r="AB876" s="352"/>
      <c r="AC876" s="353" t="s">
        <v>483</v>
      </c>
      <c r="AD876" s="353"/>
      <c r="AE876" s="353"/>
      <c r="AF876" s="353"/>
      <c r="AG876" s="353"/>
      <c r="AH876" s="354">
        <v>5</v>
      </c>
      <c r="AI876" s="355"/>
      <c r="AJ876" s="355"/>
      <c r="AK876" s="355"/>
      <c r="AL876" s="356">
        <v>90</v>
      </c>
      <c r="AM876" s="357"/>
      <c r="AN876" s="357"/>
      <c r="AO876" s="358"/>
      <c r="AP876" s="359" t="s">
        <v>633</v>
      </c>
      <c r="AQ876" s="359"/>
      <c r="AR876" s="359"/>
      <c r="AS876" s="359"/>
      <c r="AT876" s="359"/>
      <c r="AU876" s="359"/>
      <c r="AV876" s="359"/>
      <c r="AW876" s="359"/>
      <c r="AX876" s="359"/>
    </row>
    <row r="877" spans="1:50" ht="30" customHeight="1">
      <c r="A877" s="375">
        <v>8</v>
      </c>
      <c r="B877" s="375">
        <v>1</v>
      </c>
      <c r="C877" s="360" t="s">
        <v>656</v>
      </c>
      <c r="D877" s="346" t="s">
        <v>651</v>
      </c>
      <c r="E877" s="346" t="s">
        <v>651</v>
      </c>
      <c r="F877" s="346" t="s">
        <v>651</v>
      </c>
      <c r="G877" s="346" t="s">
        <v>651</v>
      </c>
      <c r="H877" s="346" t="s">
        <v>651</v>
      </c>
      <c r="I877" s="346" t="s">
        <v>651</v>
      </c>
      <c r="J877" s="347" t="s">
        <v>664</v>
      </c>
      <c r="K877" s="348" t="s">
        <v>664</v>
      </c>
      <c r="L877" s="348" t="s">
        <v>664</v>
      </c>
      <c r="M877" s="348" t="s">
        <v>664</v>
      </c>
      <c r="N877" s="348" t="s">
        <v>664</v>
      </c>
      <c r="O877" s="348" t="s">
        <v>664</v>
      </c>
      <c r="P877" s="349" t="s">
        <v>671</v>
      </c>
      <c r="Q877" s="349" t="s">
        <v>671</v>
      </c>
      <c r="R877" s="349" t="s">
        <v>671</v>
      </c>
      <c r="S877" s="349" t="s">
        <v>671</v>
      </c>
      <c r="T877" s="349" t="s">
        <v>671</v>
      </c>
      <c r="U877" s="349" t="s">
        <v>671</v>
      </c>
      <c r="V877" s="349" t="s">
        <v>671</v>
      </c>
      <c r="W877" s="349" t="s">
        <v>671</v>
      </c>
      <c r="X877" s="349" t="s">
        <v>671</v>
      </c>
      <c r="Y877" s="350">
        <v>31</v>
      </c>
      <c r="Z877" s="351"/>
      <c r="AA877" s="351"/>
      <c r="AB877" s="352"/>
      <c r="AC877" s="353" t="s">
        <v>483</v>
      </c>
      <c r="AD877" s="353"/>
      <c r="AE877" s="353"/>
      <c r="AF877" s="353"/>
      <c r="AG877" s="353"/>
      <c r="AH877" s="354">
        <v>7</v>
      </c>
      <c r="AI877" s="355"/>
      <c r="AJ877" s="355"/>
      <c r="AK877" s="355"/>
      <c r="AL877" s="356">
        <v>90</v>
      </c>
      <c r="AM877" s="357"/>
      <c r="AN877" s="357"/>
      <c r="AO877" s="358"/>
      <c r="AP877" s="359" t="s">
        <v>633</v>
      </c>
      <c r="AQ877" s="359"/>
      <c r="AR877" s="359"/>
      <c r="AS877" s="359"/>
      <c r="AT877" s="359"/>
      <c r="AU877" s="359"/>
      <c r="AV877" s="359"/>
      <c r="AW877" s="359"/>
      <c r="AX877" s="359"/>
    </row>
    <row r="878" spans="1:50" ht="30" customHeight="1">
      <c r="A878" s="375">
        <v>9</v>
      </c>
      <c r="B878" s="375">
        <v>1</v>
      </c>
      <c r="C878" s="360" t="s">
        <v>657</v>
      </c>
      <c r="D878" s="346" t="s">
        <v>652</v>
      </c>
      <c r="E878" s="346" t="s">
        <v>652</v>
      </c>
      <c r="F878" s="346" t="s">
        <v>652</v>
      </c>
      <c r="G878" s="346" t="s">
        <v>652</v>
      </c>
      <c r="H878" s="346" t="s">
        <v>652</v>
      </c>
      <c r="I878" s="346" t="s">
        <v>652</v>
      </c>
      <c r="J878" s="347">
        <v>2010001016851</v>
      </c>
      <c r="K878" s="348" t="s">
        <v>665</v>
      </c>
      <c r="L878" s="348" t="s">
        <v>665</v>
      </c>
      <c r="M878" s="348" t="s">
        <v>665</v>
      </c>
      <c r="N878" s="348" t="s">
        <v>665</v>
      </c>
      <c r="O878" s="348" t="s">
        <v>665</v>
      </c>
      <c r="P878" s="349" t="s">
        <v>672</v>
      </c>
      <c r="Q878" s="349" t="s">
        <v>672</v>
      </c>
      <c r="R878" s="349" t="s">
        <v>672</v>
      </c>
      <c r="S878" s="349" t="s">
        <v>672</v>
      </c>
      <c r="T878" s="349" t="s">
        <v>672</v>
      </c>
      <c r="U878" s="349" t="s">
        <v>672</v>
      </c>
      <c r="V878" s="349" t="s">
        <v>672</v>
      </c>
      <c r="W878" s="349" t="s">
        <v>672</v>
      </c>
      <c r="X878" s="349" t="s">
        <v>672</v>
      </c>
      <c r="Y878" s="350">
        <v>24</v>
      </c>
      <c r="Z878" s="351"/>
      <c r="AA878" s="351"/>
      <c r="AB878" s="352"/>
      <c r="AC878" s="353" t="s">
        <v>485</v>
      </c>
      <c r="AD878" s="353"/>
      <c r="AE878" s="353"/>
      <c r="AF878" s="353"/>
      <c r="AG878" s="353"/>
      <c r="AH878" s="354">
        <v>2</v>
      </c>
      <c r="AI878" s="355"/>
      <c r="AJ878" s="355"/>
      <c r="AK878" s="355"/>
      <c r="AL878" s="356">
        <v>80</v>
      </c>
      <c r="AM878" s="357"/>
      <c r="AN878" s="357"/>
      <c r="AO878" s="358"/>
      <c r="AP878" s="359" t="s">
        <v>633</v>
      </c>
      <c r="AQ878" s="359"/>
      <c r="AR878" s="359"/>
      <c r="AS878" s="359"/>
      <c r="AT878" s="359"/>
      <c r="AU878" s="359"/>
      <c r="AV878" s="359"/>
      <c r="AW878" s="359"/>
      <c r="AX878" s="359"/>
    </row>
    <row r="879" spans="1:50" ht="30" customHeight="1">
      <c r="A879" s="375">
        <v>10</v>
      </c>
      <c r="B879" s="375">
        <v>1</v>
      </c>
      <c r="C879" s="346" t="s">
        <v>653</v>
      </c>
      <c r="D879" s="346" t="s">
        <v>653</v>
      </c>
      <c r="E879" s="346" t="s">
        <v>653</v>
      </c>
      <c r="F879" s="346" t="s">
        <v>653</v>
      </c>
      <c r="G879" s="346" t="s">
        <v>653</v>
      </c>
      <c r="H879" s="346" t="s">
        <v>653</v>
      </c>
      <c r="I879" s="346" t="s">
        <v>653</v>
      </c>
      <c r="J879" s="347">
        <v>6220001005078</v>
      </c>
      <c r="K879" s="348" t="s">
        <v>666</v>
      </c>
      <c r="L879" s="348" t="s">
        <v>666</v>
      </c>
      <c r="M879" s="348" t="s">
        <v>666</v>
      </c>
      <c r="N879" s="348" t="s">
        <v>666</v>
      </c>
      <c r="O879" s="348" t="s">
        <v>666</v>
      </c>
      <c r="P879" s="349" t="s">
        <v>672</v>
      </c>
      <c r="Q879" s="349" t="s">
        <v>672</v>
      </c>
      <c r="R879" s="349" t="s">
        <v>672</v>
      </c>
      <c r="S879" s="349" t="s">
        <v>672</v>
      </c>
      <c r="T879" s="349" t="s">
        <v>672</v>
      </c>
      <c r="U879" s="349" t="s">
        <v>672</v>
      </c>
      <c r="V879" s="349" t="s">
        <v>672</v>
      </c>
      <c r="W879" s="349" t="s">
        <v>672</v>
      </c>
      <c r="X879" s="349" t="s">
        <v>672</v>
      </c>
      <c r="Y879" s="350">
        <v>21</v>
      </c>
      <c r="Z879" s="351"/>
      <c r="AA879" s="351"/>
      <c r="AB879" s="352"/>
      <c r="AC879" s="353" t="s">
        <v>483</v>
      </c>
      <c r="AD879" s="353"/>
      <c r="AE879" s="353"/>
      <c r="AF879" s="353"/>
      <c r="AG879" s="353"/>
      <c r="AH879" s="354">
        <v>1</v>
      </c>
      <c r="AI879" s="355"/>
      <c r="AJ879" s="355"/>
      <c r="AK879" s="355"/>
      <c r="AL879" s="356">
        <v>95</v>
      </c>
      <c r="AM879" s="357"/>
      <c r="AN879" s="357"/>
      <c r="AO879" s="358"/>
      <c r="AP879" s="359" t="s">
        <v>633</v>
      </c>
      <c r="AQ879" s="359"/>
      <c r="AR879" s="359"/>
      <c r="AS879" s="359"/>
      <c r="AT879" s="359"/>
      <c r="AU879" s="359"/>
      <c r="AV879" s="359"/>
      <c r="AW879" s="359"/>
      <c r="AX879" s="359"/>
    </row>
    <row r="880" spans="1:50" ht="30" hidden="1" customHeight="1">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c r="A901" s="59"/>
      <c r="B901" s="53" t="s">
        <v>643</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c r="A902" s="363"/>
      <c r="B902" s="363"/>
      <c r="C902" s="363" t="s">
        <v>26</v>
      </c>
      <c r="D902" s="363"/>
      <c r="E902" s="363"/>
      <c r="F902" s="363"/>
      <c r="G902" s="363"/>
      <c r="H902" s="363"/>
      <c r="I902" s="363"/>
      <c r="J902" s="148" t="s">
        <v>411</v>
      </c>
      <c r="K902" s="364"/>
      <c r="L902" s="364"/>
      <c r="M902" s="364"/>
      <c r="N902" s="364"/>
      <c r="O902" s="364"/>
      <c r="P902" s="365" t="s">
        <v>359</v>
      </c>
      <c r="Q902" s="365"/>
      <c r="R902" s="365"/>
      <c r="S902" s="365"/>
      <c r="T902" s="365"/>
      <c r="U902" s="365"/>
      <c r="V902" s="365"/>
      <c r="W902" s="365"/>
      <c r="X902" s="365"/>
      <c r="Y902" s="366" t="s">
        <v>409</v>
      </c>
      <c r="Z902" s="367"/>
      <c r="AA902" s="367"/>
      <c r="AB902" s="367"/>
      <c r="AC902" s="148" t="s">
        <v>449</v>
      </c>
      <c r="AD902" s="148"/>
      <c r="AE902" s="148"/>
      <c r="AF902" s="148"/>
      <c r="AG902" s="148"/>
      <c r="AH902" s="366" t="s">
        <v>477</v>
      </c>
      <c r="AI902" s="363"/>
      <c r="AJ902" s="363"/>
      <c r="AK902" s="363"/>
      <c r="AL902" s="363" t="s">
        <v>21</v>
      </c>
      <c r="AM902" s="363"/>
      <c r="AN902" s="363"/>
      <c r="AO902" s="368"/>
      <c r="AP902" s="369" t="s">
        <v>412</v>
      </c>
      <c r="AQ902" s="369"/>
      <c r="AR902" s="369"/>
      <c r="AS902" s="369"/>
      <c r="AT902" s="369"/>
      <c r="AU902" s="369"/>
      <c r="AV902" s="369"/>
      <c r="AW902" s="369"/>
      <c r="AX902" s="369"/>
    </row>
    <row r="903" spans="1:50" ht="30" customHeight="1">
      <c r="A903" s="375">
        <v>1</v>
      </c>
      <c r="B903" s="375">
        <v>1</v>
      </c>
      <c r="C903" s="346" t="s">
        <v>673</v>
      </c>
      <c r="D903" s="346"/>
      <c r="E903" s="346"/>
      <c r="F903" s="346"/>
      <c r="G903" s="346"/>
      <c r="H903" s="346"/>
      <c r="I903" s="346"/>
      <c r="J903" s="347" t="s">
        <v>633</v>
      </c>
      <c r="K903" s="348"/>
      <c r="L903" s="348"/>
      <c r="M903" s="348"/>
      <c r="N903" s="348"/>
      <c r="O903" s="348"/>
      <c r="P903" s="349" t="s">
        <v>609</v>
      </c>
      <c r="Q903" s="349" t="s">
        <v>609</v>
      </c>
      <c r="R903" s="349" t="s">
        <v>609</v>
      </c>
      <c r="S903" s="349" t="s">
        <v>609</v>
      </c>
      <c r="T903" s="349" t="s">
        <v>609</v>
      </c>
      <c r="U903" s="349" t="s">
        <v>609</v>
      </c>
      <c r="V903" s="349" t="s">
        <v>609</v>
      </c>
      <c r="W903" s="349" t="s">
        <v>609</v>
      </c>
      <c r="X903" s="349" t="s">
        <v>609</v>
      </c>
      <c r="Y903" s="350">
        <v>0.1</v>
      </c>
      <c r="Z903" s="351"/>
      <c r="AA903" s="351"/>
      <c r="AB903" s="352"/>
      <c r="AC903" s="362" t="s">
        <v>489</v>
      </c>
      <c r="AD903" s="370"/>
      <c r="AE903" s="370"/>
      <c r="AF903" s="370"/>
      <c r="AG903" s="370"/>
      <c r="AH903" s="371">
        <v>1</v>
      </c>
      <c r="AI903" s="372"/>
      <c r="AJ903" s="372"/>
      <c r="AK903" s="372"/>
      <c r="AL903" s="356">
        <v>100</v>
      </c>
      <c r="AM903" s="357"/>
      <c r="AN903" s="357"/>
      <c r="AO903" s="358"/>
      <c r="AP903" s="359" t="s">
        <v>633</v>
      </c>
      <c r="AQ903" s="359"/>
      <c r="AR903" s="359"/>
      <c r="AS903" s="359"/>
      <c r="AT903" s="359"/>
      <c r="AU903" s="359"/>
      <c r="AV903" s="359"/>
      <c r="AW903" s="359"/>
      <c r="AX903" s="359"/>
    </row>
    <row r="904" spans="1:50" ht="30" customHeight="1">
      <c r="A904" s="375">
        <v>2</v>
      </c>
      <c r="B904" s="375">
        <v>1</v>
      </c>
      <c r="C904" s="346" t="s">
        <v>674</v>
      </c>
      <c r="D904" s="346"/>
      <c r="E904" s="346"/>
      <c r="F904" s="346"/>
      <c r="G904" s="346"/>
      <c r="H904" s="346"/>
      <c r="I904" s="346"/>
      <c r="J904" s="347" t="s">
        <v>633</v>
      </c>
      <c r="K904" s="348"/>
      <c r="L904" s="348"/>
      <c r="M904" s="348"/>
      <c r="N904" s="348"/>
      <c r="O904" s="348"/>
      <c r="P904" s="349" t="s">
        <v>609</v>
      </c>
      <c r="Q904" s="349" t="s">
        <v>609</v>
      </c>
      <c r="R904" s="349" t="s">
        <v>609</v>
      </c>
      <c r="S904" s="349" t="s">
        <v>609</v>
      </c>
      <c r="T904" s="349" t="s">
        <v>609</v>
      </c>
      <c r="U904" s="349" t="s">
        <v>609</v>
      </c>
      <c r="V904" s="349" t="s">
        <v>609</v>
      </c>
      <c r="W904" s="349" t="s">
        <v>609</v>
      </c>
      <c r="X904" s="349" t="s">
        <v>609</v>
      </c>
      <c r="Y904" s="350">
        <v>0.1</v>
      </c>
      <c r="Z904" s="351"/>
      <c r="AA904" s="351"/>
      <c r="AB904" s="352"/>
      <c r="AC904" s="362" t="s">
        <v>489</v>
      </c>
      <c r="AD904" s="370"/>
      <c r="AE904" s="370"/>
      <c r="AF904" s="370"/>
      <c r="AG904" s="370"/>
      <c r="AH904" s="371">
        <v>1</v>
      </c>
      <c r="AI904" s="372"/>
      <c r="AJ904" s="372"/>
      <c r="AK904" s="372"/>
      <c r="AL904" s="356">
        <v>100</v>
      </c>
      <c r="AM904" s="357"/>
      <c r="AN904" s="357"/>
      <c r="AO904" s="358"/>
      <c r="AP904" s="359" t="s">
        <v>633</v>
      </c>
      <c r="AQ904" s="359"/>
      <c r="AR904" s="359"/>
      <c r="AS904" s="359"/>
      <c r="AT904" s="359"/>
      <c r="AU904" s="359"/>
      <c r="AV904" s="359"/>
      <c r="AW904" s="359"/>
      <c r="AX904" s="359"/>
    </row>
    <row r="905" spans="1:50" ht="30" customHeight="1">
      <c r="A905" s="375">
        <v>3</v>
      </c>
      <c r="B905" s="375">
        <v>1</v>
      </c>
      <c r="C905" s="360" t="s">
        <v>675</v>
      </c>
      <c r="D905" s="346"/>
      <c r="E905" s="346"/>
      <c r="F905" s="346"/>
      <c r="G905" s="346"/>
      <c r="H905" s="346"/>
      <c r="I905" s="346"/>
      <c r="J905" s="347" t="s">
        <v>633</v>
      </c>
      <c r="K905" s="348"/>
      <c r="L905" s="348"/>
      <c r="M905" s="348"/>
      <c r="N905" s="348"/>
      <c r="O905" s="348"/>
      <c r="P905" s="361" t="s">
        <v>609</v>
      </c>
      <c r="Q905" s="349" t="s">
        <v>609</v>
      </c>
      <c r="R905" s="349" t="s">
        <v>609</v>
      </c>
      <c r="S905" s="349" t="s">
        <v>609</v>
      </c>
      <c r="T905" s="349" t="s">
        <v>609</v>
      </c>
      <c r="U905" s="349" t="s">
        <v>609</v>
      </c>
      <c r="V905" s="349" t="s">
        <v>609</v>
      </c>
      <c r="W905" s="349" t="s">
        <v>609</v>
      </c>
      <c r="X905" s="349" t="s">
        <v>609</v>
      </c>
      <c r="Y905" s="350">
        <v>0.1</v>
      </c>
      <c r="Z905" s="351"/>
      <c r="AA905" s="351"/>
      <c r="AB905" s="352"/>
      <c r="AC905" s="362" t="s">
        <v>489</v>
      </c>
      <c r="AD905" s="370"/>
      <c r="AE905" s="370"/>
      <c r="AF905" s="370"/>
      <c r="AG905" s="370"/>
      <c r="AH905" s="371">
        <v>1</v>
      </c>
      <c r="AI905" s="372"/>
      <c r="AJ905" s="372"/>
      <c r="AK905" s="372"/>
      <c r="AL905" s="356">
        <v>100</v>
      </c>
      <c r="AM905" s="357"/>
      <c r="AN905" s="357"/>
      <c r="AO905" s="358"/>
      <c r="AP905" s="359" t="s">
        <v>633</v>
      </c>
      <c r="AQ905" s="359"/>
      <c r="AR905" s="359"/>
      <c r="AS905" s="359"/>
      <c r="AT905" s="359"/>
      <c r="AU905" s="359"/>
      <c r="AV905" s="359"/>
      <c r="AW905" s="359"/>
      <c r="AX905" s="359"/>
    </row>
    <row r="906" spans="1:50" ht="30" customHeight="1">
      <c r="A906" s="375">
        <v>4</v>
      </c>
      <c r="B906" s="375">
        <v>1</v>
      </c>
      <c r="C906" s="360" t="s">
        <v>676</v>
      </c>
      <c r="D906" s="346"/>
      <c r="E906" s="346"/>
      <c r="F906" s="346"/>
      <c r="G906" s="346"/>
      <c r="H906" s="346"/>
      <c r="I906" s="346"/>
      <c r="J906" s="347" t="s">
        <v>633</v>
      </c>
      <c r="K906" s="348"/>
      <c r="L906" s="348"/>
      <c r="M906" s="348"/>
      <c r="N906" s="348"/>
      <c r="O906" s="348"/>
      <c r="P906" s="361" t="s">
        <v>609</v>
      </c>
      <c r="Q906" s="349" t="s">
        <v>609</v>
      </c>
      <c r="R906" s="349" t="s">
        <v>609</v>
      </c>
      <c r="S906" s="349" t="s">
        <v>609</v>
      </c>
      <c r="T906" s="349" t="s">
        <v>609</v>
      </c>
      <c r="U906" s="349" t="s">
        <v>609</v>
      </c>
      <c r="V906" s="349" t="s">
        <v>609</v>
      </c>
      <c r="W906" s="349" t="s">
        <v>609</v>
      </c>
      <c r="X906" s="349" t="s">
        <v>609</v>
      </c>
      <c r="Y906" s="350">
        <v>0.1</v>
      </c>
      <c r="Z906" s="351"/>
      <c r="AA906" s="351"/>
      <c r="AB906" s="352"/>
      <c r="AC906" s="362" t="s">
        <v>489</v>
      </c>
      <c r="AD906" s="370"/>
      <c r="AE906" s="370"/>
      <c r="AF906" s="370"/>
      <c r="AG906" s="370"/>
      <c r="AH906" s="371">
        <v>1</v>
      </c>
      <c r="AI906" s="372"/>
      <c r="AJ906" s="372"/>
      <c r="AK906" s="372"/>
      <c r="AL906" s="356">
        <v>100</v>
      </c>
      <c r="AM906" s="357"/>
      <c r="AN906" s="357"/>
      <c r="AO906" s="358"/>
      <c r="AP906" s="359" t="s">
        <v>633</v>
      </c>
      <c r="AQ906" s="359"/>
      <c r="AR906" s="359"/>
      <c r="AS906" s="359"/>
      <c r="AT906" s="359"/>
      <c r="AU906" s="359"/>
      <c r="AV906" s="359"/>
      <c r="AW906" s="359"/>
      <c r="AX906" s="359"/>
    </row>
    <row r="907" spans="1:50" ht="30" customHeight="1">
      <c r="A907" s="375">
        <v>5</v>
      </c>
      <c r="B907" s="375">
        <v>1</v>
      </c>
      <c r="C907" s="346" t="s">
        <v>677</v>
      </c>
      <c r="D907" s="346"/>
      <c r="E907" s="346"/>
      <c r="F907" s="346"/>
      <c r="G907" s="346"/>
      <c r="H907" s="346"/>
      <c r="I907" s="346"/>
      <c r="J907" s="347" t="s">
        <v>633</v>
      </c>
      <c r="K907" s="348"/>
      <c r="L907" s="348"/>
      <c r="M907" s="348"/>
      <c r="N907" s="348"/>
      <c r="O907" s="348"/>
      <c r="P907" s="349" t="s">
        <v>609</v>
      </c>
      <c r="Q907" s="349" t="s">
        <v>609</v>
      </c>
      <c r="R907" s="349" t="s">
        <v>609</v>
      </c>
      <c r="S907" s="349" t="s">
        <v>609</v>
      </c>
      <c r="T907" s="349" t="s">
        <v>609</v>
      </c>
      <c r="U907" s="349" t="s">
        <v>609</v>
      </c>
      <c r="V907" s="349" t="s">
        <v>609</v>
      </c>
      <c r="W907" s="349" t="s">
        <v>609</v>
      </c>
      <c r="X907" s="349" t="s">
        <v>609</v>
      </c>
      <c r="Y907" s="350">
        <v>0.1</v>
      </c>
      <c r="Z907" s="351"/>
      <c r="AA907" s="351"/>
      <c r="AB907" s="352"/>
      <c r="AC907" s="362" t="s">
        <v>489</v>
      </c>
      <c r="AD907" s="370"/>
      <c r="AE907" s="370"/>
      <c r="AF907" s="370"/>
      <c r="AG907" s="370"/>
      <c r="AH907" s="371">
        <v>1</v>
      </c>
      <c r="AI907" s="372"/>
      <c r="AJ907" s="372"/>
      <c r="AK907" s="372"/>
      <c r="AL907" s="356">
        <v>100</v>
      </c>
      <c r="AM907" s="357"/>
      <c r="AN907" s="357"/>
      <c r="AO907" s="358"/>
      <c r="AP907" s="359" t="s">
        <v>633</v>
      </c>
      <c r="AQ907" s="359"/>
      <c r="AR907" s="359"/>
      <c r="AS907" s="359"/>
      <c r="AT907" s="359"/>
      <c r="AU907" s="359"/>
      <c r="AV907" s="359"/>
      <c r="AW907" s="359"/>
      <c r="AX907" s="359"/>
    </row>
    <row r="908" spans="1:50" ht="30" customHeight="1">
      <c r="A908" s="375">
        <v>6</v>
      </c>
      <c r="B908" s="375">
        <v>1</v>
      </c>
      <c r="C908" s="346" t="s">
        <v>678</v>
      </c>
      <c r="D908" s="346"/>
      <c r="E908" s="346"/>
      <c r="F908" s="346"/>
      <c r="G908" s="346"/>
      <c r="H908" s="346"/>
      <c r="I908" s="346"/>
      <c r="J908" s="347" t="s">
        <v>633</v>
      </c>
      <c r="K908" s="348"/>
      <c r="L908" s="348"/>
      <c r="M908" s="348"/>
      <c r="N908" s="348"/>
      <c r="O908" s="348"/>
      <c r="P908" s="349" t="s">
        <v>609</v>
      </c>
      <c r="Q908" s="349" t="s">
        <v>609</v>
      </c>
      <c r="R908" s="349" t="s">
        <v>609</v>
      </c>
      <c r="S908" s="349" t="s">
        <v>609</v>
      </c>
      <c r="T908" s="349" t="s">
        <v>609</v>
      </c>
      <c r="U908" s="349" t="s">
        <v>609</v>
      </c>
      <c r="V908" s="349" t="s">
        <v>609</v>
      </c>
      <c r="W908" s="349" t="s">
        <v>609</v>
      </c>
      <c r="X908" s="349" t="s">
        <v>609</v>
      </c>
      <c r="Y908" s="350">
        <v>0.1</v>
      </c>
      <c r="Z908" s="351"/>
      <c r="AA908" s="351"/>
      <c r="AB908" s="352"/>
      <c r="AC908" s="362" t="s">
        <v>489</v>
      </c>
      <c r="AD908" s="370"/>
      <c r="AE908" s="370"/>
      <c r="AF908" s="370"/>
      <c r="AG908" s="370"/>
      <c r="AH908" s="371">
        <v>1</v>
      </c>
      <c r="AI908" s="372"/>
      <c r="AJ908" s="372"/>
      <c r="AK908" s="372"/>
      <c r="AL908" s="356">
        <v>100</v>
      </c>
      <c r="AM908" s="357"/>
      <c r="AN908" s="357"/>
      <c r="AO908" s="358"/>
      <c r="AP908" s="359" t="s">
        <v>633</v>
      </c>
      <c r="AQ908" s="359"/>
      <c r="AR908" s="359"/>
      <c r="AS908" s="359"/>
      <c r="AT908" s="359"/>
      <c r="AU908" s="359"/>
      <c r="AV908" s="359"/>
      <c r="AW908" s="359"/>
      <c r="AX908" s="359"/>
    </row>
    <row r="909" spans="1:50" ht="30" customHeight="1">
      <c r="A909" s="375">
        <v>7</v>
      </c>
      <c r="B909" s="375">
        <v>1</v>
      </c>
      <c r="C909" s="346" t="s">
        <v>679</v>
      </c>
      <c r="D909" s="346"/>
      <c r="E909" s="346"/>
      <c r="F909" s="346"/>
      <c r="G909" s="346"/>
      <c r="H909" s="346"/>
      <c r="I909" s="346"/>
      <c r="J909" s="347" t="s">
        <v>633</v>
      </c>
      <c r="K909" s="348"/>
      <c r="L909" s="348"/>
      <c r="M909" s="348"/>
      <c r="N909" s="348"/>
      <c r="O909" s="348"/>
      <c r="P909" s="349" t="s">
        <v>609</v>
      </c>
      <c r="Q909" s="349" t="s">
        <v>609</v>
      </c>
      <c r="R909" s="349" t="s">
        <v>609</v>
      </c>
      <c r="S909" s="349" t="s">
        <v>609</v>
      </c>
      <c r="T909" s="349" t="s">
        <v>609</v>
      </c>
      <c r="U909" s="349" t="s">
        <v>609</v>
      </c>
      <c r="V909" s="349" t="s">
        <v>609</v>
      </c>
      <c r="W909" s="349" t="s">
        <v>609</v>
      </c>
      <c r="X909" s="349" t="s">
        <v>609</v>
      </c>
      <c r="Y909" s="350">
        <v>0.1</v>
      </c>
      <c r="Z909" s="351"/>
      <c r="AA909" s="351"/>
      <c r="AB909" s="352"/>
      <c r="AC909" s="362" t="s">
        <v>489</v>
      </c>
      <c r="AD909" s="370"/>
      <c r="AE909" s="370"/>
      <c r="AF909" s="370"/>
      <c r="AG909" s="370"/>
      <c r="AH909" s="371">
        <v>1</v>
      </c>
      <c r="AI909" s="372"/>
      <c r="AJ909" s="372"/>
      <c r="AK909" s="372"/>
      <c r="AL909" s="356">
        <v>100</v>
      </c>
      <c r="AM909" s="357"/>
      <c r="AN909" s="357"/>
      <c r="AO909" s="358"/>
      <c r="AP909" s="359" t="s">
        <v>633</v>
      </c>
      <c r="AQ909" s="359"/>
      <c r="AR909" s="359"/>
      <c r="AS909" s="359"/>
      <c r="AT909" s="359"/>
      <c r="AU909" s="359"/>
      <c r="AV909" s="359"/>
      <c r="AW909" s="359"/>
      <c r="AX909" s="359"/>
    </row>
    <row r="910" spans="1:50" ht="30" customHeight="1">
      <c r="A910" s="375">
        <v>8</v>
      </c>
      <c r="B910" s="375">
        <v>1</v>
      </c>
      <c r="C910" s="346" t="s">
        <v>680</v>
      </c>
      <c r="D910" s="346"/>
      <c r="E910" s="346"/>
      <c r="F910" s="346"/>
      <c r="G910" s="346"/>
      <c r="H910" s="346"/>
      <c r="I910" s="346"/>
      <c r="J910" s="347" t="s">
        <v>633</v>
      </c>
      <c r="K910" s="348"/>
      <c r="L910" s="348"/>
      <c r="M910" s="348"/>
      <c r="N910" s="348"/>
      <c r="O910" s="348"/>
      <c r="P910" s="349" t="s">
        <v>609</v>
      </c>
      <c r="Q910" s="349" t="s">
        <v>609</v>
      </c>
      <c r="R910" s="349" t="s">
        <v>609</v>
      </c>
      <c r="S910" s="349" t="s">
        <v>609</v>
      </c>
      <c r="T910" s="349" t="s">
        <v>609</v>
      </c>
      <c r="U910" s="349" t="s">
        <v>609</v>
      </c>
      <c r="V910" s="349" t="s">
        <v>609</v>
      </c>
      <c r="W910" s="349" t="s">
        <v>609</v>
      </c>
      <c r="X910" s="349" t="s">
        <v>609</v>
      </c>
      <c r="Y910" s="350">
        <v>0.1</v>
      </c>
      <c r="Z910" s="351"/>
      <c r="AA910" s="351"/>
      <c r="AB910" s="352"/>
      <c r="AC910" s="362" t="s">
        <v>489</v>
      </c>
      <c r="AD910" s="370"/>
      <c r="AE910" s="370"/>
      <c r="AF910" s="370"/>
      <c r="AG910" s="370"/>
      <c r="AH910" s="371">
        <v>1</v>
      </c>
      <c r="AI910" s="372"/>
      <c r="AJ910" s="372"/>
      <c r="AK910" s="372"/>
      <c r="AL910" s="356">
        <v>100</v>
      </c>
      <c r="AM910" s="357"/>
      <c r="AN910" s="357"/>
      <c r="AO910" s="358"/>
      <c r="AP910" s="359" t="s">
        <v>633</v>
      </c>
      <c r="AQ910" s="359"/>
      <c r="AR910" s="359"/>
      <c r="AS910" s="359"/>
      <c r="AT910" s="359"/>
      <c r="AU910" s="359"/>
      <c r="AV910" s="359"/>
      <c r="AW910" s="359"/>
      <c r="AX910" s="359"/>
    </row>
    <row r="911" spans="1:50" ht="30" customHeight="1">
      <c r="A911" s="375">
        <v>9</v>
      </c>
      <c r="B911" s="375">
        <v>1</v>
      </c>
      <c r="C911" s="346" t="s">
        <v>681</v>
      </c>
      <c r="D911" s="346"/>
      <c r="E911" s="346"/>
      <c r="F911" s="346"/>
      <c r="G911" s="346"/>
      <c r="H911" s="346"/>
      <c r="I911" s="346"/>
      <c r="J911" s="347" t="s">
        <v>633</v>
      </c>
      <c r="K911" s="348"/>
      <c r="L911" s="348"/>
      <c r="M911" s="348"/>
      <c r="N911" s="348"/>
      <c r="O911" s="348"/>
      <c r="P911" s="349" t="s">
        <v>609</v>
      </c>
      <c r="Q911" s="349" t="s">
        <v>609</v>
      </c>
      <c r="R911" s="349" t="s">
        <v>609</v>
      </c>
      <c r="S911" s="349" t="s">
        <v>609</v>
      </c>
      <c r="T911" s="349" t="s">
        <v>609</v>
      </c>
      <c r="U911" s="349" t="s">
        <v>609</v>
      </c>
      <c r="V911" s="349" t="s">
        <v>609</v>
      </c>
      <c r="W911" s="349" t="s">
        <v>609</v>
      </c>
      <c r="X911" s="349" t="s">
        <v>609</v>
      </c>
      <c r="Y911" s="350">
        <v>0.1</v>
      </c>
      <c r="Z911" s="351"/>
      <c r="AA911" s="351"/>
      <c r="AB911" s="352"/>
      <c r="AC911" s="362" t="s">
        <v>489</v>
      </c>
      <c r="AD911" s="370"/>
      <c r="AE911" s="370"/>
      <c r="AF911" s="370"/>
      <c r="AG911" s="370"/>
      <c r="AH911" s="371">
        <v>1</v>
      </c>
      <c r="AI911" s="372"/>
      <c r="AJ911" s="372"/>
      <c r="AK911" s="372"/>
      <c r="AL911" s="356">
        <v>100</v>
      </c>
      <c r="AM911" s="357"/>
      <c r="AN911" s="357"/>
      <c r="AO911" s="358"/>
      <c r="AP911" s="359" t="s">
        <v>633</v>
      </c>
      <c r="AQ911" s="359"/>
      <c r="AR911" s="359"/>
      <c r="AS911" s="359"/>
      <c r="AT911" s="359"/>
      <c r="AU911" s="359"/>
      <c r="AV911" s="359"/>
      <c r="AW911" s="359"/>
      <c r="AX911" s="359"/>
    </row>
    <row r="912" spans="1:50" ht="30" customHeight="1">
      <c r="A912" s="375">
        <v>10</v>
      </c>
      <c r="B912" s="375">
        <v>1</v>
      </c>
      <c r="C912" s="346" t="s">
        <v>682</v>
      </c>
      <c r="D912" s="346"/>
      <c r="E912" s="346"/>
      <c r="F912" s="346"/>
      <c r="G912" s="346"/>
      <c r="H912" s="346"/>
      <c r="I912" s="346"/>
      <c r="J912" s="347" t="s">
        <v>633</v>
      </c>
      <c r="K912" s="348"/>
      <c r="L912" s="348"/>
      <c r="M912" s="348"/>
      <c r="N912" s="348"/>
      <c r="O912" s="348"/>
      <c r="P912" s="349" t="s">
        <v>609</v>
      </c>
      <c r="Q912" s="349" t="s">
        <v>609</v>
      </c>
      <c r="R912" s="349" t="s">
        <v>609</v>
      </c>
      <c r="S912" s="349" t="s">
        <v>609</v>
      </c>
      <c r="T912" s="349" t="s">
        <v>609</v>
      </c>
      <c r="U912" s="349" t="s">
        <v>609</v>
      </c>
      <c r="V912" s="349" t="s">
        <v>609</v>
      </c>
      <c r="W912" s="349" t="s">
        <v>609</v>
      </c>
      <c r="X912" s="349" t="s">
        <v>609</v>
      </c>
      <c r="Y912" s="350">
        <v>0.1</v>
      </c>
      <c r="Z912" s="351"/>
      <c r="AA912" s="351"/>
      <c r="AB912" s="352"/>
      <c r="AC912" s="362" t="s">
        <v>489</v>
      </c>
      <c r="AD912" s="370"/>
      <c r="AE912" s="370"/>
      <c r="AF912" s="370"/>
      <c r="AG912" s="370"/>
      <c r="AH912" s="371">
        <v>1</v>
      </c>
      <c r="AI912" s="372"/>
      <c r="AJ912" s="372"/>
      <c r="AK912" s="372"/>
      <c r="AL912" s="356">
        <v>100</v>
      </c>
      <c r="AM912" s="357"/>
      <c r="AN912" s="357"/>
      <c r="AO912" s="358"/>
      <c r="AP912" s="359" t="s">
        <v>633</v>
      </c>
      <c r="AQ912" s="359"/>
      <c r="AR912" s="359"/>
      <c r="AS912" s="359"/>
      <c r="AT912" s="359"/>
      <c r="AU912" s="359"/>
      <c r="AV912" s="359"/>
      <c r="AW912" s="359"/>
      <c r="AX912" s="359"/>
    </row>
    <row r="913" spans="1:50" ht="30" hidden="1" customHeight="1">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c r="A934" s="59"/>
      <c r="B934" s="53" t="s">
        <v>683</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c r="A935" s="363"/>
      <c r="B935" s="363"/>
      <c r="C935" s="363" t="s">
        <v>26</v>
      </c>
      <c r="D935" s="363"/>
      <c r="E935" s="363"/>
      <c r="F935" s="363"/>
      <c r="G935" s="363"/>
      <c r="H935" s="363"/>
      <c r="I935" s="363"/>
      <c r="J935" s="148" t="s">
        <v>411</v>
      </c>
      <c r="K935" s="364"/>
      <c r="L935" s="364"/>
      <c r="M935" s="364"/>
      <c r="N935" s="364"/>
      <c r="O935" s="364"/>
      <c r="P935" s="365" t="s">
        <v>359</v>
      </c>
      <c r="Q935" s="365"/>
      <c r="R935" s="365"/>
      <c r="S935" s="365"/>
      <c r="T935" s="365"/>
      <c r="U935" s="365"/>
      <c r="V935" s="365"/>
      <c r="W935" s="365"/>
      <c r="X935" s="365"/>
      <c r="Y935" s="366" t="s">
        <v>409</v>
      </c>
      <c r="Z935" s="367"/>
      <c r="AA935" s="367"/>
      <c r="AB935" s="367"/>
      <c r="AC935" s="148" t="s">
        <v>449</v>
      </c>
      <c r="AD935" s="148"/>
      <c r="AE935" s="148"/>
      <c r="AF935" s="148"/>
      <c r="AG935" s="148"/>
      <c r="AH935" s="366" t="s">
        <v>477</v>
      </c>
      <c r="AI935" s="363"/>
      <c r="AJ935" s="363"/>
      <c r="AK935" s="363"/>
      <c r="AL935" s="363" t="s">
        <v>21</v>
      </c>
      <c r="AM935" s="363"/>
      <c r="AN935" s="363"/>
      <c r="AO935" s="368"/>
      <c r="AP935" s="369" t="s">
        <v>412</v>
      </c>
      <c r="AQ935" s="369"/>
      <c r="AR935" s="369"/>
      <c r="AS935" s="369"/>
      <c r="AT935" s="369"/>
      <c r="AU935" s="369"/>
      <c r="AV935" s="369"/>
      <c r="AW935" s="369"/>
      <c r="AX935" s="369"/>
    </row>
    <row r="936" spans="1:50" ht="30" customHeight="1">
      <c r="A936" s="375">
        <v>1</v>
      </c>
      <c r="B936" s="375">
        <v>1</v>
      </c>
      <c r="C936" s="360" t="s">
        <v>684</v>
      </c>
      <c r="D936" s="346"/>
      <c r="E936" s="346"/>
      <c r="F936" s="346"/>
      <c r="G936" s="346"/>
      <c r="H936" s="346"/>
      <c r="I936" s="346"/>
      <c r="J936" s="347" t="s">
        <v>686</v>
      </c>
      <c r="K936" s="348" t="s">
        <v>686</v>
      </c>
      <c r="L936" s="348" t="s">
        <v>686</v>
      </c>
      <c r="M936" s="348" t="s">
        <v>686</v>
      </c>
      <c r="N936" s="348" t="s">
        <v>686</v>
      </c>
      <c r="O936" s="348" t="s">
        <v>686</v>
      </c>
      <c r="P936" s="361" t="s">
        <v>612</v>
      </c>
      <c r="Q936" s="349"/>
      <c r="R936" s="349"/>
      <c r="S936" s="349"/>
      <c r="T936" s="349"/>
      <c r="U936" s="349"/>
      <c r="V936" s="349"/>
      <c r="W936" s="349"/>
      <c r="X936" s="349"/>
      <c r="Y936" s="350">
        <v>0.2</v>
      </c>
      <c r="Z936" s="351"/>
      <c r="AA936" s="351"/>
      <c r="AB936" s="352"/>
      <c r="AC936" s="362" t="s">
        <v>489</v>
      </c>
      <c r="AD936" s="370"/>
      <c r="AE936" s="370"/>
      <c r="AF936" s="370"/>
      <c r="AG936" s="370"/>
      <c r="AH936" s="371">
        <v>1</v>
      </c>
      <c r="AI936" s="372"/>
      <c r="AJ936" s="372"/>
      <c r="AK936" s="372"/>
      <c r="AL936" s="356">
        <v>10</v>
      </c>
      <c r="AM936" s="357"/>
      <c r="AN936" s="357"/>
      <c r="AO936" s="358"/>
      <c r="AP936" s="359" t="s">
        <v>633</v>
      </c>
      <c r="AQ936" s="359"/>
      <c r="AR936" s="359"/>
      <c r="AS936" s="359"/>
      <c r="AT936" s="359"/>
      <c r="AU936" s="359"/>
      <c r="AV936" s="359"/>
      <c r="AW936" s="359"/>
      <c r="AX936" s="359"/>
    </row>
    <row r="937" spans="1:50" ht="30" customHeight="1">
      <c r="A937" s="375">
        <v>2</v>
      </c>
      <c r="B937" s="375">
        <v>1</v>
      </c>
      <c r="C937" s="360" t="s">
        <v>685</v>
      </c>
      <c r="D937" s="346"/>
      <c r="E937" s="346"/>
      <c r="F937" s="346"/>
      <c r="G937" s="346"/>
      <c r="H937" s="346"/>
      <c r="I937" s="346"/>
      <c r="J937" s="347" t="s">
        <v>687</v>
      </c>
      <c r="K937" s="348" t="s">
        <v>687</v>
      </c>
      <c r="L937" s="348" t="s">
        <v>687</v>
      </c>
      <c r="M937" s="348" t="s">
        <v>687</v>
      </c>
      <c r="N937" s="348" t="s">
        <v>687</v>
      </c>
      <c r="O937" s="348" t="s">
        <v>687</v>
      </c>
      <c r="P937" s="361" t="s">
        <v>612</v>
      </c>
      <c r="Q937" s="349"/>
      <c r="R937" s="349"/>
      <c r="S937" s="349"/>
      <c r="T937" s="349"/>
      <c r="U937" s="349"/>
      <c r="V937" s="349"/>
      <c r="W937" s="349"/>
      <c r="X937" s="349"/>
      <c r="Y937" s="350">
        <v>0.1</v>
      </c>
      <c r="Z937" s="351"/>
      <c r="AA937" s="351"/>
      <c r="AB937" s="352"/>
      <c r="AC937" s="362" t="s">
        <v>489</v>
      </c>
      <c r="AD937" s="362"/>
      <c r="AE937" s="362"/>
      <c r="AF937" s="362"/>
      <c r="AG937" s="362"/>
      <c r="AH937" s="371">
        <v>1</v>
      </c>
      <c r="AI937" s="372"/>
      <c r="AJ937" s="372"/>
      <c r="AK937" s="372"/>
      <c r="AL937" s="356">
        <v>100</v>
      </c>
      <c r="AM937" s="357"/>
      <c r="AN937" s="357"/>
      <c r="AO937" s="358"/>
      <c r="AP937" s="359" t="s">
        <v>633</v>
      </c>
      <c r="AQ937" s="359"/>
      <c r="AR937" s="359"/>
      <c r="AS937" s="359"/>
      <c r="AT937" s="359"/>
      <c r="AU937" s="359"/>
      <c r="AV937" s="359"/>
      <c r="AW937" s="359"/>
      <c r="AX937" s="359"/>
    </row>
    <row r="938" spans="1:50" ht="30" hidden="1" customHeight="1">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c r="A967" s="59"/>
      <c r="B967" s="53" t="s">
        <v>613</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c r="A968" s="363"/>
      <c r="B968" s="363"/>
      <c r="C968" s="363" t="s">
        <v>26</v>
      </c>
      <c r="D968" s="363"/>
      <c r="E968" s="363"/>
      <c r="F968" s="363"/>
      <c r="G968" s="363"/>
      <c r="H968" s="363"/>
      <c r="I968" s="363"/>
      <c r="J968" s="148" t="s">
        <v>411</v>
      </c>
      <c r="K968" s="364"/>
      <c r="L968" s="364"/>
      <c r="M968" s="364"/>
      <c r="N968" s="364"/>
      <c r="O968" s="364"/>
      <c r="P968" s="365" t="s">
        <v>359</v>
      </c>
      <c r="Q968" s="365"/>
      <c r="R968" s="365"/>
      <c r="S968" s="365"/>
      <c r="T968" s="365"/>
      <c r="U968" s="365"/>
      <c r="V968" s="365"/>
      <c r="W968" s="365"/>
      <c r="X968" s="365"/>
      <c r="Y968" s="366" t="s">
        <v>409</v>
      </c>
      <c r="Z968" s="367"/>
      <c r="AA968" s="367"/>
      <c r="AB968" s="367"/>
      <c r="AC968" s="148" t="s">
        <v>449</v>
      </c>
      <c r="AD968" s="148"/>
      <c r="AE968" s="148"/>
      <c r="AF968" s="148"/>
      <c r="AG968" s="148"/>
      <c r="AH968" s="366" t="s">
        <v>477</v>
      </c>
      <c r="AI968" s="363"/>
      <c r="AJ968" s="363"/>
      <c r="AK968" s="363"/>
      <c r="AL968" s="363" t="s">
        <v>21</v>
      </c>
      <c r="AM968" s="363"/>
      <c r="AN968" s="363"/>
      <c r="AO968" s="368"/>
      <c r="AP968" s="369" t="s">
        <v>412</v>
      </c>
      <c r="AQ968" s="369"/>
      <c r="AR968" s="369"/>
      <c r="AS968" s="369"/>
      <c r="AT968" s="369"/>
      <c r="AU968" s="369"/>
      <c r="AV968" s="369"/>
      <c r="AW968" s="369"/>
      <c r="AX968" s="369"/>
    </row>
    <row r="969" spans="1:50" ht="30" customHeight="1">
      <c r="A969" s="375">
        <v>1</v>
      </c>
      <c r="B969" s="375">
        <v>1</v>
      </c>
      <c r="C969" s="360" t="s">
        <v>688</v>
      </c>
      <c r="D969" s="346"/>
      <c r="E969" s="346"/>
      <c r="F969" s="346"/>
      <c r="G969" s="346"/>
      <c r="H969" s="346"/>
      <c r="I969" s="346"/>
      <c r="J969" s="347">
        <v>2000012100001</v>
      </c>
      <c r="K969" s="348"/>
      <c r="L969" s="348"/>
      <c r="M969" s="348"/>
      <c r="N969" s="348"/>
      <c r="O969" s="348"/>
      <c r="P969" s="361" t="s">
        <v>689</v>
      </c>
      <c r="Q969" s="349"/>
      <c r="R969" s="349"/>
      <c r="S969" s="349"/>
      <c r="T969" s="349"/>
      <c r="U969" s="349"/>
      <c r="V969" s="349"/>
      <c r="W969" s="349"/>
      <c r="X969" s="349"/>
      <c r="Y969" s="350">
        <v>4</v>
      </c>
      <c r="Z969" s="351"/>
      <c r="AA969" s="351"/>
      <c r="AB969" s="352"/>
      <c r="AC969" s="362"/>
      <c r="AD969" s="370"/>
      <c r="AE969" s="370"/>
      <c r="AF969" s="370"/>
      <c r="AG969" s="370"/>
      <c r="AH969" s="371" t="s">
        <v>633</v>
      </c>
      <c r="AI969" s="372"/>
      <c r="AJ969" s="372"/>
      <c r="AK969" s="372"/>
      <c r="AL969" s="356" t="s">
        <v>633</v>
      </c>
      <c r="AM969" s="357"/>
      <c r="AN969" s="357"/>
      <c r="AO969" s="358"/>
      <c r="AP969" s="359" t="s">
        <v>721</v>
      </c>
      <c r="AQ969" s="359"/>
      <c r="AR969" s="359"/>
      <c r="AS969" s="359"/>
      <c r="AT969" s="359"/>
      <c r="AU969" s="359"/>
      <c r="AV969" s="359"/>
      <c r="AW969" s="359"/>
      <c r="AX969" s="359"/>
    </row>
    <row r="970" spans="1:50" ht="30" hidden="1" customHeight="1">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c r="A1000" s="59"/>
      <c r="B1000" s="53" t="s">
        <v>690</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c r="A1001" s="363"/>
      <c r="B1001" s="363"/>
      <c r="C1001" s="363" t="s">
        <v>26</v>
      </c>
      <c r="D1001" s="363"/>
      <c r="E1001" s="363"/>
      <c r="F1001" s="363"/>
      <c r="G1001" s="363"/>
      <c r="H1001" s="363"/>
      <c r="I1001" s="363"/>
      <c r="J1001" s="148" t="s">
        <v>411</v>
      </c>
      <c r="K1001" s="364"/>
      <c r="L1001" s="364"/>
      <c r="M1001" s="364"/>
      <c r="N1001" s="364"/>
      <c r="O1001" s="364"/>
      <c r="P1001" s="365" t="s">
        <v>359</v>
      </c>
      <c r="Q1001" s="365"/>
      <c r="R1001" s="365"/>
      <c r="S1001" s="365"/>
      <c r="T1001" s="365"/>
      <c r="U1001" s="365"/>
      <c r="V1001" s="365"/>
      <c r="W1001" s="365"/>
      <c r="X1001" s="365"/>
      <c r="Y1001" s="366" t="s">
        <v>409</v>
      </c>
      <c r="Z1001" s="367"/>
      <c r="AA1001" s="367"/>
      <c r="AB1001" s="367"/>
      <c r="AC1001" s="148" t="s">
        <v>449</v>
      </c>
      <c r="AD1001" s="148"/>
      <c r="AE1001" s="148"/>
      <c r="AF1001" s="148"/>
      <c r="AG1001" s="148"/>
      <c r="AH1001" s="366" t="s">
        <v>477</v>
      </c>
      <c r="AI1001" s="363"/>
      <c r="AJ1001" s="363"/>
      <c r="AK1001" s="363"/>
      <c r="AL1001" s="363" t="s">
        <v>21</v>
      </c>
      <c r="AM1001" s="363"/>
      <c r="AN1001" s="363"/>
      <c r="AO1001" s="368"/>
      <c r="AP1001" s="369" t="s">
        <v>412</v>
      </c>
      <c r="AQ1001" s="369"/>
      <c r="AR1001" s="369"/>
      <c r="AS1001" s="369"/>
      <c r="AT1001" s="369"/>
      <c r="AU1001" s="369"/>
      <c r="AV1001" s="369"/>
      <c r="AW1001" s="369"/>
      <c r="AX1001" s="369"/>
    </row>
    <row r="1002" spans="1:50" ht="30" customHeight="1">
      <c r="A1002" s="375">
        <v>1</v>
      </c>
      <c r="B1002" s="375">
        <v>1</v>
      </c>
      <c r="C1002" s="360" t="s">
        <v>622</v>
      </c>
      <c r="D1002" s="346" t="s">
        <v>618</v>
      </c>
      <c r="E1002" s="346" t="s">
        <v>618</v>
      </c>
      <c r="F1002" s="346" t="s">
        <v>618</v>
      </c>
      <c r="G1002" s="346" t="s">
        <v>618</v>
      </c>
      <c r="H1002" s="346" t="s">
        <v>618</v>
      </c>
      <c r="I1002" s="346" t="s">
        <v>618</v>
      </c>
      <c r="J1002" s="347" t="s">
        <v>626</v>
      </c>
      <c r="K1002" s="348" t="s">
        <v>626</v>
      </c>
      <c r="L1002" s="348" t="s">
        <v>626</v>
      </c>
      <c r="M1002" s="348" t="s">
        <v>626</v>
      </c>
      <c r="N1002" s="348" t="s">
        <v>626</v>
      </c>
      <c r="O1002" s="348" t="s">
        <v>626</v>
      </c>
      <c r="P1002" s="349" t="s">
        <v>616</v>
      </c>
      <c r="Q1002" s="349" t="s">
        <v>616</v>
      </c>
      <c r="R1002" s="349" t="s">
        <v>616</v>
      </c>
      <c r="S1002" s="349" t="s">
        <v>616</v>
      </c>
      <c r="T1002" s="349" t="s">
        <v>616</v>
      </c>
      <c r="U1002" s="349" t="s">
        <v>616</v>
      </c>
      <c r="V1002" s="349" t="s">
        <v>616</v>
      </c>
      <c r="W1002" s="349" t="s">
        <v>616</v>
      </c>
      <c r="X1002" s="349" t="s">
        <v>616</v>
      </c>
      <c r="Y1002" s="350">
        <v>3</v>
      </c>
      <c r="Z1002" s="351"/>
      <c r="AA1002" s="351"/>
      <c r="AB1002" s="352"/>
      <c r="AC1002" s="362" t="s">
        <v>482</v>
      </c>
      <c r="AD1002" s="370"/>
      <c r="AE1002" s="370"/>
      <c r="AF1002" s="370"/>
      <c r="AG1002" s="370"/>
      <c r="AH1002" s="371">
        <v>1</v>
      </c>
      <c r="AI1002" s="372"/>
      <c r="AJ1002" s="372"/>
      <c r="AK1002" s="372"/>
      <c r="AL1002" s="356">
        <v>99</v>
      </c>
      <c r="AM1002" s="357"/>
      <c r="AN1002" s="357"/>
      <c r="AO1002" s="358"/>
      <c r="AP1002" s="359" t="s">
        <v>633</v>
      </c>
      <c r="AQ1002" s="359"/>
      <c r="AR1002" s="359"/>
      <c r="AS1002" s="359"/>
      <c r="AT1002" s="359"/>
      <c r="AU1002" s="359"/>
      <c r="AV1002" s="359"/>
      <c r="AW1002" s="359"/>
      <c r="AX1002" s="359"/>
    </row>
    <row r="1003" spans="1:50" ht="30" customHeight="1">
      <c r="A1003" s="375">
        <v>2</v>
      </c>
      <c r="B1003" s="375">
        <v>1</v>
      </c>
      <c r="C1003" s="360" t="s">
        <v>623</v>
      </c>
      <c r="D1003" s="346" t="s">
        <v>619</v>
      </c>
      <c r="E1003" s="346" t="s">
        <v>619</v>
      </c>
      <c r="F1003" s="346" t="s">
        <v>619</v>
      </c>
      <c r="G1003" s="346" t="s">
        <v>619</v>
      </c>
      <c r="H1003" s="346" t="s">
        <v>619</v>
      </c>
      <c r="I1003" s="346" t="s">
        <v>619</v>
      </c>
      <c r="J1003" s="347" t="s">
        <v>627</v>
      </c>
      <c r="K1003" s="348" t="s">
        <v>627</v>
      </c>
      <c r="L1003" s="348" t="s">
        <v>627</v>
      </c>
      <c r="M1003" s="348" t="s">
        <v>627</v>
      </c>
      <c r="N1003" s="348" t="s">
        <v>627</v>
      </c>
      <c r="O1003" s="348" t="s">
        <v>627</v>
      </c>
      <c r="P1003" s="349" t="s">
        <v>630</v>
      </c>
      <c r="Q1003" s="349" t="s">
        <v>630</v>
      </c>
      <c r="R1003" s="349" t="s">
        <v>630</v>
      </c>
      <c r="S1003" s="349" t="s">
        <v>630</v>
      </c>
      <c r="T1003" s="349" t="s">
        <v>630</v>
      </c>
      <c r="U1003" s="349" t="s">
        <v>630</v>
      </c>
      <c r="V1003" s="349" t="s">
        <v>630</v>
      </c>
      <c r="W1003" s="349" t="s">
        <v>630</v>
      </c>
      <c r="X1003" s="349" t="s">
        <v>630</v>
      </c>
      <c r="Y1003" s="350">
        <v>0.6</v>
      </c>
      <c r="Z1003" s="351"/>
      <c r="AA1003" s="351"/>
      <c r="AB1003" s="352"/>
      <c r="AC1003" s="362" t="s">
        <v>483</v>
      </c>
      <c r="AD1003" s="362"/>
      <c r="AE1003" s="362"/>
      <c r="AF1003" s="362"/>
      <c r="AG1003" s="362"/>
      <c r="AH1003" s="371">
        <v>1</v>
      </c>
      <c r="AI1003" s="372"/>
      <c r="AJ1003" s="372"/>
      <c r="AK1003" s="372"/>
      <c r="AL1003" s="356">
        <v>98</v>
      </c>
      <c r="AM1003" s="357"/>
      <c r="AN1003" s="357"/>
      <c r="AO1003" s="358"/>
      <c r="AP1003" s="359" t="s">
        <v>633</v>
      </c>
      <c r="AQ1003" s="359"/>
      <c r="AR1003" s="359"/>
      <c r="AS1003" s="359"/>
      <c r="AT1003" s="359"/>
      <c r="AU1003" s="359"/>
      <c r="AV1003" s="359"/>
      <c r="AW1003" s="359"/>
      <c r="AX1003" s="359"/>
    </row>
    <row r="1004" spans="1:50" ht="30" customHeight="1">
      <c r="A1004" s="375">
        <v>3</v>
      </c>
      <c r="B1004" s="375">
        <v>1</v>
      </c>
      <c r="C1004" s="360" t="s">
        <v>624</v>
      </c>
      <c r="D1004" s="346" t="s">
        <v>620</v>
      </c>
      <c r="E1004" s="346" t="s">
        <v>620</v>
      </c>
      <c r="F1004" s="346" t="s">
        <v>620</v>
      </c>
      <c r="G1004" s="346" t="s">
        <v>620</v>
      </c>
      <c r="H1004" s="346" t="s">
        <v>620</v>
      </c>
      <c r="I1004" s="346" t="s">
        <v>620</v>
      </c>
      <c r="J1004" s="347" t="s">
        <v>628</v>
      </c>
      <c r="K1004" s="348" t="s">
        <v>628</v>
      </c>
      <c r="L1004" s="348" t="s">
        <v>628</v>
      </c>
      <c r="M1004" s="348" t="s">
        <v>628</v>
      </c>
      <c r="N1004" s="348" t="s">
        <v>628</v>
      </c>
      <c r="O1004" s="348" t="s">
        <v>628</v>
      </c>
      <c r="P1004" s="361" t="s">
        <v>631</v>
      </c>
      <c r="Q1004" s="349" t="s">
        <v>631</v>
      </c>
      <c r="R1004" s="349" t="s">
        <v>631</v>
      </c>
      <c r="S1004" s="349" t="s">
        <v>631</v>
      </c>
      <c r="T1004" s="349" t="s">
        <v>631</v>
      </c>
      <c r="U1004" s="349" t="s">
        <v>631</v>
      </c>
      <c r="V1004" s="349" t="s">
        <v>631</v>
      </c>
      <c r="W1004" s="349" t="s">
        <v>631</v>
      </c>
      <c r="X1004" s="349" t="s">
        <v>631</v>
      </c>
      <c r="Y1004" s="350">
        <v>0.2</v>
      </c>
      <c r="Z1004" s="351"/>
      <c r="AA1004" s="351"/>
      <c r="AB1004" s="352"/>
      <c r="AC1004" s="362" t="s">
        <v>489</v>
      </c>
      <c r="AD1004" s="362"/>
      <c r="AE1004" s="362"/>
      <c r="AF1004" s="362"/>
      <c r="AG1004" s="362"/>
      <c r="AH1004" s="354">
        <v>1</v>
      </c>
      <c r="AI1004" s="355"/>
      <c r="AJ1004" s="355"/>
      <c r="AK1004" s="355"/>
      <c r="AL1004" s="356">
        <v>100</v>
      </c>
      <c r="AM1004" s="357"/>
      <c r="AN1004" s="357"/>
      <c r="AO1004" s="358"/>
      <c r="AP1004" s="359" t="s">
        <v>633</v>
      </c>
      <c r="AQ1004" s="359"/>
      <c r="AR1004" s="359"/>
      <c r="AS1004" s="359"/>
      <c r="AT1004" s="359"/>
      <c r="AU1004" s="359"/>
      <c r="AV1004" s="359"/>
      <c r="AW1004" s="359"/>
      <c r="AX1004" s="359"/>
    </row>
    <row r="1005" spans="1:50" ht="30" customHeight="1">
      <c r="A1005" s="375">
        <v>4</v>
      </c>
      <c r="B1005" s="375">
        <v>1</v>
      </c>
      <c r="C1005" s="360" t="s">
        <v>625</v>
      </c>
      <c r="D1005" s="346" t="s">
        <v>621</v>
      </c>
      <c r="E1005" s="346" t="s">
        <v>621</v>
      </c>
      <c r="F1005" s="346" t="s">
        <v>621</v>
      </c>
      <c r="G1005" s="346" t="s">
        <v>621</v>
      </c>
      <c r="H1005" s="346" t="s">
        <v>621</v>
      </c>
      <c r="I1005" s="346" t="s">
        <v>621</v>
      </c>
      <c r="J1005" s="347" t="s">
        <v>629</v>
      </c>
      <c r="K1005" s="348" t="s">
        <v>629</v>
      </c>
      <c r="L1005" s="348" t="s">
        <v>629</v>
      </c>
      <c r="M1005" s="348" t="s">
        <v>629</v>
      </c>
      <c r="N1005" s="348" t="s">
        <v>629</v>
      </c>
      <c r="O1005" s="348" t="s">
        <v>629</v>
      </c>
      <c r="P1005" s="361" t="s">
        <v>632</v>
      </c>
      <c r="Q1005" s="349" t="s">
        <v>632</v>
      </c>
      <c r="R1005" s="349" t="s">
        <v>632</v>
      </c>
      <c r="S1005" s="349" t="s">
        <v>632</v>
      </c>
      <c r="T1005" s="349" t="s">
        <v>632</v>
      </c>
      <c r="U1005" s="349" t="s">
        <v>632</v>
      </c>
      <c r="V1005" s="349" t="s">
        <v>632</v>
      </c>
      <c r="W1005" s="349" t="s">
        <v>632</v>
      </c>
      <c r="X1005" s="349" t="s">
        <v>632</v>
      </c>
      <c r="Y1005" s="350">
        <v>0.1</v>
      </c>
      <c r="Z1005" s="351"/>
      <c r="AA1005" s="351"/>
      <c r="AB1005" s="352"/>
      <c r="AC1005" s="362" t="s">
        <v>482</v>
      </c>
      <c r="AD1005" s="362"/>
      <c r="AE1005" s="362"/>
      <c r="AF1005" s="362"/>
      <c r="AG1005" s="362"/>
      <c r="AH1005" s="354">
        <v>1</v>
      </c>
      <c r="AI1005" s="355"/>
      <c r="AJ1005" s="355"/>
      <c r="AK1005" s="355"/>
      <c r="AL1005" s="356">
        <v>100</v>
      </c>
      <c r="AM1005" s="357"/>
      <c r="AN1005" s="357"/>
      <c r="AO1005" s="358"/>
      <c r="AP1005" s="359" t="s">
        <v>633</v>
      </c>
      <c r="AQ1005" s="359"/>
      <c r="AR1005" s="359"/>
      <c r="AS1005" s="359"/>
      <c r="AT1005" s="359"/>
      <c r="AU1005" s="359"/>
      <c r="AV1005" s="359"/>
      <c r="AW1005" s="359"/>
      <c r="AX1005" s="359"/>
    </row>
    <row r="1006" spans="1:50" ht="30" hidden="1" customHeight="1">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c r="A1033" s="59"/>
      <c r="B1033" s="53" t="s">
        <v>705</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c r="A1034" s="363"/>
      <c r="B1034" s="363"/>
      <c r="C1034" s="363" t="s">
        <v>26</v>
      </c>
      <c r="D1034" s="363"/>
      <c r="E1034" s="363"/>
      <c r="F1034" s="363"/>
      <c r="G1034" s="363"/>
      <c r="H1034" s="363"/>
      <c r="I1034" s="363"/>
      <c r="J1034" s="148" t="s">
        <v>411</v>
      </c>
      <c r="K1034" s="364"/>
      <c r="L1034" s="364"/>
      <c r="M1034" s="364"/>
      <c r="N1034" s="364"/>
      <c r="O1034" s="364"/>
      <c r="P1034" s="365" t="s">
        <v>359</v>
      </c>
      <c r="Q1034" s="365"/>
      <c r="R1034" s="365"/>
      <c r="S1034" s="365"/>
      <c r="T1034" s="365"/>
      <c r="U1034" s="365"/>
      <c r="V1034" s="365"/>
      <c r="W1034" s="365"/>
      <c r="X1034" s="365"/>
      <c r="Y1034" s="366" t="s">
        <v>409</v>
      </c>
      <c r="Z1034" s="367"/>
      <c r="AA1034" s="367"/>
      <c r="AB1034" s="367"/>
      <c r="AC1034" s="148" t="s">
        <v>449</v>
      </c>
      <c r="AD1034" s="148"/>
      <c r="AE1034" s="148"/>
      <c r="AF1034" s="148"/>
      <c r="AG1034" s="148"/>
      <c r="AH1034" s="366" t="s">
        <v>477</v>
      </c>
      <c r="AI1034" s="363"/>
      <c r="AJ1034" s="363"/>
      <c r="AK1034" s="363"/>
      <c r="AL1034" s="363" t="s">
        <v>21</v>
      </c>
      <c r="AM1034" s="363"/>
      <c r="AN1034" s="363"/>
      <c r="AO1034" s="368"/>
      <c r="AP1034" s="369" t="s">
        <v>412</v>
      </c>
      <c r="AQ1034" s="369"/>
      <c r="AR1034" s="369"/>
      <c r="AS1034" s="369"/>
      <c r="AT1034" s="369"/>
      <c r="AU1034" s="369"/>
      <c r="AV1034" s="369"/>
      <c r="AW1034" s="369"/>
      <c r="AX1034" s="369"/>
    </row>
    <row r="1035" spans="1:50" ht="39" customHeight="1">
      <c r="A1035" s="375">
        <v>1</v>
      </c>
      <c r="B1035" s="375">
        <v>1</v>
      </c>
      <c r="C1035" s="346" t="s">
        <v>706</v>
      </c>
      <c r="D1035" s="346"/>
      <c r="E1035" s="346"/>
      <c r="F1035" s="346"/>
      <c r="G1035" s="346"/>
      <c r="H1035" s="346"/>
      <c r="I1035" s="346"/>
      <c r="J1035" s="347">
        <v>7000020430005</v>
      </c>
      <c r="K1035" s="348"/>
      <c r="L1035" s="348"/>
      <c r="M1035" s="348"/>
      <c r="N1035" s="348"/>
      <c r="O1035" s="348"/>
      <c r="P1035" s="349" t="s">
        <v>704</v>
      </c>
      <c r="Q1035" s="349"/>
      <c r="R1035" s="349"/>
      <c r="S1035" s="349"/>
      <c r="T1035" s="349"/>
      <c r="U1035" s="349"/>
      <c r="V1035" s="349"/>
      <c r="W1035" s="349"/>
      <c r="X1035" s="349"/>
      <c r="Y1035" s="350">
        <v>330</v>
      </c>
      <c r="Z1035" s="351"/>
      <c r="AA1035" s="351"/>
      <c r="AB1035" s="352"/>
      <c r="AC1035" s="353" t="s">
        <v>562</v>
      </c>
      <c r="AD1035" s="353"/>
      <c r="AE1035" s="353"/>
      <c r="AF1035" s="353"/>
      <c r="AG1035" s="353"/>
      <c r="AH1035" s="354" t="s">
        <v>562</v>
      </c>
      <c r="AI1035" s="355"/>
      <c r="AJ1035" s="355"/>
      <c r="AK1035" s="355"/>
      <c r="AL1035" s="356" t="s">
        <v>562</v>
      </c>
      <c r="AM1035" s="357"/>
      <c r="AN1035" s="357"/>
      <c r="AO1035" s="358"/>
      <c r="AP1035" s="359" t="s">
        <v>562</v>
      </c>
      <c r="AQ1035" s="359"/>
      <c r="AR1035" s="359"/>
      <c r="AS1035" s="359"/>
      <c r="AT1035" s="359"/>
      <c r="AU1035" s="359"/>
      <c r="AV1035" s="359"/>
      <c r="AW1035" s="359"/>
      <c r="AX1035" s="359"/>
    </row>
    <row r="1036" spans="1:50" ht="39" customHeight="1">
      <c r="A1036" s="375">
        <v>2</v>
      </c>
      <c r="B1036" s="375">
        <v>1</v>
      </c>
      <c r="C1036" s="346" t="s">
        <v>707</v>
      </c>
      <c r="D1036" s="346"/>
      <c r="E1036" s="346"/>
      <c r="F1036" s="346"/>
      <c r="G1036" s="346"/>
      <c r="H1036" s="346"/>
      <c r="I1036" s="346"/>
      <c r="J1036" s="347">
        <v>1000020440001</v>
      </c>
      <c r="K1036" s="348"/>
      <c r="L1036" s="348"/>
      <c r="M1036" s="348"/>
      <c r="N1036" s="348"/>
      <c r="O1036" s="348"/>
      <c r="P1036" s="349" t="s">
        <v>704</v>
      </c>
      <c r="Q1036" s="349"/>
      <c r="R1036" s="349"/>
      <c r="S1036" s="349"/>
      <c r="T1036" s="349"/>
      <c r="U1036" s="349"/>
      <c r="V1036" s="349"/>
      <c r="W1036" s="349"/>
      <c r="X1036" s="349"/>
      <c r="Y1036" s="350">
        <v>175</v>
      </c>
      <c r="Z1036" s="351"/>
      <c r="AA1036" s="351"/>
      <c r="AB1036" s="352"/>
      <c r="AC1036" s="353" t="s">
        <v>562</v>
      </c>
      <c r="AD1036" s="353"/>
      <c r="AE1036" s="353"/>
      <c r="AF1036" s="353"/>
      <c r="AG1036" s="353"/>
      <c r="AH1036" s="354" t="s">
        <v>562</v>
      </c>
      <c r="AI1036" s="355"/>
      <c r="AJ1036" s="355"/>
      <c r="AK1036" s="355"/>
      <c r="AL1036" s="356" t="s">
        <v>562</v>
      </c>
      <c r="AM1036" s="357"/>
      <c r="AN1036" s="357"/>
      <c r="AO1036" s="358"/>
      <c r="AP1036" s="359" t="s">
        <v>562</v>
      </c>
      <c r="AQ1036" s="359"/>
      <c r="AR1036" s="359"/>
      <c r="AS1036" s="359"/>
      <c r="AT1036" s="359"/>
      <c r="AU1036" s="359"/>
      <c r="AV1036" s="359"/>
      <c r="AW1036" s="359"/>
      <c r="AX1036" s="359"/>
    </row>
    <row r="1037" spans="1:50" ht="39" customHeight="1">
      <c r="A1037" s="375">
        <v>3</v>
      </c>
      <c r="B1037" s="375">
        <v>1</v>
      </c>
      <c r="C1037" s="360" t="s">
        <v>708</v>
      </c>
      <c r="D1037" s="346"/>
      <c r="E1037" s="346"/>
      <c r="F1037" s="346"/>
      <c r="G1037" s="346"/>
      <c r="H1037" s="346"/>
      <c r="I1037" s="346"/>
      <c r="J1037" s="347">
        <v>8000020460001</v>
      </c>
      <c r="K1037" s="348"/>
      <c r="L1037" s="348"/>
      <c r="M1037" s="348"/>
      <c r="N1037" s="348"/>
      <c r="O1037" s="348"/>
      <c r="P1037" s="361" t="s">
        <v>704</v>
      </c>
      <c r="Q1037" s="349"/>
      <c r="R1037" s="349"/>
      <c r="S1037" s="349"/>
      <c r="T1037" s="349"/>
      <c r="U1037" s="349"/>
      <c r="V1037" s="349"/>
      <c r="W1037" s="349"/>
      <c r="X1037" s="349"/>
      <c r="Y1037" s="350">
        <v>150</v>
      </c>
      <c r="Z1037" s="351"/>
      <c r="AA1037" s="351"/>
      <c r="AB1037" s="352"/>
      <c r="AC1037" s="353" t="s">
        <v>562</v>
      </c>
      <c r="AD1037" s="353"/>
      <c r="AE1037" s="353"/>
      <c r="AF1037" s="353"/>
      <c r="AG1037" s="353"/>
      <c r="AH1037" s="354" t="s">
        <v>562</v>
      </c>
      <c r="AI1037" s="355"/>
      <c r="AJ1037" s="355"/>
      <c r="AK1037" s="355"/>
      <c r="AL1037" s="356" t="s">
        <v>562</v>
      </c>
      <c r="AM1037" s="357"/>
      <c r="AN1037" s="357"/>
      <c r="AO1037" s="358"/>
      <c r="AP1037" s="359" t="s">
        <v>562</v>
      </c>
      <c r="AQ1037" s="359"/>
      <c r="AR1037" s="359"/>
      <c r="AS1037" s="359"/>
      <c r="AT1037" s="359"/>
      <c r="AU1037" s="359"/>
      <c r="AV1037" s="359"/>
      <c r="AW1037" s="359"/>
      <c r="AX1037" s="359"/>
    </row>
    <row r="1038" spans="1:50" ht="30" hidden="1" customHeight="1">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c r="A1066" s="59"/>
      <c r="B1066" s="53" t="s">
        <v>634</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c r="A1067" s="363"/>
      <c r="B1067" s="363"/>
      <c r="C1067" s="363" t="s">
        <v>26</v>
      </c>
      <c r="D1067" s="363"/>
      <c r="E1067" s="363"/>
      <c r="F1067" s="363"/>
      <c r="G1067" s="363"/>
      <c r="H1067" s="363"/>
      <c r="I1067" s="363"/>
      <c r="J1067" s="148" t="s">
        <v>411</v>
      </c>
      <c r="K1067" s="364"/>
      <c r="L1067" s="364"/>
      <c r="M1067" s="364"/>
      <c r="N1067" s="364"/>
      <c r="O1067" s="364"/>
      <c r="P1067" s="365" t="s">
        <v>359</v>
      </c>
      <c r="Q1067" s="365"/>
      <c r="R1067" s="365"/>
      <c r="S1067" s="365"/>
      <c r="T1067" s="365"/>
      <c r="U1067" s="365"/>
      <c r="V1067" s="365"/>
      <c r="W1067" s="365"/>
      <c r="X1067" s="365"/>
      <c r="Y1067" s="366" t="s">
        <v>409</v>
      </c>
      <c r="Z1067" s="367"/>
      <c r="AA1067" s="367"/>
      <c r="AB1067" s="367"/>
      <c r="AC1067" s="148" t="s">
        <v>449</v>
      </c>
      <c r="AD1067" s="148"/>
      <c r="AE1067" s="148"/>
      <c r="AF1067" s="148"/>
      <c r="AG1067" s="148"/>
      <c r="AH1067" s="366" t="s">
        <v>477</v>
      </c>
      <c r="AI1067" s="363"/>
      <c r="AJ1067" s="363"/>
      <c r="AK1067" s="363"/>
      <c r="AL1067" s="363" t="s">
        <v>21</v>
      </c>
      <c r="AM1067" s="363"/>
      <c r="AN1067" s="363"/>
      <c r="AO1067" s="368"/>
      <c r="AP1067" s="369" t="s">
        <v>412</v>
      </c>
      <c r="AQ1067" s="369"/>
      <c r="AR1067" s="369"/>
      <c r="AS1067" s="369"/>
      <c r="AT1067" s="369"/>
      <c r="AU1067" s="369"/>
      <c r="AV1067" s="369"/>
      <c r="AW1067" s="369"/>
      <c r="AX1067" s="369"/>
    </row>
    <row r="1068" spans="1:50" ht="30" hidden="1" customHeight="1">
      <c r="A1068" s="375">
        <v>1</v>
      </c>
      <c r="B1068" s="375">
        <v>1</v>
      </c>
      <c r="C1068" s="360"/>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c r="A1069" s="375">
        <v>2</v>
      </c>
      <c r="B1069" s="375">
        <v>1</v>
      </c>
      <c r="C1069" s="360"/>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c r="A1098" s="376" t="s">
        <v>439</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455</v>
      </c>
      <c r="AM1098" s="282"/>
      <c r="AN1098" s="282"/>
      <c r="AO1098" s="79"/>
      <c r="AP1098" s="68"/>
      <c r="AQ1098" s="68"/>
      <c r="AR1098" s="68"/>
      <c r="AS1098" s="68"/>
      <c r="AT1098" s="68"/>
      <c r="AU1098" s="68"/>
      <c r="AV1098" s="68"/>
      <c r="AW1098" s="68"/>
      <c r="AX1098" s="69"/>
    </row>
    <row r="1099" spans="1:50" ht="60"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c r="A1100" s="60"/>
      <c r="B1100" s="71"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5"/>
      <c r="B1101" s="375"/>
      <c r="C1101" s="148" t="s">
        <v>378</v>
      </c>
      <c r="D1101" s="379"/>
      <c r="E1101" s="148" t="s">
        <v>377</v>
      </c>
      <c r="F1101" s="379"/>
      <c r="G1101" s="379"/>
      <c r="H1101" s="379"/>
      <c r="I1101" s="379"/>
      <c r="J1101" s="148" t="s">
        <v>411</v>
      </c>
      <c r="K1101" s="148"/>
      <c r="L1101" s="148"/>
      <c r="M1101" s="148"/>
      <c r="N1101" s="148"/>
      <c r="O1101" s="148"/>
      <c r="P1101" s="366" t="s">
        <v>27</v>
      </c>
      <c r="Q1101" s="366"/>
      <c r="R1101" s="366"/>
      <c r="S1101" s="366"/>
      <c r="T1101" s="366"/>
      <c r="U1101" s="366"/>
      <c r="V1101" s="366"/>
      <c r="W1101" s="366"/>
      <c r="X1101" s="366"/>
      <c r="Y1101" s="148" t="s">
        <v>413</v>
      </c>
      <c r="Z1101" s="379"/>
      <c r="AA1101" s="379"/>
      <c r="AB1101" s="379"/>
      <c r="AC1101" s="148" t="s">
        <v>360</v>
      </c>
      <c r="AD1101" s="148"/>
      <c r="AE1101" s="148"/>
      <c r="AF1101" s="148"/>
      <c r="AG1101" s="148"/>
      <c r="AH1101" s="366" t="s">
        <v>373</v>
      </c>
      <c r="AI1101" s="367"/>
      <c r="AJ1101" s="367"/>
      <c r="AK1101" s="367"/>
      <c r="AL1101" s="367" t="s">
        <v>21</v>
      </c>
      <c r="AM1101" s="367"/>
      <c r="AN1101" s="367"/>
      <c r="AO1101" s="380"/>
      <c r="AP1101" s="369" t="s">
        <v>440</v>
      </c>
      <c r="AQ1101" s="369"/>
      <c r="AR1101" s="369"/>
      <c r="AS1101" s="369"/>
      <c r="AT1101" s="369"/>
      <c r="AU1101" s="369"/>
      <c r="AV1101" s="369"/>
      <c r="AW1101" s="369"/>
      <c r="AX1101" s="369"/>
    </row>
    <row r="1102" spans="1:50" ht="30" customHeight="1">
      <c r="A1102" s="375">
        <v>1</v>
      </c>
      <c r="B1102" s="375">
        <v>1</v>
      </c>
      <c r="C1102" s="373" t="s">
        <v>701</v>
      </c>
      <c r="D1102" s="373"/>
      <c r="E1102" s="146" t="s">
        <v>654</v>
      </c>
      <c r="F1102" s="374" t="s">
        <v>645</v>
      </c>
      <c r="G1102" s="374" t="s">
        <v>645</v>
      </c>
      <c r="H1102" s="374" t="s">
        <v>645</v>
      </c>
      <c r="I1102" s="374" t="s">
        <v>645</v>
      </c>
      <c r="J1102" s="347" t="s">
        <v>659</v>
      </c>
      <c r="K1102" s="348" t="s">
        <v>659</v>
      </c>
      <c r="L1102" s="348" t="s">
        <v>659</v>
      </c>
      <c r="M1102" s="348" t="s">
        <v>659</v>
      </c>
      <c r="N1102" s="348" t="s">
        <v>659</v>
      </c>
      <c r="O1102" s="348" t="s">
        <v>659</v>
      </c>
      <c r="P1102" s="361" t="s">
        <v>606</v>
      </c>
      <c r="Q1102" s="349"/>
      <c r="R1102" s="349"/>
      <c r="S1102" s="349"/>
      <c r="T1102" s="349"/>
      <c r="U1102" s="349"/>
      <c r="V1102" s="349"/>
      <c r="W1102" s="349"/>
      <c r="X1102" s="349"/>
      <c r="Y1102" s="350">
        <v>882</v>
      </c>
      <c r="Z1102" s="351"/>
      <c r="AA1102" s="351"/>
      <c r="AB1102" s="352"/>
      <c r="AC1102" s="353" t="s">
        <v>483</v>
      </c>
      <c r="AD1102" s="353"/>
      <c r="AE1102" s="353"/>
      <c r="AF1102" s="353"/>
      <c r="AG1102" s="353"/>
      <c r="AH1102" s="354">
        <v>1</v>
      </c>
      <c r="AI1102" s="355"/>
      <c r="AJ1102" s="355"/>
      <c r="AK1102" s="355"/>
      <c r="AL1102" s="356">
        <v>91</v>
      </c>
      <c r="AM1102" s="357"/>
      <c r="AN1102" s="357"/>
      <c r="AO1102" s="358"/>
      <c r="AP1102" s="359" t="s">
        <v>633</v>
      </c>
      <c r="AQ1102" s="359"/>
      <c r="AR1102" s="359"/>
      <c r="AS1102" s="359"/>
      <c r="AT1102" s="359"/>
      <c r="AU1102" s="359"/>
      <c r="AV1102" s="359"/>
      <c r="AW1102" s="359"/>
      <c r="AX1102" s="359"/>
    </row>
    <row r="1103" spans="1:50" ht="30" customHeight="1">
      <c r="A1103" s="375">
        <v>2</v>
      </c>
      <c r="B1103" s="375">
        <v>1</v>
      </c>
      <c r="C1103" s="373" t="s">
        <v>701</v>
      </c>
      <c r="D1103" s="373"/>
      <c r="E1103" s="374" t="s">
        <v>644</v>
      </c>
      <c r="F1103" s="374" t="s">
        <v>644</v>
      </c>
      <c r="G1103" s="374" t="s">
        <v>644</v>
      </c>
      <c r="H1103" s="374" t="s">
        <v>644</v>
      </c>
      <c r="I1103" s="374" t="s">
        <v>644</v>
      </c>
      <c r="J1103" s="347">
        <v>3380001017151</v>
      </c>
      <c r="K1103" s="348" t="s">
        <v>691</v>
      </c>
      <c r="L1103" s="348" t="s">
        <v>691</v>
      </c>
      <c r="M1103" s="348" t="s">
        <v>691</v>
      </c>
      <c r="N1103" s="348" t="s">
        <v>691</v>
      </c>
      <c r="O1103" s="348" t="s">
        <v>691</v>
      </c>
      <c r="P1103" s="361" t="s">
        <v>606</v>
      </c>
      <c r="Q1103" s="349"/>
      <c r="R1103" s="349"/>
      <c r="S1103" s="349"/>
      <c r="T1103" s="349"/>
      <c r="U1103" s="349"/>
      <c r="V1103" s="349"/>
      <c r="W1103" s="349"/>
      <c r="X1103" s="349"/>
      <c r="Y1103" s="350">
        <v>233</v>
      </c>
      <c r="Z1103" s="351"/>
      <c r="AA1103" s="351"/>
      <c r="AB1103" s="352"/>
      <c r="AC1103" s="353" t="s">
        <v>483</v>
      </c>
      <c r="AD1103" s="353"/>
      <c r="AE1103" s="353"/>
      <c r="AF1103" s="353"/>
      <c r="AG1103" s="353"/>
      <c r="AH1103" s="354">
        <v>1</v>
      </c>
      <c r="AI1103" s="355"/>
      <c r="AJ1103" s="355"/>
      <c r="AK1103" s="355"/>
      <c r="AL1103" s="356">
        <v>96</v>
      </c>
      <c r="AM1103" s="357"/>
      <c r="AN1103" s="357"/>
      <c r="AO1103" s="358"/>
      <c r="AP1103" s="359" t="s">
        <v>633</v>
      </c>
      <c r="AQ1103" s="359"/>
      <c r="AR1103" s="359"/>
      <c r="AS1103" s="359"/>
      <c r="AT1103" s="359"/>
      <c r="AU1103" s="359"/>
      <c r="AV1103" s="359"/>
      <c r="AW1103" s="359"/>
      <c r="AX1103" s="359"/>
    </row>
    <row r="1104" spans="1:50" ht="45" customHeight="1">
      <c r="A1104" s="375">
        <v>3</v>
      </c>
      <c r="B1104" s="375">
        <v>1</v>
      </c>
      <c r="C1104" s="373" t="s">
        <v>701</v>
      </c>
      <c r="D1104" s="373"/>
      <c r="E1104" s="374" t="s">
        <v>692</v>
      </c>
      <c r="F1104" s="374" t="s">
        <v>692</v>
      </c>
      <c r="G1104" s="374" t="s">
        <v>692</v>
      </c>
      <c r="H1104" s="374" t="s">
        <v>692</v>
      </c>
      <c r="I1104" s="374" t="s">
        <v>692</v>
      </c>
      <c r="J1104" s="347" t="s">
        <v>693</v>
      </c>
      <c r="K1104" s="348" t="s">
        <v>693</v>
      </c>
      <c r="L1104" s="348" t="s">
        <v>693</v>
      </c>
      <c r="M1104" s="348" t="s">
        <v>693</v>
      </c>
      <c r="N1104" s="348" t="s">
        <v>693</v>
      </c>
      <c r="O1104" s="348" t="s">
        <v>693</v>
      </c>
      <c r="P1104" s="361" t="s">
        <v>694</v>
      </c>
      <c r="Q1104" s="349"/>
      <c r="R1104" s="349"/>
      <c r="S1104" s="349"/>
      <c r="T1104" s="349"/>
      <c r="U1104" s="349"/>
      <c r="V1104" s="349"/>
      <c r="W1104" s="349"/>
      <c r="X1104" s="349"/>
      <c r="Y1104" s="350">
        <v>94</v>
      </c>
      <c r="Z1104" s="351"/>
      <c r="AA1104" s="351"/>
      <c r="AB1104" s="352"/>
      <c r="AC1104" s="353" t="s">
        <v>483</v>
      </c>
      <c r="AD1104" s="353"/>
      <c r="AE1104" s="353"/>
      <c r="AF1104" s="353"/>
      <c r="AG1104" s="353"/>
      <c r="AH1104" s="354">
        <v>2</v>
      </c>
      <c r="AI1104" s="355"/>
      <c r="AJ1104" s="355"/>
      <c r="AK1104" s="355"/>
      <c r="AL1104" s="356">
        <v>82</v>
      </c>
      <c r="AM1104" s="357"/>
      <c r="AN1104" s="357"/>
      <c r="AO1104" s="358"/>
      <c r="AP1104" s="359" t="s">
        <v>633</v>
      </c>
      <c r="AQ1104" s="359"/>
      <c r="AR1104" s="359"/>
      <c r="AS1104" s="359"/>
      <c r="AT1104" s="359"/>
      <c r="AU1104" s="359"/>
      <c r="AV1104" s="359"/>
      <c r="AW1104" s="359"/>
      <c r="AX1104" s="359"/>
    </row>
    <row r="1105" spans="1:50" ht="45" customHeight="1">
      <c r="A1105" s="375">
        <v>4</v>
      </c>
      <c r="B1105" s="375">
        <v>1</v>
      </c>
      <c r="C1105" s="373" t="s">
        <v>701</v>
      </c>
      <c r="D1105" s="373"/>
      <c r="E1105" s="374" t="s">
        <v>692</v>
      </c>
      <c r="F1105" s="374" t="s">
        <v>692</v>
      </c>
      <c r="G1105" s="374" t="s">
        <v>692</v>
      </c>
      <c r="H1105" s="374" t="s">
        <v>692</v>
      </c>
      <c r="I1105" s="374" t="s">
        <v>692</v>
      </c>
      <c r="J1105" s="347" t="s">
        <v>693</v>
      </c>
      <c r="K1105" s="348" t="s">
        <v>693</v>
      </c>
      <c r="L1105" s="348" t="s">
        <v>693</v>
      </c>
      <c r="M1105" s="348" t="s">
        <v>693</v>
      </c>
      <c r="N1105" s="348" t="s">
        <v>693</v>
      </c>
      <c r="O1105" s="348" t="s">
        <v>693</v>
      </c>
      <c r="P1105" s="361" t="s">
        <v>694</v>
      </c>
      <c r="Q1105" s="349"/>
      <c r="R1105" s="349"/>
      <c r="S1105" s="349"/>
      <c r="T1105" s="349"/>
      <c r="U1105" s="349"/>
      <c r="V1105" s="349"/>
      <c r="W1105" s="349"/>
      <c r="X1105" s="349"/>
      <c r="Y1105" s="350">
        <v>60</v>
      </c>
      <c r="Z1105" s="351"/>
      <c r="AA1105" s="351"/>
      <c r="AB1105" s="352"/>
      <c r="AC1105" s="353" t="s">
        <v>483</v>
      </c>
      <c r="AD1105" s="353"/>
      <c r="AE1105" s="353"/>
      <c r="AF1105" s="353"/>
      <c r="AG1105" s="353"/>
      <c r="AH1105" s="354">
        <v>1</v>
      </c>
      <c r="AI1105" s="355"/>
      <c r="AJ1105" s="355"/>
      <c r="AK1105" s="355"/>
      <c r="AL1105" s="356">
        <v>95</v>
      </c>
      <c r="AM1105" s="357"/>
      <c r="AN1105" s="357"/>
      <c r="AO1105" s="358"/>
      <c r="AP1105" s="359" t="s">
        <v>633</v>
      </c>
      <c r="AQ1105" s="359"/>
      <c r="AR1105" s="359"/>
      <c r="AS1105" s="359"/>
      <c r="AT1105" s="359"/>
      <c r="AU1105" s="359"/>
      <c r="AV1105" s="359"/>
      <c r="AW1105" s="359"/>
      <c r="AX1105" s="359"/>
    </row>
    <row r="1106" spans="1:50" ht="45" customHeight="1">
      <c r="A1106" s="375">
        <v>5</v>
      </c>
      <c r="B1106" s="375">
        <v>1</v>
      </c>
      <c r="C1106" s="373" t="s">
        <v>701</v>
      </c>
      <c r="D1106" s="373"/>
      <c r="E1106" s="374" t="s">
        <v>692</v>
      </c>
      <c r="F1106" s="374" t="s">
        <v>692</v>
      </c>
      <c r="G1106" s="374" t="s">
        <v>692</v>
      </c>
      <c r="H1106" s="374" t="s">
        <v>692</v>
      </c>
      <c r="I1106" s="374" t="s">
        <v>692</v>
      </c>
      <c r="J1106" s="347" t="s">
        <v>693</v>
      </c>
      <c r="K1106" s="348" t="s">
        <v>693</v>
      </c>
      <c r="L1106" s="348" t="s">
        <v>693</v>
      </c>
      <c r="M1106" s="348" t="s">
        <v>693</v>
      </c>
      <c r="N1106" s="348" t="s">
        <v>693</v>
      </c>
      <c r="O1106" s="348" t="s">
        <v>693</v>
      </c>
      <c r="P1106" s="361" t="s">
        <v>694</v>
      </c>
      <c r="Q1106" s="349"/>
      <c r="R1106" s="349"/>
      <c r="S1106" s="349"/>
      <c r="T1106" s="349"/>
      <c r="U1106" s="349"/>
      <c r="V1106" s="349"/>
      <c r="W1106" s="349"/>
      <c r="X1106" s="349"/>
      <c r="Y1106" s="350">
        <v>12</v>
      </c>
      <c r="Z1106" s="351"/>
      <c r="AA1106" s="351"/>
      <c r="AB1106" s="352"/>
      <c r="AC1106" s="353" t="s">
        <v>483</v>
      </c>
      <c r="AD1106" s="353"/>
      <c r="AE1106" s="353"/>
      <c r="AF1106" s="353"/>
      <c r="AG1106" s="353"/>
      <c r="AH1106" s="354">
        <v>1</v>
      </c>
      <c r="AI1106" s="355"/>
      <c r="AJ1106" s="355"/>
      <c r="AK1106" s="355"/>
      <c r="AL1106" s="356">
        <v>95</v>
      </c>
      <c r="AM1106" s="357"/>
      <c r="AN1106" s="357"/>
      <c r="AO1106" s="358"/>
      <c r="AP1106" s="359" t="s">
        <v>633</v>
      </c>
      <c r="AQ1106" s="359"/>
      <c r="AR1106" s="359"/>
      <c r="AS1106" s="359"/>
      <c r="AT1106" s="359"/>
      <c r="AU1106" s="359"/>
      <c r="AV1106" s="359"/>
      <c r="AW1106" s="359"/>
      <c r="AX1106" s="359"/>
    </row>
    <row r="1107" spans="1:50" ht="45" customHeight="1">
      <c r="A1107" s="375">
        <v>6</v>
      </c>
      <c r="B1107" s="375">
        <v>1</v>
      </c>
      <c r="C1107" s="373" t="s">
        <v>701</v>
      </c>
      <c r="D1107" s="373"/>
      <c r="E1107" s="374" t="s">
        <v>695</v>
      </c>
      <c r="F1107" s="374" t="s">
        <v>695</v>
      </c>
      <c r="G1107" s="374" t="s">
        <v>695</v>
      </c>
      <c r="H1107" s="374" t="s">
        <v>695</v>
      </c>
      <c r="I1107" s="374" t="s">
        <v>695</v>
      </c>
      <c r="J1107" s="347" t="s">
        <v>693</v>
      </c>
      <c r="K1107" s="348" t="s">
        <v>693</v>
      </c>
      <c r="L1107" s="348" t="s">
        <v>693</v>
      </c>
      <c r="M1107" s="348" t="s">
        <v>693</v>
      </c>
      <c r="N1107" s="348" t="s">
        <v>693</v>
      </c>
      <c r="O1107" s="348" t="s">
        <v>693</v>
      </c>
      <c r="P1107" s="361" t="s">
        <v>694</v>
      </c>
      <c r="Q1107" s="349"/>
      <c r="R1107" s="349"/>
      <c r="S1107" s="349"/>
      <c r="T1107" s="349"/>
      <c r="U1107" s="349"/>
      <c r="V1107" s="349"/>
      <c r="W1107" s="349"/>
      <c r="X1107" s="349"/>
      <c r="Y1107" s="350">
        <v>77</v>
      </c>
      <c r="Z1107" s="351"/>
      <c r="AA1107" s="351"/>
      <c r="AB1107" s="352"/>
      <c r="AC1107" s="353" t="s">
        <v>483</v>
      </c>
      <c r="AD1107" s="353"/>
      <c r="AE1107" s="353"/>
      <c r="AF1107" s="353"/>
      <c r="AG1107" s="353"/>
      <c r="AH1107" s="354">
        <v>1</v>
      </c>
      <c r="AI1107" s="355"/>
      <c r="AJ1107" s="355"/>
      <c r="AK1107" s="355"/>
      <c r="AL1107" s="356">
        <v>100</v>
      </c>
      <c r="AM1107" s="357"/>
      <c r="AN1107" s="357"/>
      <c r="AO1107" s="358"/>
      <c r="AP1107" s="359" t="s">
        <v>633</v>
      </c>
      <c r="AQ1107" s="359"/>
      <c r="AR1107" s="359"/>
      <c r="AS1107" s="359"/>
      <c r="AT1107" s="359"/>
      <c r="AU1107" s="359"/>
      <c r="AV1107" s="359"/>
      <c r="AW1107" s="359"/>
      <c r="AX1107" s="359"/>
    </row>
    <row r="1108" spans="1:50" ht="45" customHeight="1">
      <c r="A1108" s="375">
        <v>7</v>
      </c>
      <c r="B1108" s="375">
        <v>1</v>
      </c>
      <c r="C1108" s="373" t="s">
        <v>701</v>
      </c>
      <c r="D1108" s="373"/>
      <c r="E1108" s="374" t="s">
        <v>695</v>
      </c>
      <c r="F1108" s="374" t="s">
        <v>695</v>
      </c>
      <c r="G1108" s="374" t="s">
        <v>695</v>
      </c>
      <c r="H1108" s="374" t="s">
        <v>695</v>
      </c>
      <c r="I1108" s="374" t="s">
        <v>695</v>
      </c>
      <c r="J1108" s="347" t="s">
        <v>693</v>
      </c>
      <c r="K1108" s="348" t="s">
        <v>693</v>
      </c>
      <c r="L1108" s="348" t="s">
        <v>693</v>
      </c>
      <c r="M1108" s="348" t="s">
        <v>693</v>
      </c>
      <c r="N1108" s="348" t="s">
        <v>693</v>
      </c>
      <c r="O1108" s="348" t="s">
        <v>693</v>
      </c>
      <c r="P1108" s="361" t="s">
        <v>694</v>
      </c>
      <c r="Q1108" s="349"/>
      <c r="R1108" s="349"/>
      <c r="S1108" s="349"/>
      <c r="T1108" s="349"/>
      <c r="U1108" s="349"/>
      <c r="V1108" s="349"/>
      <c r="W1108" s="349"/>
      <c r="X1108" s="349"/>
      <c r="Y1108" s="350">
        <v>59</v>
      </c>
      <c r="Z1108" s="351"/>
      <c r="AA1108" s="351"/>
      <c r="AB1108" s="352"/>
      <c r="AC1108" s="353" t="s">
        <v>483</v>
      </c>
      <c r="AD1108" s="353"/>
      <c r="AE1108" s="353"/>
      <c r="AF1108" s="353"/>
      <c r="AG1108" s="353"/>
      <c r="AH1108" s="354">
        <v>1</v>
      </c>
      <c r="AI1108" s="355"/>
      <c r="AJ1108" s="355"/>
      <c r="AK1108" s="355"/>
      <c r="AL1108" s="356">
        <v>95</v>
      </c>
      <c r="AM1108" s="357"/>
      <c r="AN1108" s="357"/>
      <c r="AO1108" s="358"/>
      <c r="AP1108" s="359" t="s">
        <v>633</v>
      </c>
      <c r="AQ1108" s="359"/>
      <c r="AR1108" s="359"/>
      <c r="AS1108" s="359"/>
      <c r="AT1108" s="359"/>
      <c r="AU1108" s="359"/>
      <c r="AV1108" s="359"/>
      <c r="AW1108" s="359"/>
      <c r="AX1108" s="359"/>
    </row>
    <row r="1109" spans="1:50" ht="45" customHeight="1">
      <c r="A1109" s="375">
        <v>8</v>
      </c>
      <c r="B1109" s="375">
        <v>1</v>
      </c>
      <c r="C1109" s="373" t="s">
        <v>701</v>
      </c>
      <c r="D1109" s="373"/>
      <c r="E1109" s="374" t="s">
        <v>696</v>
      </c>
      <c r="F1109" s="374" t="s">
        <v>696</v>
      </c>
      <c r="G1109" s="374" t="s">
        <v>696</v>
      </c>
      <c r="H1109" s="374" t="s">
        <v>696</v>
      </c>
      <c r="I1109" s="374" t="s">
        <v>696</v>
      </c>
      <c r="J1109" s="347" t="s">
        <v>693</v>
      </c>
      <c r="K1109" s="348" t="s">
        <v>693</v>
      </c>
      <c r="L1109" s="348" t="s">
        <v>693</v>
      </c>
      <c r="M1109" s="348" t="s">
        <v>693</v>
      </c>
      <c r="N1109" s="348" t="s">
        <v>693</v>
      </c>
      <c r="O1109" s="348" t="s">
        <v>693</v>
      </c>
      <c r="P1109" s="361" t="s">
        <v>694</v>
      </c>
      <c r="Q1109" s="349"/>
      <c r="R1109" s="349"/>
      <c r="S1109" s="349"/>
      <c r="T1109" s="349"/>
      <c r="U1109" s="349"/>
      <c r="V1109" s="349"/>
      <c r="W1109" s="349"/>
      <c r="X1109" s="349"/>
      <c r="Y1109" s="350">
        <v>97</v>
      </c>
      <c r="Z1109" s="351"/>
      <c r="AA1109" s="351"/>
      <c r="AB1109" s="352"/>
      <c r="AC1109" s="353" t="s">
        <v>483</v>
      </c>
      <c r="AD1109" s="353"/>
      <c r="AE1109" s="353"/>
      <c r="AF1109" s="353"/>
      <c r="AG1109" s="353"/>
      <c r="AH1109" s="354">
        <v>2</v>
      </c>
      <c r="AI1109" s="355"/>
      <c r="AJ1109" s="355"/>
      <c r="AK1109" s="355"/>
      <c r="AL1109" s="356">
        <v>82</v>
      </c>
      <c r="AM1109" s="357"/>
      <c r="AN1109" s="357"/>
      <c r="AO1109" s="358"/>
      <c r="AP1109" s="359" t="s">
        <v>633</v>
      </c>
      <c r="AQ1109" s="359"/>
      <c r="AR1109" s="359"/>
      <c r="AS1109" s="359"/>
      <c r="AT1109" s="359"/>
      <c r="AU1109" s="359"/>
      <c r="AV1109" s="359"/>
      <c r="AW1109" s="359"/>
      <c r="AX1109" s="359"/>
    </row>
    <row r="1110" spans="1:50" ht="30" customHeight="1">
      <c r="A1110" s="375">
        <v>9</v>
      </c>
      <c r="B1110" s="375">
        <v>1</v>
      </c>
      <c r="C1110" s="373" t="s">
        <v>701</v>
      </c>
      <c r="D1110" s="373"/>
      <c r="E1110" s="374" t="s">
        <v>650</v>
      </c>
      <c r="F1110" s="374" t="s">
        <v>650</v>
      </c>
      <c r="G1110" s="374" t="s">
        <v>650</v>
      </c>
      <c r="H1110" s="374" t="s">
        <v>650</v>
      </c>
      <c r="I1110" s="374" t="s">
        <v>650</v>
      </c>
      <c r="J1110" s="347" t="s">
        <v>663</v>
      </c>
      <c r="K1110" s="348" t="s">
        <v>663</v>
      </c>
      <c r="L1110" s="348" t="s">
        <v>663</v>
      </c>
      <c r="M1110" s="348" t="s">
        <v>663</v>
      </c>
      <c r="N1110" s="348" t="s">
        <v>663</v>
      </c>
      <c r="O1110" s="348" t="s">
        <v>663</v>
      </c>
      <c r="P1110" s="361" t="s">
        <v>606</v>
      </c>
      <c r="Q1110" s="349"/>
      <c r="R1110" s="349"/>
      <c r="S1110" s="349"/>
      <c r="T1110" s="349"/>
      <c r="U1110" s="349"/>
      <c r="V1110" s="349"/>
      <c r="W1110" s="349"/>
      <c r="X1110" s="349"/>
      <c r="Y1110" s="350">
        <v>78</v>
      </c>
      <c r="Z1110" s="351"/>
      <c r="AA1110" s="351"/>
      <c r="AB1110" s="352"/>
      <c r="AC1110" s="353" t="s">
        <v>483</v>
      </c>
      <c r="AD1110" s="353"/>
      <c r="AE1110" s="353"/>
      <c r="AF1110" s="353"/>
      <c r="AG1110" s="353"/>
      <c r="AH1110" s="354">
        <v>5</v>
      </c>
      <c r="AI1110" s="355"/>
      <c r="AJ1110" s="355"/>
      <c r="AK1110" s="355"/>
      <c r="AL1110" s="356">
        <v>90</v>
      </c>
      <c r="AM1110" s="357"/>
      <c r="AN1110" s="357"/>
      <c r="AO1110" s="358"/>
      <c r="AP1110" s="359" t="s">
        <v>633</v>
      </c>
      <c r="AQ1110" s="359"/>
      <c r="AR1110" s="359"/>
      <c r="AS1110" s="359"/>
      <c r="AT1110" s="359"/>
      <c r="AU1110" s="359"/>
      <c r="AV1110" s="359"/>
      <c r="AW1110" s="359"/>
      <c r="AX1110" s="359"/>
    </row>
    <row r="1111" spans="1:50" ht="30" customHeight="1">
      <c r="A1111" s="375">
        <v>10</v>
      </c>
      <c r="B1111" s="375">
        <v>1</v>
      </c>
      <c r="C1111" s="373" t="s">
        <v>701</v>
      </c>
      <c r="D1111" s="373"/>
      <c r="E1111" s="146" t="s">
        <v>699</v>
      </c>
      <c r="F1111" s="374" t="s">
        <v>697</v>
      </c>
      <c r="G1111" s="374" t="s">
        <v>697</v>
      </c>
      <c r="H1111" s="374" t="s">
        <v>697</v>
      </c>
      <c r="I1111" s="374" t="s">
        <v>697</v>
      </c>
      <c r="J1111" s="347">
        <v>4013301013608</v>
      </c>
      <c r="K1111" s="348" t="s">
        <v>700</v>
      </c>
      <c r="L1111" s="348" t="s">
        <v>700</v>
      </c>
      <c r="M1111" s="348" t="s">
        <v>700</v>
      </c>
      <c r="N1111" s="348" t="s">
        <v>700</v>
      </c>
      <c r="O1111" s="348" t="s">
        <v>700</v>
      </c>
      <c r="P1111" s="361" t="s">
        <v>698</v>
      </c>
      <c r="Q1111" s="349"/>
      <c r="R1111" s="349"/>
      <c r="S1111" s="349"/>
      <c r="T1111" s="349"/>
      <c r="U1111" s="349"/>
      <c r="V1111" s="349"/>
      <c r="W1111" s="349"/>
      <c r="X1111" s="349"/>
      <c r="Y1111" s="350">
        <v>24</v>
      </c>
      <c r="Z1111" s="351"/>
      <c r="AA1111" s="351"/>
      <c r="AB1111" s="352"/>
      <c r="AC1111" s="353" t="s">
        <v>485</v>
      </c>
      <c r="AD1111" s="353"/>
      <c r="AE1111" s="353"/>
      <c r="AF1111" s="353"/>
      <c r="AG1111" s="353"/>
      <c r="AH1111" s="354">
        <v>3</v>
      </c>
      <c r="AI1111" s="355"/>
      <c r="AJ1111" s="355"/>
      <c r="AK1111" s="355"/>
      <c r="AL1111" s="356">
        <v>80</v>
      </c>
      <c r="AM1111" s="357"/>
      <c r="AN1111" s="357"/>
      <c r="AO1111" s="358"/>
      <c r="AP1111" s="359" t="s">
        <v>633</v>
      </c>
      <c r="AQ1111" s="359"/>
      <c r="AR1111" s="359"/>
      <c r="AS1111" s="359"/>
      <c r="AT1111" s="359"/>
      <c r="AU1111" s="359"/>
      <c r="AV1111" s="359"/>
      <c r="AW1111" s="359"/>
      <c r="AX1111" s="359"/>
    </row>
    <row r="1112" spans="1:50" ht="30" hidden="1" customHeight="1">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5" priority="14079">
      <formula>IF(RIGHT(TEXT(AK14,"0.#"),1)=".",FALSE,TRUE)</formula>
    </cfRule>
    <cfRule type="expression" dxfId="2824" priority="14080">
      <formula>IF(RIGHT(TEXT(AK14,"0.#"),1)=".",TRUE,FALSE)</formula>
    </cfRule>
  </conditionalFormatting>
  <conditionalFormatting sqref="P18:AX18">
    <cfRule type="expression" dxfId="2823" priority="13955">
      <formula>IF(RIGHT(TEXT(P18,"0.#"),1)=".",FALSE,TRUE)</formula>
    </cfRule>
    <cfRule type="expression" dxfId="2822" priority="13956">
      <formula>IF(RIGHT(TEXT(P18,"0.#"),1)=".",TRUE,FALSE)</formula>
    </cfRule>
  </conditionalFormatting>
  <conditionalFormatting sqref="Y782">
    <cfRule type="expression" dxfId="2821" priority="13951">
      <formula>IF(RIGHT(TEXT(Y782,"0.#"),1)=".",FALSE,TRUE)</formula>
    </cfRule>
    <cfRule type="expression" dxfId="2820" priority="13952">
      <formula>IF(RIGHT(TEXT(Y782,"0.#"),1)=".",TRUE,FALSE)</formula>
    </cfRule>
  </conditionalFormatting>
  <conditionalFormatting sqref="Y791">
    <cfRule type="expression" dxfId="2819" priority="13947">
      <formula>IF(RIGHT(TEXT(Y791,"0.#"),1)=".",FALSE,TRUE)</formula>
    </cfRule>
    <cfRule type="expression" dxfId="2818" priority="13948">
      <formula>IF(RIGHT(TEXT(Y791,"0.#"),1)=".",TRUE,FALSE)</formula>
    </cfRule>
  </conditionalFormatting>
  <conditionalFormatting sqref="Y822:Y829 Y820 Y809:Y816 Y807 Y796:Y803 Y794">
    <cfRule type="expression" dxfId="2817" priority="13729">
      <formula>IF(RIGHT(TEXT(Y794,"0.#"),1)=".",FALSE,TRUE)</formula>
    </cfRule>
    <cfRule type="expression" dxfId="2816" priority="13730">
      <formula>IF(RIGHT(TEXT(Y794,"0.#"),1)=".",TRUE,FALSE)</formula>
    </cfRule>
  </conditionalFormatting>
  <conditionalFormatting sqref="AK16:AQ17 AK15:AX15 AK13:AX13">
    <cfRule type="expression" dxfId="2815" priority="13777">
      <formula>IF(RIGHT(TEXT(AK13,"0.#"),1)=".",FALSE,TRUE)</formula>
    </cfRule>
    <cfRule type="expression" dxfId="2814" priority="13778">
      <formula>IF(RIGHT(TEXT(AK13,"0.#"),1)=".",TRUE,FALSE)</formula>
    </cfRule>
  </conditionalFormatting>
  <conditionalFormatting sqref="AD19:AJ19">
    <cfRule type="expression" dxfId="2813" priority="13775">
      <formula>IF(RIGHT(TEXT(AD19,"0.#"),1)=".",FALSE,TRUE)</formula>
    </cfRule>
    <cfRule type="expression" dxfId="2812" priority="13776">
      <formula>IF(RIGHT(TEXT(AD19,"0.#"),1)=".",TRUE,FALSE)</formula>
    </cfRule>
  </conditionalFormatting>
  <conditionalFormatting sqref="AE101 AQ101">
    <cfRule type="expression" dxfId="2811" priority="13767">
      <formula>IF(RIGHT(TEXT(AE101,"0.#"),1)=".",FALSE,TRUE)</formula>
    </cfRule>
    <cfRule type="expression" dxfId="2810" priority="13768">
      <formula>IF(RIGHT(TEXT(AE101,"0.#"),1)=".",TRUE,FALSE)</formula>
    </cfRule>
  </conditionalFormatting>
  <conditionalFormatting sqref="Y783:Y790 Y781">
    <cfRule type="expression" dxfId="2809" priority="13753">
      <formula>IF(RIGHT(TEXT(Y781,"0.#"),1)=".",FALSE,TRUE)</formula>
    </cfRule>
    <cfRule type="expression" dxfId="2808" priority="13754">
      <formula>IF(RIGHT(TEXT(Y781,"0.#"),1)=".",TRUE,FALSE)</formula>
    </cfRule>
  </conditionalFormatting>
  <conditionalFormatting sqref="AU782">
    <cfRule type="expression" dxfId="2807" priority="13751">
      <formula>IF(RIGHT(TEXT(AU782,"0.#"),1)=".",FALSE,TRUE)</formula>
    </cfRule>
    <cfRule type="expression" dxfId="2806" priority="13752">
      <formula>IF(RIGHT(TEXT(AU782,"0.#"),1)=".",TRUE,FALSE)</formula>
    </cfRule>
  </conditionalFormatting>
  <conditionalFormatting sqref="AU791">
    <cfRule type="expression" dxfId="2805" priority="13749">
      <formula>IF(RIGHT(TEXT(AU791,"0.#"),1)=".",FALSE,TRUE)</formula>
    </cfRule>
    <cfRule type="expression" dxfId="2804" priority="13750">
      <formula>IF(RIGHT(TEXT(AU791,"0.#"),1)=".",TRUE,FALSE)</formula>
    </cfRule>
  </conditionalFormatting>
  <conditionalFormatting sqref="AU783:AU790 AU781">
    <cfRule type="expression" dxfId="2803" priority="13747">
      <formula>IF(RIGHT(TEXT(AU781,"0.#"),1)=".",FALSE,TRUE)</formula>
    </cfRule>
    <cfRule type="expression" dxfId="2802" priority="13748">
      <formula>IF(RIGHT(TEXT(AU781,"0.#"),1)=".",TRUE,FALSE)</formula>
    </cfRule>
  </conditionalFormatting>
  <conditionalFormatting sqref="Y821 Y808 Y795">
    <cfRule type="expression" dxfId="2801" priority="13733">
      <formula>IF(RIGHT(TEXT(Y795,"0.#"),1)=".",FALSE,TRUE)</formula>
    </cfRule>
    <cfRule type="expression" dxfId="2800" priority="13734">
      <formula>IF(RIGHT(TEXT(Y795,"0.#"),1)=".",TRUE,FALSE)</formula>
    </cfRule>
  </conditionalFormatting>
  <conditionalFormatting sqref="Y830 Y817 Y804">
    <cfRule type="expression" dxfId="2799" priority="13731">
      <formula>IF(RIGHT(TEXT(Y804,"0.#"),1)=".",FALSE,TRUE)</formula>
    </cfRule>
    <cfRule type="expression" dxfId="2798" priority="13732">
      <formula>IF(RIGHT(TEXT(Y804,"0.#"),1)=".",TRUE,FALSE)</formula>
    </cfRule>
  </conditionalFormatting>
  <conditionalFormatting sqref="AU821 AU808 AU795">
    <cfRule type="expression" dxfId="2797" priority="13727">
      <formula>IF(RIGHT(TEXT(AU795,"0.#"),1)=".",FALSE,TRUE)</formula>
    </cfRule>
    <cfRule type="expression" dxfId="2796" priority="13728">
      <formula>IF(RIGHT(TEXT(AU795,"0.#"),1)=".",TRUE,FALSE)</formula>
    </cfRule>
  </conditionalFormatting>
  <conditionalFormatting sqref="AU830 AU817 AU804">
    <cfRule type="expression" dxfId="2795" priority="13725">
      <formula>IF(RIGHT(TEXT(AU804,"0.#"),1)=".",FALSE,TRUE)</formula>
    </cfRule>
    <cfRule type="expression" dxfId="2794" priority="13726">
      <formula>IF(RIGHT(TEXT(AU804,"0.#"),1)=".",TRUE,FALSE)</formula>
    </cfRule>
  </conditionalFormatting>
  <conditionalFormatting sqref="AU822:AU829 AU820 AU809:AU816 AU807 AU796:AU803 AU794">
    <cfRule type="expression" dxfId="2793" priority="13723">
      <formula>IF(RIGHT(TEXT(AU794,"0.#"),1)=".",FALSE,TRUE)</formula>
    </cfRule>
    <cfRule type="expression" dxfId="2792" priority="13724">
      <formula>IF(RIGHT(TEXT(AU794,"0.#"),1)=".",TRUE,FALSE)</formula>
    </cfRule>
  </conditionalFormatting>
  <conditionalFormatting sqref="AM87">
    <cfRule type="expression" dxfId="2791" priority="13377">
      <formula>IF(RIGHT(TEXT(AM87,"0.#"),1)=".",FALSE,TRUE)</formula>
    </cfRule>
    <cfRule type="expression" dxfId="2790" priority="13378">
      <formula>IF(RIGHT(TEXT(AM87,"0.#"),1)=".",TRUE,FALSE)</formula>
    </cfRule>
  </conditionalFormatting>
  <conditionalFormatting sqref="AE55">
    <cfRule type="expression" dxfId="2789" priority="13445">
      <formula>IF(RIGHT(TEXT(AE55,"0.#"),1)=".",FALSE,TRUE)</formula>
    </cfRule>
    <cfRule type="expression" dxfId="2788" priority="13446">
      <formula>IF(RIGHT(TEXT(AE55,"0.#"),1)=".",TRUE,FALSE)</formula>
    </cfRule>
  </conditionalFormatting>
  <conditionalFormatting sqref="AI55">
    <cfRule type="expression" dxfId="2787" priority="13443">
      <formula>IF(RIGHT(TEXT(AI55,"0.#"),1)=".",FALSE,TRUE)</formula>
    </cfRule>
    <cfRule type="expression" dxfId="2786" priority="13444">
      <formula>IF(RIGHT(TEXT(AI55,"0.#"),1)=".",TRUE,FALSE)</formula>
    </cfRule>
  </conditionalFormatting>
  <conditionalFormatting sqref="AM34">
    <cfRule type="expression" dxfId="2785" priority="13523">
      <formula>IF(RIGHT(TEXT(AM34,"0.#"),1)=".",FALSE,TRUE)</formula>
    </cfRule>
    <cfRule type="expression" dxfId="2784" priority="13524">
      <formula>IF(RIGHT(TEXT(AM34,"0.#"),1)=".",TRUE,FALSE)</formula>
    </cfRule>
  </conditionalFormatting>
  <conditionalFormatting sqref="AM32">
    <cfRule type="expression" dxfId="2783" priority="13527">
      <formula>IF(RIGHT(TEXT(AM32,"0.#"),1)=".",FALSE,TRUE)</formula>
    </cfRule>
    <cfRule type="expression" dxfId="2782" priority="13528">
      <formula>IF(RIGHT(TEXT(AM32,"0.#"),1)=".",TRUE,FALSE)</formula>
    </cfRule>
  </conditionalFormatting>
  <conditionalFormatting sqref="AQ32:AQ34">
    <cfRule type="expression" dxfId="2781" priority="13517">
      <formula>IF(RIGHT(TEXT(AQ32,"0.#"),1)=".",FALSE,TRUE)</formula>
    </cfRule>
    <cfRule type="expression" dxfId="2780" priority="13518">
      <formula>IF(RIGHT(TEXT(AQ32,"0.#"),1)=".",TRUE,FALSE)</formula>
    </cfRule>
  </conditionalFormatting>
  <conditionalFormatting sqref="AU32:AU34">
    <cfRule type="expression" dxfId="2779" priority="13515">
      <formula>IF(RIGHT(TEXT(AU32,"0.#"),1)=".",FALSE,TRUE)</formula>
    </cfRule>
    <cfRule type="expression" dxfId="2778" priority="13516">
      <formula>IF(RIGHT(TEXT(AU32,"0.#"),1)=".",TRUE,FALSE)</formula>
    </cfRule>
  </conditionalFormatting>
  <conditionalFormatting sqref="AE53">
    <cfRule type="expression" dxfId="2777" priority="13449">
      <formula>IF(RIGHT(TEXT(AE53,"0.#"),1)=".",FALSE,TRUE)</formula>
    </cfRule>
    <cfRule type="expression" dxfId="2776" priority="13450">
      <formula>IF(RIGHT(TEXT(AE53,"0.#"),1)=".",TRUE,FALSE)</formula>
    </cfRule>
  </conditionalFormatting>
  <conditionalFormatting sqref="AE54">
    <cfRule type="expression" dxfId="2775" priority="13447">
      <formula>IF(RIGHT(TEXT(AE54,"0.#"),1)=".",FALSE,TRUE)</formula>
    </cfRule>
    <cfRule type="expression" dxfId="2774" priority="13448">
      <formula>IF(RIGHT(TEXT(AE54,"0.#"),1)=".",TRUE,FALSE)</formula>
    </cfRule>
  </conditionalFormatting>
  <conditionalFormatting sqref="AI54">
    <cfRule type="expression" dxfId="2773" priority="13441">
      <formula>IF(RIGHT(TEXT(AI54,"0.#"),1)=".",FALSE,TRUE)</formula>
    </cfRule>
    <cfRule type="expression" dxfId="2772" priority="13442">
      <formula>IF(RIGHT(TEXT(AI54,"0.#"),1)=".",TRUE,FALSE)</formula>
    </cfRule>
  </conditionalFormatting>
  <conditionalFormatting sqref="AI53">
    <cfRule type="expression" dxfId="2771" priority="13439">
      <formula>IF(RIGHT(TEXT(AI53,"0.#"),1)=".",FALSE,TRUE)</formula>
    </cfRule>
    <cfRule type="expression" dxfId="2770" priority="13440">
      <formula>IF(RIGHT(TEXT(AI53,"0.#"),1)=".",TRUE,FALSE)</formula>
    </cfRule>
  </conditionalFormatting>
  <conditionalFormatting sqref="AM53">
    <cfRule type="expression" dxfId="2769" priority="13437">
      <formula>IF(RIGHT(TEXT(AM53,"0.#"),1)=".",FALSE,TRUE)</formula>
    </cfRule>
    <cfRule type="expression" dxfId="2768" priority="13438">
      <formula>IF(RIGHT(TEXT(AM53,"0.#"),1)=".",TRUE,FALSE)</formula>
    </cfRule>
  </conditionalFormatting>
  <conditionalFormatting sqref="AM54">
    <cfRule type="expression" dxfId="2767" priority="13435">
      <formula>IF(RIGHT(TEXT(AM54,"0.#"),1)=".",FALSE,TRUE)</formula>
    </cfRule>
    <cfRule type="expression" dxfId="2766" priority="13436">
      <formula>IF(RIGHT(TEXT(AM54,"0.#"),1)=".",TRUE,FALSE)</formula>
    </cfRule>
  </conditionalFormatting>
  <conditionalFormatting sqref="AM55">
    <cfRule type="expression" dxfId="2765" priority="13433">
      <formula>IF(RIGHT(TEXT(AM55,"0.#"),1)=".",FALSE,TRUE)</formula>
    </cfRule>
    <cfRule type="expression" dxfId="2764" priority="13434">
      <formula>IF(RIGHT(TEXT(AM55,"0.#"),1)=".",TRUE,FALSE)</formula>
    </cfRule>
  </conditionalFormatting>
  <conditionalFormatting sqref="AE60">
    <cfRule type="expression" dxfId="2763" priority="13419">
      <formula>IF(RIGHT(TEXT(AE60,"0.#"),1)=".",FALSE,TRUE)</formula>
    </cfRule>
    <cfRule type="expression" dxfId="2762" priority="13420">
      <formula>IF(RIGHT(TEXT(AE60,"0.#"),1)=".",TRUE,FALSE)</formula>
    </cfRule>
  </conditionalFormatting>
  <conditionalFormatting sqref="AE61">
    <cfRule type="expression" dxfId="2761" priority="13417">
      <formula>IF(RIGHT(TEXT(AE61,"0.#"),1)=".",FALSE,TRUE)</formula>
    </cfRule>
    <cfRule type="expression" dxfId="2760" priority="13418">
      <formula>IF(RIGHT(TEXT(AE61,"0.#"),1)=".",TRUE,FALSE)</formula>
    </cfRule>
  </conditionalFormatting>
  <conditionalFormatting sqref="AE62">
    <cfRule type="expression" dxfId="2759" priority="13415">
      <formula>IF(RIGHT(TEXT(AE62,"0.#"),1)=".",FALSE,TRUE)</formula>
    </cfRule>
    <cfRule type="expression" dxfId="2758" priority="13416">
      <formula>IF(RIGHT(TEXT(AE62,"0.#"),1)=".",TRUE,FALSE)</formula>
    </cfRule>
  </conditionalFormatting>
  <conditionalFormatting sqref="AI62">
    <cfRule type="expression" dxfId="2757" priority="13413">
      <formula>IF(RIGHT(TEXT(AI62,"0.#"),1)=".",FALSE,TRUE)</formula>
    </cfRule>
    <cfRule type="expression" dxfId="2756" priority="13414">
      <formula>IF(RIGHT(TEXT(AI62,"0.#"),1)=".",TRUE,FALSE)</formula>
    </cfRule>
  </conditionalFormatting>
  <conditionalFormatting sqref="AI61">
    <cfRule type="expression" dxfId="2755" priority="13411">
      <formula>IF(RIGHT(TEXT(AI61,"0.#"),1)=".",FALSE,TRUE)</formula>
    </cfRule>
    <cfRule type="expression" dxfId="2754" priority="13412">
      <formula>IF(RIGHT(TEXT(AI61,"0.#"),1)=".",TRUE,FALSE)</formula>
    </cfRule>
  </conditionalFormatting>
  <conditionalFormatting sqref="AI60">
    <cfRule type="expression" dxfId="2753" priority="13409">
      <formula>IF(RIGHT(TEXT(AI60,"0.#"),1)=".",FALSE,TRUE)</formula>
    </cfRule>
    <cfRule type="expression" dxfId="2752" priority="13410">
      <formula>IF(RIGHT(TEXT(AI60,"0.#"),1)=".",TRUE,FALSE)</formula>
    </cfRule>
  </conditionalFormatting>
  <conditionalFormatting sqref="AM60">
    <cfRule type="expression" dxfId="2751" priority="13407">
      <formula>IF(RIGHT(TEXT(AM60,"0.#"),1)=".",FALSE,TRUE)</formula>
    </cfRule>
    <cfRule type="expression" dxfId="2750" priority="13408">
      <formula>IF(RIGHT(TEXT(AM60,"0.#"),1)=".",TRUE,FALSE)</formula>
    </cfRule>
  </conditionalFormatting>
  <conditionalFormatting sqref="AM61">
    <cfRule type="expression" dxfId="2749" priority="13405">
      <formula>IF(RIGHT(TEXT(AM61,"0.#"),1)=".",FALSE,TRUE)</formula>
    </cfRule>
    <cfRule type="expression" dxfId="2748" priority="13406">
      <formula>IF(RIGHT(TEXT(AM61,"0.#"),1)=".",TRUE,FALSE)</formula>
    </cfRule>
  </conditionalFormatting>
  <conditionalFormatting sqref="AM62">
    <cfRule type="expression" dxfId="2747" priority="13403">
      <formula>IF(RIGHT(TEXT(AM62,"0.#"),1)=".",FALSE,TRUE)</formula>
    </cfRule>
    <cfRule type="expression" dxfId="2746" priority="13404">
      <formula>IF(RIGHT(TEXT(AM62,"0.#"),1)=".",TRUE,FALSE)</formula>
    </cfRule>
  </conditionalFormatting>
  <conditionalFormatting sqref="AE87">
    <cfRule type="expression" dxfId="2745" priority="13389">
      <formula>IF(RIGHT(TEXT(AE87,"0.#"),1)=".",FALSE,TRUE)</formula>
    </cfRule>
    <cfRule type="expression" dxfId="2744" priority="13390">
      <formula>IF(RIGHT(TEXT(AE87,"0.#"),1)=".",TRUE,FALSE)</formula>
    </cfRule>
  </conditionalFormatting>
  <conditionalFormatting sqref="AE88">
    <cfRule type="expression" dxfId="2743" priority="13387">
      <formula>IF(RIGHT(TEXT(AE88,"0.#"),1)=".",FALSE,TRUE)</formula>
    </cfRule>
    <cfRule type="expression" dxfId="2742" priority="13388">
      <formula>IF(RIGHT(TEXT(AE88,"0.#"),1)=".",TRUE,FALSE)</formula>
    </cfRule>
  </conditionalFormatting>
  <conditionalFormatting sqref="AE89">
    <cfRule type="expression" dxfId="2741" priority="13385">
      <formula>IF(RIGHT(TEXT(AE89,"0.#"),1)=".",FALSE,TRUE)</formula>
    </cfRule>
    <cfRule type="expression" dxfId="2740" priority="13386">
      <formula>IF(RIGHT(TEXT(AE89,"0.#"),1)=".",TRUE,FALSE)</formula>
    </cfRule>
  </conditionalFormatting>
  <conditionalFormatting sqref="AI89">
    <cfRule type="expression" dxfId="2739" priority="13383">
      <formula>IF(RIGHT(TEXT(AI89,"0.#"),1)=".",FALSE,TRUE)</formula>
    </cfRule>
    <cfRule type="expression" dxfId="2738" priority="13384">
      <formula>IF(RIGHT(TEXT(AI89,"0.#"),1)=".",TRUE,FALSE)</formula>
    </cfRule>
  </conditionalFormatting>
  <conditionalFormatting sqref="AI88">
    <cfRule type="expression" dxfId="2737" priority="13381">
      <formula>IF(RIGHT(TEXT(AI88,"0.#"),1)=".",FALSE,TRUE)</formula>
    </cfRule>
    <cfRule type="expression" dxfId="2736" priority="13382">
      <formula>IF(RIGHT(TEXT(AI88,"0.#"),1)=".",TRUE,FALSE)</formula>
    </cfRule>
  </conditionalFormatting>
  <conditionalFormatting sqref="AI87">
    <cfRule type="expression" dxfId="2735" priority="13379">
      <formula>IF(RIGHT(TEXT(AI87,"0.#"),1)=".",FALSE,TRUE)</formula>
    </cfRule>
    <cfRule type="expression" dxfId="2734" priority="13380">
      <formula>IF(RIGHT(TEXT(AI87,"0.#"),1)=".",TRUE,FALSE)</formula>
    </cfRule>
  </conditionalFormatting>
  <conditionalFormatting sqref="AM88">
    <cfRule type="expression" dxfId="2733" priority="13375">
      <formula>IF(RIGHT(TEXT(AM88,"0.#"),1)=".",FALSE,TRUE)</formula>
    </cfRule>
    <cfRule type="expression" dxfId="2732" priority="13376">
      <formula>IF(RIGHT(TEXT(AM88,"0.#"),1)=".",TRUE,FALSE)</formula>
    </cfRule>
  </conditionalFormatting>
  <conditionalFormatting sqref="AM89">
    <cfRule type="expression" dxfId="2731" priority="13373">
      <formula>IF(RIGHT(TEXT(AM89,"0.#"),1)=".",FALSE,TRUE)</formula>
    </cfRule>
    <cfRule type="expression" dxfId="2730" priority="13374">
      <formula>IF(RIGHT(TEXT(AM89,"0.#"),1)=".",TRUE,FALSE)</formula>
    </cfRule>
  </conditionalFormatting>
  <conditionalFormatting sqref="AE92">
    <cfRule type="expression" dxfId="2729" priority="13359">
      <formula>IF(RIGHT(TEXT(AE92,"0.#"),1)=".",FALSE,TRUE)</formula>
    </cfRule>
    <cfRule type="expression" dxfId="2728" priority="13360">
      <formula>IF(RIGHT(TEXT(AE92,"0.#"),1)=".",TRUE,FALSE)</formula>
    </cfRule>
  </conditionalFormatting>
  <conditionalFormatting sqref="AE93">
    <cfRule type="expression" dxfId="2727" priority="13357">
      <formula>IF(RIGHT(TEXT(AE93,"0.#"),1)=".",FALSE,TRUE)</formula>
    </cfRule>
    <cfRule type="expression" dxfId="2726" priority="13358">
      <formula>IF(RIGHT(TEXT(AE93,"0.#"),1)=".",TRUE,FALSE)</formula>
    </cfRule>
  </conditionalFormatting>
  <conditionalFormatting sqref="AE94">
    <cfRule type="expression" dxfId="2725" priority="13355">
      <formula>IF(RIGHT(TEXT(AE94,"0.#"),1)=".",FALSE,TRUE)</formula>
    </cfRule>
    <cfRule type="expression" dxfId="2724" priority="13356">
      <formula>IF(RIGHT(TEXT(AE94,"0.#"),1)=".",TRUE,FALSE)</formula>
    </cfRule>
  </conditionalFormatting>
  <conditionalFormatting sqref="AI94">
    <cfRule type="expression" dxfId="2723" priority="13353">
      <formula>IF(RIGHT(TEXT(AI94,"0.#"),1)=".",FALSE,TRUE)</formula>
    </cfRule>
    <cfRule type="expression" dxfId="2722" priority="13354">
      <formula>IF(RIGHT(TEXT(AI94,"0.#"),1)=".",TRUE,FALSE)</formula>
    </cfRule>
  </conditionalFormatting>
  <conditionalFormatting sqref="AI93">
    <cfRule type="expression" dxfId="2721" priority="13351">
      <formula>IF(RIGHT(TEXT(AI93,"0.#"),1)=".",FALSE,TRUE)</formula>
    </cfRule>
    <cfRule type="expression" dxfId="2720" priority="13352">
      <formula>IF(RIGHT(TEXT(AI93,"0.#"),1)=".",TRUE,FALSE)</formula>
    </cfRule>
  </conditionalFormatting>
  <conditionalFormatting sqref="AI92">
    <cfRule type="expression" dxfId="2719" priority="13349">
      <formula>IF(RIGHT(TEXT(AI92,"0.#"),1)=".",FALSE,TRUE)</formula>
    </cfRule>
    <cfRule type="expression" dxfId="2718" priority="13350">
      <formula>IF(RIGHT(TEXT(AI92,"0.#"),1)=".",TRUE,FALSE)</formula>
    </cfRule>
  </conditionalFormatting>
  <conditionalFormatting sqref="AM92">
    <cfRule type="expression" dxfId="2717" priority="13347">
      <formula>IF(RIGHT(TEXT(AM92,"0.#"),1)=".",FALSE,TRUE)</formula>
    </cfRule>
    <cfRule type="expression" dxfId="2716" priority="13348">
      <formula>IF(RIGHT(TEXT(AM92,"0.#"),1)=".",TRUE,FALSE)</formula>
    </cfRule>
  </conditionalFormatting>
  <conditionalFormatting sqref="AM93">
    <cfRule type="expression" dxfId="2715" priority="13345">
      <formula>IF(RIGHT(TEXT(AM93,"0.#"),1)=".",FALSE,TRUE)</formula>
    </cfRule>
    <cfRule type="expression" dxfId="2714" priority="13346">
      <formula>IF(RIGHT(TEXT(AM93,"0.#"),1)=".",TRUE,FALSE)</formula>
    </cfRule>
  </conditionalFormatting>
  <conditionalFormatting sqref="AM94">
    <cfRule type="expression" dxfId="2713" priority="13343">
      <formula>IF(RIGHT(TEXT(AM94,"0.#"),1)=".",FALSE,TRUE)</formula>
    </cfRule>
    <cfRule type="expression" dxfId="2712" priority="13344">
      <formula>IF(RIGHT(TEXT(AM94,"0.#"),1)=".",TRUE,FALSE)</formula>
    </cfRule>
  </conditionalFormatting>
  <conditionalFormatting sqref="AE97">
    <cfRule type="expression" dxfId="2711" priority="13329">
      <formula>IF(RIGHT(TEXT(AE97,"0.#"),1)=".",FALSE,TRUE)</formula>
    </cfRule>
    <cfRule type="expression" dxfId="2710" priority="13330">
      <formula>IF(RIGHT(TEXT(AE97,"0.#"),1)=".",TRUE,FALSE)</formula>
    </cfRule>
  </conditionalFormatting>
  <conditionalFormatting sqref="AE98">
    <cfRule type="expression" dxfId="2709" priority="13327">
      <formula>IF(RIGHT(TEXT(AE98,"0.#"),1)=".",FALSE,TRUE)</formula>
    </cfRule>
    <cfRule type="expression" dxfId="2708" priority="13328">
      <formula>IF(RIGHT(TEXT(AE98,"0.#"),1)=".",TRUE,FALSE)</formula>
    </cfRule>
  </conditionalFormatting>
  <conditionalFormatting sqref="AE99">
    <cfRule type="expression" dxfId="2707" priority="13325">
      <formula>IF(RIGHT(TEXT(AE99,"0.#"),1)=".",FALSE,TRUE)</formula>
    </cfRule>
    <cfRule type="expression" dxfId="2706" priority="13326">
      <formula>IF(RIGHT(TEXT(AE99,"0.#"),1)=".",TRUE,FALSE)</formula>
    </cfRule>
  </conditionalFormatting>
  <conditionalFormatting sqref="AI99">
    <cfRule type="expression" dxfId="2705" priority="13323">
      <formula>IF(RIGHT(TEXT(AI99,"0.#"),1)=".",FALSE,TRUE)</formula>
    </cfRule>
    <cfRule type="expression" dxfId="2704" priority="13324">
      <formula>IF(RIGHT(TEXT(AI99,"0.#"),1)=".",TRUE,FALSE)</formula>
    </cfRule>
  </conditionalFormatting>
  <conditionalFormatting sqref="AI98">
    <cfRule type="expression" dxfId="2703" priority="13321">
      <formula>IF(RIGHT(TEXT(AI98,"0.#"),1)=".",FALSE,TRUE)</formula>
    </cfRule>
    <cfRule type="expression" dxfId="2702" priority="13322">
      <formula>IF(RIGHT(TEXT(AI98,"0.#"),1)=".",TRUE,FALSE)</formula>
    </cfRule>
  </conditionalFormatting>
  <conditionalFormatting sqref="AI97">
    <cfRule type="expression" dxfId="2701" priority="13319">
      <formula>IF(RIGHT(TEXT(AI97,"0.#"),1)=".",FALSE,TRUE)</formula>
    </cfRule>
    <cfRule type="expression" dxfId="2700" priority="13320">
      <formula>IF(RIGHT(TEXT(AI97,"0.#"),1)=".",TRUE,FALSE)</formula>
    </cfRule>
  </conditionalFormatting>
  <conditionalFormatting sqref="AM97">
    <cfRule type="expression" dxfId="2699" priority="13317">
      <formula>IF(RIGHT(TEXT(AM97,"0.#"),1)=".",FALSE,TRUE)</formula>
    </cfRule>
    <cfRule type="expression" dxfId="2698" priority="13318">
      <formula>IF(RIGHT(TEXT(AM97,"0.#"),1)=".",TRUE,FALSE)</formula>
    </cfRule>
  </conditionalFormatting>
  <conditionalFormatting sqref="AM98">
    <cfRule type="expression" dxfId="2697" priority="13315">
      <formula>IF(RIGHT(TEXT(AM98,"0.#"),1)=".",FALSE,TRUE)</formula>
    </cfRule>
    <cfRule type="expression" dxfId="2696" priority="13316">
      <formula>IF(RIGHT(TEXT(AM98,"0.#"),1)=".",TRUE,FALSE)</formula>
    </cfRule>
  </conditionalFormatting>
  <conditionalFormatting sqref="AM99">
    <cfRule type="expression" dxfId="2695" priority="13313">
      <formula>IF(RIGHT(TEXT(AM99,"0.#"),1)=".",FALSE,TRUE)</formula>
    </cfRule>
    <cfRule type="expression" dxfId="2694" priority="13314">
      <formula>IF(RIGHT(TEXT(AM99,"0.#"),1)=".",TRUE,FALSE)</formula>
    </cfRule>
  </conditionalFormatting>
  <conditionalFormatting sqref="AI101">
    <cfRule type="expression" dxfId="2693" priority="13299">
      <formula>IF(RIGHT(TEXT(AI101,"0.#"),1)=".",FALSE,TRUE)</formula>
    </cfRule>
    <cfRule type="expression" dxfId="2692" priority="13300">
      <formula>IF(RIGHT(TEXT(AI101,"0.#"),1)=".",TRUE,FALSE)</formula>
    </cfRule>
  </conditionalFormatting>
  <conditionalFormatting sqref="AM101">
    <cfRule type="expression" dxfId="2691" priority="13297">
      <formula>IF(RIGHT(TEXT(AM101,"0.#"),1)=".",FALSE,TRUE)</formula>
    </cfRule>
    <cfRule type="expression" dxfId="2690" priority="13298">
      <formula>IF(RIGHT(TEXT(AM101,"0.#"),1)=".",TRUE,FALSE)</formula>
    </cfRule>
  </conditionalFormatting>
  <conditionalFormatting sqref="AE102">
    <cfRule type="expression" dxfId="2689" priority="13295">
      <formula>IF(RIGHT(TEXT(AE102,"0.#"),1)=".",FALSE,TRUE)</formula>
    </cfRule>
    <cfRule type="expression" dxfId="2688" priority="13296">
      <formula>IF(RIGHT(TEXT(AE102,"0.#"),1)=".",TRUE,FALSE)</formula>
    </cfRule>
  </conditionalFormatting>
  <conditionalFormatting sqref="AI102">
    <cfRule type="expression" dxfId="2687" priority="13293">
      <formula>IF(RIGHT(TEXT(AI102,"0.#"),1)=".",FALSE,TRUE)</formula>
    </cfRule>
    <cfRule type="expression" dxfId="2686" priority="13294">
      <formula>IF(RIGHT(TEXT(AI102,"0.#"),1)=".",TRUE,FALSE)</formula>
    </cfRule>
  </conditionalFormatting>
  <conditionalFormatting sqref="AM102">
    <cfRule type="expression" dxfId="2685" priority="13291">
      <formula>IF(RIGHT(TEXT(AM102,"0.#"),1)=".",FALSE,TRUE)</formula>
    </cfRule>
    <cfRule type="expression" dxfId="2684" priority="13292">
      <formula>IF(RIGHT(TEXT(AM102,"0.#"),1)=".",TRUE,FALSE)</formula>
    </cfRule>
  </conditionalFormatting>
  <conditionalFormatting sqref="AQ102">
    <cfRule type="expression" dxfId="2683" priority="13289">
      <formula>IF(RIGHT(TEXT(AQ102,"0.#"),1)=".",FALSE,TRUE)</formula>
    </cfRule>
    <cfRule type="expression" dxfId="2682" priority="13290">
      <formula>IF(RIGHT(TEXT(AQ102,"0.#"),1)=".",TRUE,FALSE)</formula>
    </cfRule>
  </conditionalFormatting>
  <conditionalFormatting sqref="AE104">
    <cfRule type="expression" dxfId="2681" priority="13287">
      <formula>IF(RIGHT(TEXT(AE104,"0.#"),1)=".",FALSE,TRUE)</formula>
    </cfRule>
    <cfRule type="expression" dxfId="2680" priority="13288">
      <formula>IF(RIGHT(TEXT(AE104,"0.#"),1)=".",TRUE,FALSE)</formula>
    </cfRule>
  </conditionalFormatting>
  <conditionalFormatting sqref="AI104">
    <cfRule type="expression" dxfId="2679" priority="13285">
      <formula>IF(RIGHT(TEXT(AI104,"0.#"),1)=".",FALSE,TRUE)</formula>
    </cfRule>
    <cfRule type="expression" dxfId="2678" priority="13286">
      <formula>IF(RIGHT(TEXT(AI104,"0.#"),1)=".",TRUE,FALSE)</formula>
    </cfRule>
  </conditionalFormatting>
  <conditionalFormatting sqref="AM104">
    <cfRule type="expression" dxfId="2677" priority="13283">
      <formula>IF(RIGHT(TEXT(AM104,"0.#"),1)=".",FALSE,TRUE)</formula>
    </cfRule>
    <cfRule type="expression" dxfId="2676" priority="13284">
      <formula>IF(RIGHT(TEXT(AM104,"0.#"),1)=".",TRUE,FALSE)</formula>
    </cfRule>
  </conditionalFormatting>
  <conditionalFormatting sqref="AE105">
    <cfRule type="expression" dxfId="2675" priority="13281">
      <formula>IF(RIGHT(TEXT(AE105,"0.#"),1)=".",FALSE,TRUE)</formula>
    </cfRule>
    <cfRule type="expression" dxfId="2674" priority="13282">
      <formula>IF(RIGHT(TEXT(AE105,"0.#"),1)=".",TRUE,FALSE)</formula>
    </cfRule>
  </conditionalFormatting>
  <conditionalFormatting sqref="AI105">
    <cfRule type="expression" dxfId="2673" priority="13279">
      <formula>IF(RIGHT(TEXT(AI105,"0.#"),1)=".",FALSE,TRUE)</formula>
    </cfRule>
    <cfRule type="expression" dxfId="2672" priority="13280">
      <formula>IF(RIGHT(TEXT(AI105,"0.#"),1)=".",TRUE,FALSE)</formula>
    </cfRule>
  </conditionalFormatting>
  <conditionalFormatting sqref="AM105">
    <cfRule type="expression" dxfId="2671" priority="13277">
      <formula>IF(RIGHT(TEXT(AM105,"0.#"),1)=".",FALSE,TRUE)</formula>
    </cfRule>
    <cfRule type="expression" dxfId="2670" priority="13278">
      <formula>IF(RIGHT(TEXT(AM105,"0.#"),1)=".",TRUE,FALSE)</formula>
    </cfRule>
  </conditionalFormatting>
  <conditionalFormatting sqref="AE107">
    <cfRule type="expression" dxfId="2669" priority="13273">
      <formula>IF(RIGHT(TEXT(AE107,"0.#"),1)=".",FALSE,TRUE)</formula>
    </cfRule>
    <cfRule type="expression" dxfId="2668" priority="13274">
      <formula>IF(RIGHT(TEXT(AE107,"0.#"),1)=".",TRUE,FALSE)</formula>
    </cfRule>
  </conditionalFormatting>
  <conditionalFormatting sqref="AI107">
    <cfRule type="expression" dxfId="2667" priority="13271">
      <formula>IF(RIGHT(TEXT(AI107,"0.#"),1)=".",FALSE,TRUE)</formula>
    </cfRule>
    <cfRule type="expression" dxfId="2666" priority="13272">
      <formula>IF(RIGHT(TEXT(AI107,"0.#"),1)=".",TRUE,FALSE)</formula>
    </cfRule>
  </conditionalFormatting>
  <conditionalFormatting sqref="AM107">
    <cfRule type="expression" dxfId="2665" priority="13269">
      <formula>IF(RIGHT(TEXT(AM107,"0.#"),1)=".",FALSE,TRUE)</formula>
    </cfRule>
    <cfRule type="expression" dxfId="2664" priority="13270">
      <formula>IF(RIGHT(TEXT(AM107,"0.#"),1)=".",TRUE,FALSE)</formula>
    </cfRule>
  </conditionalFormatting>
  <conditionalFormatting sqref="AE108">
    <cfRule type="expression" dxfId="2663" priority="13267">
      <formula>IF(RIGHT(TEXT(AE108,"0.#"),1)=".",FALSE,TRUE)</formula>
    </cfRule>
    <cfRule type="expression" dxfId="2662" priority="13268">
      <formula>IF(RIGHT(TEXT(AE108,"0.#"),1)=".",TRUE,FALSE)</formula>
    </cfRule>
  </conditionalFormatting>
  <conditionalFormatting sqref="AI108">
    <cfRule type="expression" dxfId="2661" priority="13265">
      <formula>IF(RIGHT(TEXT(AI108,"0.#"),1)=".",FALSE,TRUE)</formula>
    </cfRule>
    <cfRule type="expression" dxfId="2660" priority="13266">
      <formula>IF(RIGHT(TEXT(AI108,"0.#"),1)=".",TRUE,FALSE)</formula>
    </cfRule>
  </conditionalFormatting>
  <conditionalFormatting sqref="AM108">
    <cfRule type="expression" dxfId="2659" priority="13263">
      <formula>IF(RIGHT(TEXT(AM108,"0.#"),1)=".",FALSE,TRUE)</formula>
    </cfRule>
    <cfRule type="expression" dxfId="2658" priority="13264">
      <formula>IF(RIGHT(TEXT(AM108,"0.#"),1)=".",TRUE,FALSE)</formula>
    </cfRule>
  </conditionalFormatting>
  <conditionalFormatting sqref="AE110">
    <cfRule type="expression" dxfId="2657" priority="13259">
      <formula>IF(RIGHT(TEXT(AE110,"0.#"),1)=".",FALSE,TRUE)</formula>
    </cfRule>
    <cfRule type="expression" dxfId="2656" priority="13260">
      <formula>IF(RIGHT(TEXT(AE110,"0.#"),1)=".",TRUE,FALSE)</formula>
    </cfRule>
  </conditionalFormatting>
  <conditionalFormatting sqref="AI110">
    <cfRule type="expression" dxfId="2655" priority="13257">
      <formula>IF(RIGHT(TEXT(AI110,"0.#"),1)=".",FALSE,TRUE)</formula>
    </cfRule>
    <cfRule type="expression" dxfId="2654" priority="13258">
      <formula>IF(RIGHT(TEXT(AI110,"0.#"),1)=".",TRUE,FALSE)</formula>
    </cfRule>
  </conditionalFormatting>
  <conditionalFormatting sqref="AM110">
    <cfRule type="expression" dxfId="2653" priority="13255">
      <formula>IF(RIGHT(TEXT(AM110,"0.#"),1)=".",FALSE,TRUE)</formula>
    </cfRule>
    <cfRule type="expression" dxfId="2652" priority="13256">
      <formula>IF(RIGHT(TEXT(AM110,"0.#"),1)=".",TRUE,FALSE)</formula>
    </cfRule>
  </conditionalFormatting>
  <conditionalFormatting sqref="AE111">
    <cfRule type="expression" dxfId="2651" priority="13253">
      <formula>IF(RIGHT(TEXT(AE111,"0.#"),1)=".",FALSE,TRUE)</formula>
    </cfRule>
    <cfRule type="expression" dxfId="2650" priority="13254">
      <formula>IF(RIGHT(TEXT(AE111,"0.#"),1)=".",TRUE,FALSE)</formula>
    </cfRule>
  </conditionalFormatting>
  <conditionalFormatting sqref="AI111">
    <cfRule type="expression" dxfId="2649" priority="13251">
      <formula>IF(RIGHT(TEXT(AI111,"0.#"),1)=".",FALSE,TRUE)</formula>
    </cfRule>
    <cfRule type="expression" dxfId="2648" priority="13252">
      <formula>IF(RIGHT(TEXT(AI111,"0.#"),1)=".",TRUE,FALSE)</formula>
    </cfRule>
  </conditionalFormatting>
  <conditionalFormatting sqref="AM111">
    <cfRule type="expression" dxfId="2647" priority="13249">
      <formula>IF(RIGHT(TEXT(AM111,"0.#"),1)=".",FALSE,TRUE)</formula>
    </cfRule>
    <cfRule type="expression" dxfId="2646" priority="13250">
      <formula>IF(RIGHT(TEXT(AM111,"0.#"),1)=".",TRUE,FALSE)</formula>
    </cfRule>
  </conditionalFormatting>
  <conditionalFormatting sqref="AE113">
    <cfRule type="expression" dxfId="2645" priority="13245">
      <formula>IF(RIGHT(TEXT(AE113,"0.#"),1)=".",FALSE,TRUE)</formula>
    </cfRule>
    <cfRule type="expression" dxfId="2644" priority="13246">
      <formula>IF(RIGHT(TEXT(AE113,"0.#"),1)=".",TRUE,FALSE)</formula>
    </cfRule>
  </conditionalFormatting>
  <conditionalFormatting sqref="AI113">
    <cfRule type="expression" dxfId="2643" priority="13243">
      <formula>IF(RIGHT(TEXT(AI113,"0.#"),1)=".",FALSE,TRUE)</formula>
    </cfRule>
    <cfRule type="expression" dxfId="2642" priority="13244">
      <formula>IF(RIGHT(TEXT(AI113,"0.#"),1)=".",TRUE,FALSE)</formula>
    </cfRule>
  </conditionalFormatting>
  <conditionalFormatting sqref="AM113">
    <cfRule type="expression" dxfId="2641" priority="13241">
      <formula>IF(RIGHT(TEXT(AM113,"0.#"),1)=".",FALSE,TRUE)</formula>
    </cfRule>
    <cfRule type="expression" dxfId="2640" priority="13242">
      <formula>IF(RIGHT(TEXT(AM113,"0.#"),1)=".",TRUE,FALSE)</formula>
    </cfRule>
  </conditionalFormatting>
  <conditionalFormatting sqref="AE114">
    <cfRule type="expression" dxfId="2639" priority="13239">
      <formula>IF(RIGHT(TEXT(AE114,"0.#"),1)=".",FALSE,TRUE)</formula>
    </cfRule>
    <cfRule type="expression" dxfId="2638" priority="13240">
      <formula>IF(RIGHT(TEXT(AE114,"0.#"),1)=".",TRUE,FALSE)</formula>
    </cfRule>
  </conditionalFormatting>
  <conditionalFormatting sqref="AI114">
    <cfRule type="expression" dxfId="2637" priority="13237">
      <formula>IF(RIGHT(TEXT(AI114,"0.#"),1)=".",FALSE,TRUE)</formula>
    </cfRule>
    <cfRule type="expression" dxfId="2636" priority="13238">
      <formula>IF(RIGHT(TEXT(AI114,"0.#"),1)=".",TRUE,FALSE)</formula>
    </cfRule>
  </conditionalFormatting>
  <conditionalFormatting sqref="AM114">
    <cfRule type="expression" dxfId="2635" priority="13235">
      <formula>IF(RIGHT(TEXT(AM114,"0.#"),1)=".",FALSE,TRUE)</formula>
    </cfRule>
    <cfRule type="expression" dxfId="2634" priority="13236">
      <formula>IF(RIGHT(TEXT(AM114,"0.#"),1)=".",TRUE,FALSE)</formula>
    </cfRule>
  </conditionalFormatting>
  <conditionalFormatting sqref="AE116 AQ116">
    <cfRule type="expression" dxfId="2633" priority="13231">
      <formula>IF(RIGHT(TEXT(AE116,"0.#"),1)=".",FALSE,TRUE)</formula>
    </cfRule>
    <cfRule type="expression" dxfId="2632" priority="13232">
      <formula>IF(RIGHT(TEXT(AE116,"0.#"),1)=".",TRUE,FALSE)</formula>
    </cfRule>
  </conditionalFormatting>
  <conditionalFormatting sqref="AI116">
    <cfRule type="expression" dxfId="2631" priority="13229">
      <formula>IF(RIGHT(TEXT(AI116,"0.#"),1)=".",FALSE,TRUE)</formula>
    </cfRule>
    <cfRule type="expression" dxfId="2630" priority="13230">
      <formula>IF(RIGHT(TEXT(AI116,"0.#"),1)=".",TRUE,FALSE)</formula>
    </cfRule>
  </conditionalFormatting>
  <conditionalFormatting sqref="AM116">
    <cfRule type="expression" dxfId="2629" priority="13227">
      <formula>IF(RIGHT(TEXT(AM116,"0.#"),1)=".",FALSE,TRUE)</formula>
    </cfRule>
    <cfRule type="expression" dxfId="2628" priority="13228">
      <formula>IF(RIGHT(TEXT(AM116,"0.#"),1)=".",TRUE,FALSE)</formula>
    </cfRule>
  </conditionalFormatting>
  <conditionalFormatting sqref="AE117 AM117">
    <cfRule type="expression" dxfId="2627" priority="13225">
      <formula>IF(RIGHT(TEXT(AE117,"0.#"),1)=".",FALSE,TRUE)</formula>
    </cfRule>
    <cfRule type="expression" dxfId="2626" priority="13226">
      <formula>IF(RIGHT(TEXT(AE117,"0.#"),1)=".",TRUE,FALSE)</formula>
    </cfRule>
  </conditionalFormatting>
  <conditionalFormatting sqref="AI117">
    <cfRule type="expression" dxfId="2625" priority="13223">
      <formula>IF(RIGHT(TEXT(AI117,"0.#"),1)=".",FALSE,TRUE)</formula>
    </cfRule>
    <cfRule type="expression" dxfId="2624" priority="13224">
      <formula>IF(RIGHT(TEXT(AI117,"0.#"),1)=".",TRUE,FALSE)</formula>
    </cfRule>
  </conditionalFormatting>
  <conditionalFormatting sqref="AQ117">
    <cfRule type="expression" dxfId="2623" priority="13219">
      <formula>IF(RIGHT(TEXT(AQ117,"0.#"),1)=".",FALSE,TRUE)</formula>
    </cfRule>
    <cfRule type="expression" dxfId="2622" priority="13220">
      <formula>IF(RIGHT(TEXT(AQ117,"0.#"),1)=".",TRUE,FALSE)</formula>
    </cfRule>
  </conditionalFormatting>
  <conditionalFormatting sqref="AE119 AQ119">
    <cfRule type="expression" dxfId="2621" priority="13217">
      <formula>IF(RIGHT(TEXT(AE119,"0.#"),1)=".",FALSE,TRUE)</formula>
    </cfRule>
    <cfRule type="expression" dxfId="2620" priority="13218">
      <formula>IF(RIGHT(TEXT(AE119,"0.#"),1)=".",TRUE,FALSE)</formula>
    </cfRule>
  </conditionalFormatting>
  <conditionalFormatting sqref="AI119">
    <cfRule type="expression" dxfId="2619" priority="13215">
      <formula>IF(RIGHT(TEXT(AI119,"0.#"),1)=".",FALSE,TRUE)</formula>
    </cfRule>
    <cfRule type="expression" dxfId="2618" priority="13216">
      <formula>IF(RIGHT(TEXT(AI119,"0.#"),1)=".",TRUE,FALSE)</formula>
    </cfRule>
  </conditionalFormatting>
  <conditionalFormatting sqref="AM119">
    <cfRule type="expression" dxfId="2617" priority="13213">
      <formula>IF(RIGHT(TEXT(AM119,"0.#"),1)=".",FALSE,TRUE)</formula>
    </cfRule>
    <cfRule type="expression" dxfId="2616" priority="13214">
      <formula>IF(RIGHT(TEXT(AM119,"0.#"),1)=".",TRUE,FALSE)</formula>
    </cfRule>
  </conditionalFormatting>
  <conditionalFormatting sqref="AQ120">
    <cfRule type="expression" dxfId="2615" priority="13205">
      <formula>IF(RIGHT(TEXT(AQ120,"0.#"),1)=".",FALSE,TRUE)</formula>
    </cfRule>
    <cfRule type="expression" dxfId="2614" priority="13206">
      <formula>IF(RIGHT(TEXT(AQ120,"0.#"),1)=".",TRUE,FALSE)</formula>
    </cfRule>
  </conditionalFormatting>
  <conditionalFormatting sqref="AE122 AQ122">
    <cfRule type="expression" dxfId="2613" priority="13203">
      <formula>IF(RIGHT(TEXT(AE122,"0.#"),1)=".",FALSE,TRUE)</formula>
    </cfRule>
    <cfRule type="expression" dxfId="2612" priority="13204">
      <formula>IF(RIGHT(TEXT(AE122,"0.#"),1)=".",TRUE,FALSE)</formula>
    </cfRule>
  </conditionalFormatting>
  <conditionalFormatting sqref="AI122">
    <cfRule type="expression" dxfId="2611" priority="13201">
      <formula>IF(RIGHT(TEXT(AI122,"0.#"),1)=".",FALSE,TRUE)</formula>
    </cfRule>
    <cfRule type="expression" dxfId="2610" priority="13202">
      <formula>IF(RIGHT(TEXT(AI122,"0.#"),1)=".",TRUE,FALSE)</formula>
    </cfRule>
  </conditionalFormatting>
  <conditionalFormatting sqref="AM122">
    <cfRule type="expression" dxfId="2609" priority="13199">
      <formula>IF(RIGHT(TEXT(AM122,"0.#"),1)=".",FALSE,TRUE)</formula>
    </cfRule>
    <cfRule type="expression" dxfId="2608" priority="13200">
      <formula>IF(RIGHT(TEXT(AM122,"0.#"),1)=".",TRUE,FALSE)</formula>
    </cfRule>
  </conditionalFormatting>
  <conditionalFormatting sqref="AQ123">
    <cfRule type="expression" dxfId="2607" priority="13191">
      <formula>IF(RIGHT(TEXT(AQ123,"0.#"),1)=".",FALSE,TRUE)</formula>
    </cfRule>
    <cfRule type="expression" dxfId="2606" priority="13192">
      <formula>IF(RIGHT(TEXT(AQ123,"0.#"),1)=".",TRUE,FALSE)</formula>
    </cfRule>
  </conditionalFormatting>
  <conditionalFormatting sqref="AE125 AQ125">
    <cfRule type="expression" dxfId="2605" priority="13189">
      <formula>IF(RIGHT(TEXT(AE125,"0.#"),1)=".",FALSE,TRUE)</formula>
    </cfRule>
    <cfRule type="expression" dxfId="2604" priority="13190">
      <formula>IF(RIGHT(TEXT(AE125,"0.#"),1)=".",TRUE,FALSE)</formula>
    </cfRule>
  </conditionalFormatting>
  <conditionalFormatting sqref="AI125">
    <cfRule type="expression" dxfId="2603" priority="13187">
      <formula>IF(RIGHT(TEXT(AI125,"0.#"),1)=".",FALSE,TRUE)</formula>
    </cfRule>
    <cfRule type="expression" dxfId="2602" priority="13188">
      <formula>IF(RIGHT(TEXT(AI125,"0.#"),1)=".",TRUE,FALSE)</formula>
    </cfRule>
  </conditionalFormatting>
  <conditionalFormatting sqref="AM125">
    <cfRule type="expression" dxfId="2601" priority="13185">
      <formula>IF(RIGHT(TEXT(AM125,"0.#"),1)=".",FALSE,TRUE)</formula>
    </cfRule>
    <cfRule type="expression" dxfId="2600" priority="13186">
      <formula>IF(RIGHT(TEXT(AM125,"0.#"),1)=".",TRUE,FALSE)</formula>
    </cfRule>
  </conditionalFormatting>
  <conditionalFormatting sqref="AQ126">
    <cfRule type="expression" dxfId="2599" priority="13177">
      <formula>IF(RIGHT(TEXT(AQ126,"0.#"),1)=".",FALSE,TRUE)</formula>
    </cfRule>
    <cfRule type="expression" dxfId="2598" priority="13178">
      <formula>IF(RIGHT(TEXT(AQ126,"0.#"),1)=".",TRUE,FALSE)</formula>
    </cfRule>
  </conditionalFormatting>
  <conditionalFormatting sqref="AE128 AQ128">
    <cfRule type="expression" dxfId="2597" priority="13175">
      <formula>IF(RIGHT(TEXT(AE128,"0.#"),1)=".",FALSE,TRUE)</formula>
    </cfRule>
    <cfRule type="expression" dxfId="2596" priority="13176">
      <formula>IF(RIGHT(TEXT(AE128,"0.#"),1)=".",TRUE,FALSE)</formula>
    </cfRule>
  </conditionalFormatting>
  <conditionalFormatting sqref="AI128">
    <cfRule type="expression" dxfId="2595" priority="13173">
      <formula>IF(RIGHT(TEXT(AI128,"0.#"),1)=".",FALSE,TRUE)</formula>
    </cfRule>
    <cfRule type="expression" dxfId="2594" priority="13174">
      <formula>IF(RIGHT(TEXT(AI128,"0.#"),1)=".",TRUE,FALSE)</formula>
    </cfRule>
  </conditionalFormatting>
  <conditionalFormatting sqref="AM128">
    <cfRule type="expression" dxfId="2593" priority="13171">
      <formula>IF(RIGHT(TEXT(AM128,"0.#"),1)=".",FALSE,TRUE)</formula>
    </cfRule>
    <cfRule type="expression" dxfId="2592" priority="13172">
      <formula>IF(RIGHT(TEXT(AM128,"0.#"),1)=".",TRUE,FALSE)</formula>
    </cfRule>
  </conditionalFormatting>
  <conditionalFormatting sqref="AQ129">
    <cfRule type="expression" dxfId="2591" priority="13163">
      <formula>IF(RIGHT(TEXT(AQ129,"0.#"),1)=".",FALSE,TRUE)</formula>
    </cfRule>
    <cfRule type="expression" dxfId="2590" priority="13164">
      <formula>IF(RIGHT(TEXT(AQ129,"0.#"),1)=".",TRUE,FALSE)</formula>
    </cfRule>
  </conditionalFormatting>
  <conditionalFormatting sqref="AE75">
    <cfRule type="expression" dxfId="2589" priority="13161">
      <formula>IF(RIGHT(TEXT(AE75,"0.#"),1)=".",FALSE,TRUE)</formula>
    </cfRule>
    <cfRule type="expression" dxfId="2588" priority="13162">
      <formula>IF(RIGHT(TEXT(AE75,"0.#"),1)=".",TRUE,FALSE)</formula>
    </cfRule>
  </conditionalFormatting>
  <conditionalFormatting sqref="AE76">
    <cfRule type="expression" dxfId="2587" priority="13159">
      <formula>IF(RIGHT(TEXT(AE76,"0.#"),1)=".",FALSE,TRUE)</formula>
    </cfRule>
    <cfRule type="expression" dxfId="2586" priority="13160">
      <formula>IF(RIGHT(TEXT(AE76,"0.#"),1)=".",TRUE,FALSE)</formula>
    </cfRule>
  </conditionalFormatting>
  <conditionalFormatting sqref="AE77">
    <cfRule type="expression" dxfId="2585" priority="13157">
      <formula>IF(RIGHT(TEXT(AE77,"0.#"),1)=".",FALSE,TRUE)</formula>
    </cfRule>
    <cfRule type="expression" dxfId="2584" priority="13158">
      <formula>IF(RIGHT(TEXT(AE77,"0.#"),1)=".",TRUE,FALSE)</formula>
    </cfRule>
  </conditionalFormatting>
  <conditionalFormatting sqref="AI77">
    <cfRule type="expression" dxfId="2583" priority="13155">
      <formula>IF(RIGHT(TEXT(AI77,"0.#"),1)=".",FALSE,TRUE)</formula>
    </cfRule>
    <cfRule type="expression" dxfId="2582" priority="13156">
      <formula>IF(RIGHT(TEXT(AI77,"0.#"),1)=".",TRUE,FALSE)</formula>
    </cfRule>
  </conditionalFormatting>
  <conditionalFormatting sqref="AI76">
    <cfRule type="expression" dxfId="2581" priority="13153">
      <formula>IF(RIGHT(TEXT(AI76,"0.#"),1)=".",FALSE,TRUE)</formula>
    </cfRule>
    <cfRule type="expression" dxfId="2580" priority="13154">
      <formula>IF(RIGHT(TEXT(AI76,"0.#"),1)=".",TRUE,FALSE)</formula>
    </cfRule>
  </conditionalFormatting>
  <conditionalFormatting sqref="AI75">
    <cfRule type="expression" dxfId="2579" priority="13151">
      <formula>IF(RIGHT(TEXT(AI75,"0.#"),1)=".",FALSE,TRUE)</formula>
    </cfRule>
    <cfRule type="expression" dxfId="2578" priority="13152">
      <formula>IF(RIGHT(TEXT(AI75,"0.#"),1)=".",TRUE,FALSE)</formula>
    </cfRule>
  </conditionalFormatting>
  <conditionalFormatting sqref="AM75">
    <cfRule type="expression" dxfId="2577" priority="13149">
      <formula>IF(RIGHT(TEXT(AM75,"0.#"),1)=".",FALSE,TRUE)</formula>
    </cfRule>
    <cfRule type="expression" dxfId="2576" priority="13150">
      <formula>IF(RIGHT(TEXT(AM75,"0.#"),1)=".",TRUE,FALSE)</formula>
    </cfRule>
  </conditionalFormatting>
  <conditionalFormatting sqref="AM76">
    <cfRule type="expression" dxfId="2575" priority="13147">
      <formula>IF(RIGHT(TEXT(AM76,"0.#"),1)=".",FALSE,TRUE)</formula>
    </cfRule>
    <cfRule type="expression" dxfId="2574" priority="13148">
      <formula>IF(RIGHT(TEXT(AM76,"0.#"),1)=".",TRUE,FALSE)</formula>
    </cfRule>
  </conditionalFormatting>
  <conditionalFormatting sqref="AM77">
    <cfRule type="expression" dxfId="2573" priority="13145">
      <formula>IF(RIGHT(TEXT(AM77,"0.#"),1)=".",FALSE,TRUE)</formula>
    </cfRule>
    <cfRule type="expression" dxfId="2572" priority="13146">
      <formula>IF(RIGHT(TEXT(AM77,"0.#"),1)=".",TRUE,FALSE)</formula>
    </cfRule>
  </conditionalFormatting>
  <conditionalFormatting sqref="AQ134:AQ135 AU134:AU135">
    <cfRule type="expression" dxfId="2571" priority="13131">
      <formula>IF(RIGHT(TEXT(AQ134,"0.#"),1)=".",FALSE,TRUE)</formula>
    </cfRule>
    <cfRule type="expression" dxfId="2570" priority="13132">
      <formula>IF(RIGHT(TEXT(AQ134,"0.#"),1)=".",TRUE,FALSE)</formula>
    </cfRule>
  </conditionalFormatting>
  <conditionalFormatting sqref="AE433">
    <cfRule type="expression" dxfId="2569" priority="13101">
      <formula>IF(RIGHT(TEXT(AE433,"0.#"),1)=".",FALSE,TRUE)</formula>
    </cfRule>
    <cfRule type="expression" dxfId="2568" priority="13102">
      <formula>IF(RIGHT(TEXT(AE433,"0.#"),1)=".",TRUE,FALSE)</formula>
    </cfRule>
  </conditionalFormatting>
  <conditionalFormatting sqref="AM435">
    <cfRule type="expression" dxfId="2567" priority="13085">
      <formula>IF(RIGHT(TEXT(AM435,"0.#"),1)=".",FALSE,TRUE)</formula>
    </cfRule>
    <cfRule type="expression" dxfId="2566" priority="13086">
      <formula>IF(RIGHT(TEXT(AM435,"0.#"),1)=".",TRUE,FALSE)</formula>
    </cfRule>
  </conditionalFormatting>
  <conditionalFormatting sqref="AE434">
    <cfRule type="expression" dxfId="2565" priority="13099">
      <formula>IF(RIGHT(TEXT(AE434,"0.#"),1)=".",FALSE,TRUE)</formula>
    </cfRule>
    <cfRule type="expression" dxfId="2564" priority="13100">
      <formula>IF(RIGHT(TEXT(AE434,"0.#"),1)=".",TRUE,FALSE)</formula>
    </cfRule>
  </conditionalFormatting>
  <conditionalFormatting sqref="AE435">
    <cfRule type="expression" dxfId="2563" priority="13097">
      <formula>IF(RIGHT(TEXT(AE435,"0.#"),1)=".",FALSE,TRUE)</formula>
    </cfRule>
    <cfRule type="expression" dxfId="2562" priority="13098">
      <formula>IF(RIGHT(TEXT(AE435,"0.#"),1)=".",TRUE,FALSE)</formula>
    </cfRule>
  </conditionalFormatting>
  <conditionalFormatting sqref="AM433">
    <cfRule type="expression" dxfId="2561" priority="13089">
      <formula>IF(RIGHT(TEXT(AM433,"0.#"),1)=".",FALSE,TRUE)</formula>
    </cfRule>
    <cfRule type="expression" dxfId="2560" priority="13090">
      <formula>IF(RIGHT(TEXT(AM433,"0.#"),1)=".",TRUE,FALSE)</formula>
    </cfRule>
  </conditionalFormatting>
  <conditionalFormatting sqref="AM434">
    <cfRule type="expression" dxfId="2559" priority="13087">
      <formula>IF(RIGHT(TEXT(AM434,"0.#"),1)=".",FALSE,TRUE)</formula>
    </cfRule>
    <cfRule type="expression" dxfId="2558" priority="13088">
      <formula>IF(RIGHT(TEXT(AM434,"0.#"),1)=".",TRUE,FALSE)</formula>
    </cfRule>
  </conditionalFormatting>
  <conditionalFormatting sqref="AU433">
    <cfRule type="expression" dxfId="2557" priority="13077">
      <formula>IF(RIGHT(TEXT(AU433,"0.#"),1)=".",FALSE,TRUE)</formula>
    </cfRule>
    <cfRule type="expression" dxfId="2556" priority="13078">
      <formula>IF(RIGHT(TEXT(AU433,"0.#"),1)=".",TRUE,FALSE)</formula>
    </cfRule>
  </conditionalFormatting>
  <conditionalFormatting sqref="AU434">
    <cfRule type="expression" dxfId="2555" priority="13075">
      <formula>IF(RIGHT(TEXT(AU434,"0.#"),1)=".",FALSE,TRUE)</formula>
    </cfRule>
    <cfRule type="expression" dxfId="2554" priority="13076">
      <formula>IF(RIGHT(TEXT(AU434,"0.#"),1)=".",TRUE,FALSE)</formula>
    </cfRule>
  </conditionalFormatting>
  <conditionalFormatting sqref="AU435">
    <cfRule type="expression" dxfId="2553" priority="13073">
      <formula>IF(RIGHT(TEXT(AU435,"0.#"),1)=".",FALSE,TRUE)</formula>
    </cfRule>
    <cfRule type="expression" dxfId="2552" priority="13074">
      <formula>IF(RIGHT(TEXT(AU435,"0.#"),1)=".",TRUE,FALSE)</formula>
    </cfRule>
  </conditionalFormatting>
  <conditionalFormatting sqref="AI435">
    <cfRule type="expression" dxfId="2551" priority="13007">
      <formula>IF(RIGHT(TEXT(AI435,"0.#"),1)=".",FALSE,TRUE)</formula>
    </cfRule>
    <cfRule type="expression" dxfId="2550" priority="13008">
      <formula>IF(RIGHT(TEXT(AI435,"0.#"),1)=".",TRUE,FALSE)</formula>
    </cfRule>
  </conditionalFormatting>
  <conditionalFormatting sqref="AI433">
    <cfRule type="expression" dxfId="2549" priority="13011">
      <formula>IF(RIGHT(TEXT(AI433,"0.#"),1)=".",FALSE,TRUE)</formula>
    </cfRule>
    <cfRule type="expression" dxfId="2548" priority="13012">
      <formula>IF(RIGHT(TEXT(AI433,"0.#"),1)=".",TRUE,FALSE)</formula>
    </cfRule>
  </conditionalFormatting>
  <conditionalFormatting sqref="AI434">
    <cfRule type="expression" dxfId="2547" priority="13009">
      <formula>IF(RIGHT(TEXT(AI434,"0.#"),1)=".",FALSE,TRUE)</formula>
    </cfRule>
    <cfRule type="expression" dxfId="2546" priority="13010">
      <formula>IF(RIGHT(TEXT(AI434,"0.#"),1)=".",TRUE,FALSE)</formula>
    </cfRule>
  </conditionalFormatting>
  <conditionalFormatting sqref="AQ434">
    <cfRule type="expression" dxfId="2545" priority="12993">
      <formula>IF(RIGHT(TEXT(AQ434,"0.#"),1)=".",FALSE,TRUE)</formula>
    </cfRule>
    <cfRule type="expression" dxfId="2544" priority="12994">
      <formula>IF(RIGHT(TEXT(AQ434,"0.#"),1)=".",TRUE,FALSE)</formula>
    </cfRule>
  </conditionalFormatting>
  <conditionalFormatting sqref="AQ435">
    <cfRule type="expression" dxfId="2543" priority="12979">
      <formula>IF(RIGHT(TEXT(AQ435,"0.#"),1)=".",FALSE,TRUE)</formula>
    </cfRule>
    <cfRule type="expression" dxfId="2542" priority="12980">
      <formula>IF(RIGHT(TEXT(AQ435,"0.#"),1)=".",TRUE,FALSE)</formula>
    </cfRule>
  </conditionalFormatting>
  <conditionalFormatting sqref="AQ433">
    <cfRule type="expression" dxfId="2541" priority="12977">
      <formula>IF(RIGHT(TEXT(AQ433,"0.#"),1)=".",FALSE,TRUE)</formula>
    </cfRule>
    <cfRule type="expression" dxfId="2540" priority="12978">
      <formula>IF(RIGHT(TEXT(AQ433,"0.#"),1)=".",TRUE,FALSE)</formula>
    </cfRule>
  </conditionalFormatting>
  <conditionalFormatting sqref="AL843:AO866">
    <cfRule type="expression" dxfId="2539" priority="6701">
      <formula>IF(AND(AL843&gt;=0, RIGHT(TEXT(AL843,"0.#"),1)&lt;&gt;"."),TRUE,FALSE)</formula>
    </cfRule>
    <cfRule type="expression" dxfId="2538" priority="6702">
      <formula>IF(AND(AL843&gt;=0, RIGHT(TEXT(AL843,"0.#"),1)="."),TRUE,FALSE)</formula>
    </cfRule>
    <cfRule type="expression" dxfId="2537" priority="6703">
      <formula>IF(AND(AL843&lt;0, RIGHT(TEXT(AL843,"0.#"),1)&lt;&gt;"."),TRUE,FALSE)</formula>
    </cfRule>
    <cfRule type="expression" dxfId="2536" priority="6704">
      <formula>IF(AND(AL843&lt;0, RIGHT(TEXT(AL843,"0.#"),1)="."),TRUE,FALSE)</formula>
    </cfRule>
  </conditionalFormatting>
  <conditionalFormatting sqref="AQ53:AQ55">
    <cfRule type="expression" dxfId="2535" priority="4723">
      <formula>IF(RIGHT(TEXT(AQ53,"0.#"),1)=".",FALSE,TRUE)</formula>
    </cfRule>
    <cfRule type="expression" dxfId="2534" priority="4724">
      <formula>IF(RIGHT(TEXT(AQ53,"0.#"),1)=".",TRUE,FALSE)</formula>
    </cfRule>
  </conditionalFormatting>
  <conditionalFormatting sqref="AU53:AU55">
    <cfRule type="expression" dxfId="2533" priority="4721">
      <formula>IF(RIGHT(TEXT(AU53,"0.#"),1)=".",FALSE,TRUE)</formula>
    </cfRule>
    <cfRule type="expression" dxfId="2532" priority="4722">
      <formula>IF(RIGHT(TEXT(AU53,"0.#"),1)=".",TRUE,FALSE)</formula>
    </cfRule>
  </conditionalFormatting>
  <conditionalFormatting sqref="AQ60:AQ62">
    <cfRule type="expression" dxfId="2531" priority="4719">
      <formula>IF(RIGHT(TEXT(AQ60,"0.#"),1)=".",FALSE,TRUE)</formula>
    </cfRule>
    <cfRule type="expression" dxfId="2530" priority="4720">
      <formula>IF(RIGHT(TEXT(AQ60,"0.#"),1)=".",TRUE,FALSE)</formula>
    </cfRule>
  </conditionalFormatting>
  <conditionalFormatting sqref="AU60:AU62">
    <cfRule type="expression" dxfId="2529" priority="4717">
      <formula>IF(RIGHT(TEXT(AU60,"0.#"),1)=".",FALSE,TRUE)</formula>
    </cfRule>
    <cfRule type="expression" dxfId="2528" priority="4718">
      <formula>IF(RIGHT(TEXT(AU60,"0.#"),1)=".",TRUE,FALSE)</formula>
    </cfRule>
  </conditionalFormatting>
  <conditionalFormatting sqref="AQ75:AQ77">
    <cfRule type="expression" dxfId="2527" priority="4715">
      <formula>IF(RIGHT(TEXT(AQ75,"0.#"),1)=".",FALSE,TRUE)</formula>
    </cfRule>
    <cfRule type="expression" dxfId="2526" priority="4716">
      <formula>IF(RIGHT(TEXT(AQ75,"0.#"),1)=".",TRUE,FALSE)</formula>
    </cfRule>
  </conditionalFormatting>
  <conditionalFormatting sqref="AU75:AU77">
    <cfRule type="expression" dxfId="2525" priority="4713">
      <formula>IF(RIGHT(TEXT(AU75,"0.#"),1)=".",FALSE,TRUE)</formula>
    </cfRule>
    <cfRule type="expression" dxfId="2524" priority="4714">
      <formula>IF(RIGHT(TEXT(AU75,"0.#"),1)=".",TRUE,FALSE)</formula>
    </cfRule>
  </conditionalFormatting>
  <conditionalFormatting sqref="AQ87:AQ89">
    <cfRule type="expression" dxfId="2523" priority="4711">
      <formula>IF(RIGHT(TEXT(AQ87,"0.#"),1)=".",FALSE,TRUE)</formula>
    </cfRule>
    <cfRule type="expression" dxfId="2522" priority="4712">
      <formula>IF(RIGHT(TEXT(AQ87,"0.#"),1)=".",TRUE,FALSE)</formula>
    </cfRule>
  </conditionalFormatting>
  <conditionalFormatting sqref="AU87:AU89">
    <cfRule type="expression" dxfId="2521" priority="4709">
      <formula>IF(RIGHT(TEXT(AU87,"0.#"),1)=".",FALSE,TRUE)</formula>
    </cfRule>
    <cfRule type="expression" dxfId="2520" priority="4710">
      <formula>IF(RIGHT(TEXT(AU87,"0.#"),1)=".",TRUE,FALSE)</formula>
    </cfRule>
  </conditionalFormatting>
  <conditionalFormatting sqref="AQ92:AQ94">
    <cfRule type="expression" dxfId="2519" priority="4707">
      <formula>IF(RIGHT(TEXT(AQ92,"0.#"),1)=".",FALSE,TRUE)</formula>
    </cfRule>
    <cfRule type="expression" dxfId="2518" priority="4708">
      <formula>IF(RIGHT(TEXT(AQ92,"0.#"),1)=".",TRUE,FALSE)</formula>
    </cfRule>
  </conditionalFormatting>
  <conditionalFormatting sqref="AU92:AU94">
    <cfRule type="expression" dxfId="2517" priority="4705">
      <formula>IF(RIGHT(TEXT(AU92,"0.#"),1)=".",FALSE,TRUE)</formula>
    </cfRule>
    <cfRule type="expression" dxfId="2516" priority="4706">
      <formula>IF(RIGHT(TEXT(AU92,"0.#"),1)=".",TRUE,FALSE)</formula>
    </cfRule>
  </conditionalFormatting>
  <conditionalFormatting sqref="AQ97:AQ99">
    <cfRule type="expression" dxfId="2515" priority="4703">
      <formula>IF(RIGHT(TEXT(AQ97,"0.#"),1)=".",FALSE,TRUE)</formula>
    </cfRule>
    <cfRule type="expression" dxfId="2514" priority="4704">
      <formula>IF(RIGHT(TEXT(AQ97,"0.#"),1)=".",TRUE,FALSE)</formula>
    </cfRule>
  </conditionalFormatting>
  <conditionalFormatting sqref="AU97:AU99">
    <cfRule type="expression" dxfId="2513" priority="4701">
      <formula>IF(RIGHT(TEXT(AU97,"0.#"),1)=".",FALSE,TRUE)</formula>
    </cfRule>
    <cfRule type="expression" dxfId="2512" priority="4702">
      <formula>IF(RIGHT(TEXT(AU97,"0.#"),1)=".",TRUE,FALSE)</formula>
    </cfRule>
  </conditionalFormatting>
  <conditionalFormatting sqref="AE458">
    <cfRule type="expression" dxfId="2511" priority="4395">
      <formula>IF(RIGHT(TEXT(AE458,"0.#"),1)=".",FALSE,TRUE)</formula>
    </cfRule>
    <cfRule type="expression" dxfId="2510" priority="4396">
      <formula>IF(RIGHT(TEXT(AE458,"0.#"),1)=".",TRUE,FALSE)</formula>
    </cfRule>
  </conditionalFormatting>
  <conditionalFormatting sqref="AM460">
    <cfRule type="expression" dxfId="2509" priority="4385">
      <formula>IF(RIGHT(TEXT(AM460,"0.#"),1)=".",FALSE,TRUE)</formula>
    </cfRule>
    <cfRule type="expression" dxfId="2508" priority="4386">
      <formula>IF(RIGHT(TEXT(AM460,"0.#"),1)=".",TRUE,FALSE)</formula>
    </cfRule>
  </conditionalFormatting>
  <conditionalFormatting sqref="AE459">
    <cfRule type="expression" dxfId="2507" priority="4393">
      <formula>IF(RIGHT(TEXT(AE459,"0.#"),1)=".",FALSE,TRUE)</formula>
    </cfRule>
    <cfRule type="expression" dxfId="2506" priority="4394">
      <formula>IF(RIGHT(TEXT(AE459,"0.#"),1)=".",TRUE,FALSE)</formula>
    </cfRule>
  </conditionalFormatting>
  <conditionalFormatting sqref="AE460">
    <cfRule type="expression" dxfId="2505" priority="4391">
      <formula>IF(RIGHT(TEXT(AE460,"0.#"),1)=".",FALSE,TRUE)</formula>
    </cfRule>
    <cfRule type="expression" dxfId="2504" priority="4392">
      <formula>IF(RIGHT(TEXT(AE460,"0.#"),1)=".",TRUE,FALSE)</formula>
    </cfRule>
  </conditionalFormatting>
  <conditionalFormatting sqref="AM458">
    <cfRule type="expression" dxfId="2503" priority="4389">
      <formula>IF(RIGHT(TEXT(AM458,"0.#"),1)=".",FALSE,TRUE)</formula>
    </cfRule>
    <cfRule type="expression" dxfId="2502" priority="4390">
      <formula>IF(RIGHT(TEXT(AM458,"0.#"),1)=".",TRUE,FALSE)</formula>
    </cfRule>
  </conditionalFormatting>
  <conditionalFormatting sqref="AM459">
    <cfRule type="expression" dxfId="2501" priority="4387">
      <formula>IF(RIGHT(TEXT(AM459,"0.#"),1)=".",FALSE,TRUE)</formula>
    </cfRule>
    <cfRule type="expression" dxfId="2500" priority="4388">
      <formula>IF(RIGHT(TEXT(AM459,"0.#"),1)=".",TRUE,FALSE)</formula>
    </cfRule>
  </conditionalFormatting>
  <conditionalFormatting sqref="AU458">
    <cfRule type="expression" dxfId="2499" priority="4383">
      <formula>IF(RIGHT(TEXT(AU458,"0.#"),1)=".",FALSE,TRUE)</formula>
    </cfRule>
    <cfRule type="expression" dxfId="2498" priority="4384">
      <formula>IF(RIGHT(TEXT(AU458,"0.#"),1)=".",TRUE,FALSE)</formula>
    </cfRule>
  </conditionalFormatting>
  <conditionalFormatting sqref="AU459">
    <cfRule type="expression" dxfId="2497" priority="4381">
      <formula>IF(RIGHT(TEXT(AU459,"0.#"),1)=".",FALSE,TRUE)</formula>
    </cfRule>
    <cfRule type="expression" dxfId="2496" priority="4382">
      <formula>IF(RIGHT(TEXT(AU459,"0.#"),1)=".",TRUE,FALSE)</formula>
    </cfRule>
  </conditionalFormatting>
  <conditionalFormatting sqref="AU460">
    <cfRule type="expression" dxfId="2495" priority="4379">
      <formula>IF(RIGHT(TEXT(AU460,"0.#"),1)=".",FALSE,TRUE)</formula>
    </cfRule>
    <cfRule type="expression" dxfId="2494" priority="4380">
      <formula>IF(RIGHT(TEXT(AU460,"0.#"),1)=".",TRUE,FALSE)</formula>
    </cfRule>
  </conditionalFormatting>
  <conditionalFormatting sqref="AI460">
    <cfRule type="expression" dxfId="2493" priority="4373">
      <formula>IF(RIGHT(TEXT(AI460,"0.#"),1)=".",FALSE,TRUE)</formula>
    </cfRule>
    <cfRule type="expression" dxfId="2492" priority="4374">
      <formula>IF(RIGHT(TEXT(AI460,"0.#"),1)=".",TRUE,FALSE)</formula>
    </cfRule>
  </conditionalFormatting>
  <conditionalFormatting sqref="AI458">
    <cfRule type="expression" dxfId="2491" priority="4377">
      <formula>IF(RIGHT(TEXT(AI458,"0.#"),1)=".",FALSE,TRUE)</formula>
    </cfRule>
    <cfRule type="expression" dxfId="2490" priority="4378">
      <formula>IF(RIGHT(TEXT(AI458,"0.#"),1)=".",TRUE,FALSE)</formula>
    </cfRule>
  </conditionalFormatting>
  <conditionalFormatting sqref="AI459">
    <cfRule type="expression" dxfId="2489" priority="4375">
      <formula>IF(RIGHT(TEXT(AI459,"0.#"),1)=".",FALSE,TRUE)</formula>
    </cfRule>
    <cfRule type="expression" dxfId="2488" priority="4376">
      <formula>IF(RIGHT(TEXT(AI459,"0.#"),1)=".",TRUE,FALSE)</formula>
    </cfRule>
  </conditionalFormatting>
  <conditionalFormatting sqref="AQ459">
    <cfRule type="expression" dxfId="2487" priority="4371">
      <formula>IF(RIGHT(TEXT(AQ459,"0.#"),1)=".",FALSE,TRUE)</formula>
    </cfRule>
    <cfRule type="expression" dxfId="2486" priority="4372">
      <formula>IF(RIGHT(TEXT(AQ459,"0.#"),1)=".",TRUE,FALSE)</formula>
    </cfRule>
  </conditionalFormatting>
  <conditionalFormatting sqref="AQ460">
    <cfRule type="expression" dxfId="2485" priority="4369">
      <formula>IF(RIGHT(TEXT(AQ460,"0.#"),1)=".",FALSE,TRUE)</formula>
    </cfRule>
    <cfRule type="expression" dxfId="2484" priority="4370">
      <formula>IF(RIGHT(TEXT(AQ460,"0.#"),1)=".",TRUE,FALSE)</formula>
    </cfRule>
  </conditionalFormatting>
  <conditionalFormatting sqref="AQ458">
    <cfRule type="expression" dxfId="2483" priority="4367">
      <formula>IF(RIGHT(TEXT(AQ458,"0.#"),1)=".",FALSE,TRUE)</formula>
    </cfRule>
    <cfRule type="expression" dxfId="2482" priority="4368">
      <formula>IF(RIGHT(TEXT(AQ458,"0.#"),1)=".",TRUE,FALSE)</formula>
    </cfRule>
  </conditionalFormatting>
  <conditionalFormatting sqref="AE120 AM120">
    <cfRule type="expression" dxfId="2481" priority="3045">
      <formula>IF(RIGHT(TEXT(AE120,"0.#"),1)=".",FALSE,TRUE)</formula>
    </cfRule>
    <cfRule type="expression" dxfId="2480" priority="3046">
      <formula>IF(RIGHT(TEXT(AE120,"0.#"),1)=".",TRUE,FALSE)</formula>
    </cfRule>
  </conditionalFormatting>
  <conditionalFormatting sqref="AI126">
    <cfRule type="expression" dxfId="2479" priority="3035">
      <formula>IF(RIGHT(TEXT(AI126,"0.#"),1)=".",FALSE,TRUE)</formula>
    </cfRule>
    <cfRule type="expression" dxfId="2478" priority="3036">
      <formula>IF(RIGHT(TEXT(AI126,"0.#"),1)=".",TRUE,FALSE)</formula>
    </cfRule>
  </conditionalFormatting>
  <conditionalFormatting sqref="AI120">
    <cfRule type="expression" dxfId="2477" priority="3043">
      <formula>IF(RIGHT(TEXT(AI120,"0.#"),1)=".",FALSE,TRUE)</formula>
    </cfRule>
    <cfRule type="expression" dxfId="2476" priority="3044">
      <formula>IF(RIGHT(TEXT(AI120,"0.#"),1)=".",TRUE,FALSE)</formula>
    </cfRule>
  </conditionalFormatting>
  <conditionalFormatting sqref="AE123 AM123">
    <cfRule type="expression" dxfId="2475" priority="3041">
      <formula>IF(RIGHT(TEXT(AE123,"0.#"),1)=".",FALSE,TRUE)</formula>
    </cfRule>
    <cfRule type="expression" dxfId="2474" priority="3042">
      <formula>IF(RIGHT(TEXT(AE123,"0.#"),1)=".",TRUE,FALSE)</formula>
    </cfRule>
  </conditionalFormatting>
  <conditionalFormatting sqref="AI123">
    <cfRule type="expression" dxfId="2473" priority="3039">
      <formula>IF(RIGHT(TEXT(AI123,"0.#"),1)=".",FALSE,TRUE)</formula>
    </cfRule>
    <cfRule type="expression" dxfId="2472" priority="3040">
      <formula>IF(RIGHT(TEXT(AI123,"0.#"),1)=".",TRUE,FALSE)</formula>
    </cfRule>
  </conditionalFormatting>
  <conditionalFormatting sqref="AE126 AM126">
    <cfRule type="expression" dxfId="2471" priority="3037">
      <formula>IF(RIGHT(TEXT(AE126,"0.#"),1)=".",FALSE,TRUE)</formula>
    </cfRule>
    <cfRule type="expression" dxfId="2470" priority="3038">
      <formula>IF(RIGHT(TEXT(AE126,"0.#"),1)=".",TRUE,FALSE)</formula>
    </cfRule>
  </conditionalFormatting>
  <conditionalFormatting sqref="AE129 AM129">
    <cfRule type="expression" dxfId="2469" priority="3033">
      <formula>IF(RIGHT(TEXT(AE129,"0.#"),1)=".",FALSE,TRUE)</formula>
    </cfRule>
    <cfRule type="expression" dxfId="2468" priority="3034">
      <formula>IF(RIGHT(TEXT(AE129,"0.#"),1)=".",TRUE,FALSE)</formula>
    </cfRule>
  </conditionalFormatting>
  <conditionalFormatting sqref="AI129">
    <cfRule type="expression" dxfId="2467" priority="3031">
      <formula>IF(RIGHT(TEXT(AI129,"0.#"),1)=".",FALSE,TRUE)</formula>
    </cfRule>
    <cfRule type="expression" dxfId="2466" priority="3032">
      <formula>IF(RIGHT(TEXT(AI129,"0.#"),1)=".",TRUE,FALSE)</formula>
    </cfRule>
  </conditionalFormatting>
  <conditionalFormatting sqref="Y839:Y866">
    <cfRule type="expression" dxfId="2465" priority="3029">
      <formula>IF(RIGHT(TEXT(Y839,"0.#"),1)=".",FALSE,TRUE)</formula>
    </cfRule>
    <cfRule type="expression" dxfId="2464" priority="3030">
      <formula>IF(RIGHT(TEXT(Y839,"0.#"),1)=".",TRUE,FALSE)</formula>
    </cfRule>
  </conditionalFormatting>
  <conditionalFormatting sqref="AU518">
    <cfRule type="expression" dxfId="2463" priority="1539">
      <formula>IF(RIGHT(TEXT(AU518,"0.#"),1)=".",FALSE,TRUE)</formula>
    </cfRule>
    <cfRule type="expression" dxfId="2462" priority="1540">
      <formula>IF(RIGHT(TEXT(AU518,"0.#"),1)=".",TRUE,FALSE)</formula>
    </cfRule>
  </conditionalFormatting>
  <conditionalFormatting sqref="AQ551">
    <cfRule type="expression" dxfId="2461" priority="1315">
      <formula>IF(RIGHT(TEXT(AQ551,"0.#"),1)=".",FALSE,TRUE)</formula>
    </cfRule>
    <cfRule type="expression" dxfId="2460" priority="1316">
      <formula>IF(RIGHT(TEXT(AQ551,"0.#"),1)=".",TRUE,FALSE)</formula>
    </cfRule>
  </conditionalFormatting>
  <conditionalFormatting sqref="AE556">
    <cfRule type="expression" dxfId="2459" priority="1313">
      <formula>IF(RIGHT(TEXT(AE556,"0.#"),1)=".",FALSE,TRUE)</formula>
    </cfRule>
    <cfRule type="expression" dxfId="2458" priority="1314">
      <formula>IF(RIGHT(TEXT(AE556,"0.#"),1)=".",TRUE,FALSE)</formula>
    </cfRule>
  </conditionalFormatting>
  <conditionalFormatting sqref="AE557">
    <cfRule type="expression" dxfId="2457" priority="1311">
      <formula>IF(RIGHT(TEXT(AE557,"0.#"),1)=".",FALSE,TRUE)</formula>
    </cfRule>
    <cfRule type="expression" dxfId="2456" priority="1312">
      <formula>IF(RIGHT(TEXT(AE557,"0.#"),1)=".",TRUE,FALSE)</formula>
    </cfRule>
  </conditionalFormatting>
  <conditionalFormatting sqref="AE558">
    <cfRule type="expression" dxfId="2455" priority="1309">
      <formula>IF(RIGHT(TEXT(AE558,"0.#"),1)=".",FALSE,TRUE)</formula>
    </cfRule>
    <cfRule type="expression" dxfId="2454" priority="1310">
      <formula>IF(RIGHT(TEXT(AE558,"0.#"),1)=".",TRUE,FALSE)</formula>
    </cfRule>
  </conditionalFormatting>
  <conditionalFormatting sqref="AU556">
    <cfRule type="expression" dxfId="2453" priority="1301">
      <formula>IF(RIGHT(TEXT(AU556,"0.#"),1)=".",FALSE,TRUE)</formula>
    </cfRule>
    <cfRule type="expression" dxfId="2452" priority="1302">
      <formula>IF(RIGHT(TEXT(AU556,"0.#"),1)=".",TRUE,FALSE)</formula>
    </cfRule>
  </conditionalFormatting>
  <conditionalFormatting sqref="AU557">
    <cfRule type="expression" dxfId="2451" priority="1299">
      <formula>IF(RIGHT(TEXT(AU557,"0.#"),1)=".",FALSE,TRUE)</formula>
    </cfRule>
    <cfRule type="expression" dxfId="2450" priority="1300">
      <formula>IF(RIGHT(TEXT(AU557,"0.#"),1)=".",TRUE,FALSE)</formula>
    </cfRule>
  </conditionalFormatting>
  <conditionalFormatting sqref="AU558">
    <cfRule type="expression" dxfId="2449" priority="1297">
      <formula>IF(RIGHT(TEXT(AU558,"0.#"),1)=".",FALSE,TRUE)</formula>
    </cfRule>
    <cfRule type="expression" dxfId="2448" priority="1298">
      <formula>IF(RIGHT(TEXT(AU558,"0.#"),1)=".",TRUE,FALSE)</formula>
    </cfRule>
  </conditionalFormatting>
  <conditionalFormatting sqref="AQ557">
    <cfRule type="expression" dxfId="2447" priority="1289">
      <formula>IF(RIGHT(TEXT(AQ557,"0.#"),1)=".",FALSE,TRUE)</formula>
    </cfRule>
    <cfRule type="expression" dxfId="2446" priority="1290">
      <formula>IF(RIGHT(TEXT(AQ557,"0.#"),1)=".",TRUE,FALSE)</formula>
    </cfRule>
  </conditionalFormatting>
  <conditionalFormatting sqref="AQ558">
    <cfRule type="expression" dxfId="2445" priority="1287">
      <formula>IF(RIGHT(TEXT(AQ558,"0.#"),1)=".",FALSE,TRUE)</formula>
    </cfRule>
    <cfRule type="expression" dxfId="2444" priority="1288">
      <formula>IF(RIGHT(TEXT(AQ558,"0.#"),1)=".",TRUE,FALSE)</formula>
    </cfRule>
  </conditionalFormatting>
  <conditionalFormatting sqref="AQ556">
    <cfRule type="expression" dxfId="2443" priority="1285">
      <formula>IF(RIGHT(TEXT(AQ556,"0.#"),1)=".",FALSE,TRUE)</formula>
    </cfRule>
    <cfRule type="expression" dxfId="2442" priority="1286">
      <formula>IF(RIGHT(TEXT(AQ556,"0.#"),1)=".",TRUE,FALSE)</formula>
    </cfRule>
  </conditionalFormatting>
  <conditionalFormatting sqref="AE561">
    <cfRule type="expression" dxfId="2441" priority="1283">
      <formula>IF(RIGHT(TEXT(AE561,"0.#"),1)=".",FALSE,TRUE)</formula>
    </cfRule>
    <cfRule type="expression" dxfId="2440" priority="1284">
      <formula>IF(RIGHT(TEXT(AE561,"0.#"),1)=".",TRUE,FALSE)</formula>
    </cfRule>
  </conditionalFormatting>
  <conditionalFormatting sqref="AE562">
    <cfRule type="expression" dxfId="2439" priority="1281">
      <formula>IF(RIGHT(TEXT(AE562,"0.#"),1)=".",FALSE,TRUE)</formula>
    </cfRule>
    <cfRule type="expression" dxfId="2438" priority="1282">
      <formula>IF(RIGHT(TEXT(AE562,"0.#"),1)=".",TRUE,FALSE)</formula>
    </cfRule>
  </conditionalFormatting>
  <conditionalFormatting sqref="AE563">
    <cfRule type="expression" dxfId="2437" priority="1279">
      <formula>IF(RIGHT(TEXT(AE563,"0.#"),1)=".",FALSE,TRUE)</formula>
    </cfRule>
    <cfRule type="expression" dxfId="2436" priority="1280">
      <formula>IF(RIGHT(TEXT(AE563,"0.#"),1)=".",TRUE,FALSE)</formula>
    </cfRule>
  </conditionalFormatting>
  <conditionalFormatting sqref="AL1102:AO1131">
    <cfRule type="expression" dxfId="2435" priority="2935">
      <formula>IF(AND(AL1102&gt;=0, RIGHT(TEXT(AL1102,"0.#"),1)&lt;&gt;"."),TRUE,FALSE)</formula>
    </cfRule>
    <cfRule type="expression" dxfId="2434" priority="2936">
      <formula>IF(AND(AL1102&gt;=0, RIGHT(TEXT(AL1102,"0.#"),1)="."),TRUE,FALSE)</formula>
    </cfRule>
    <cfRule type="expression" dxfId="2433" priority="2937">
      <formula>IF(AND(AL1102&lt;0, RIGHT(TEXT(AL1102,"0.#"),1)&lt;&gt;"."),TRUE,FALSE)</formula>
    </cfRule>
    <cfRule type="expression" dxfId="2432" priority="2938">
      <formula>IF(AND(AL1102&lt;0, RIGHT(TEXT(AL1102,"0.#"),1)="."),TRUE,FALSE)</formula>
    </cfRule>
  </conditionalFormatting>
  <conditionalFormatting sqref="Y1102:Y1131">
    <cfRule type="expression" dxfId="2431" priority="2933">
      <formula>IF(RIGHT(TEXT(Y1102,"0.#"),1)=".",FALSE,TRUE)</formula>
    </cfRule>
    <cfRule type="expression" dxfId="2430" priority="2934">
      <formula>IF(RIGHT(TEXT(Y1102,"0.#"),1)=".",TRUE,FALSE)</formula>
    </cfRule>
  </conditionalFormatting>
  <conditionalFormatting sqref="AQ553">
    <cfRule type="expression" dxfId="2429" priority="1317">
      <formula>IF(RIGHT(TEXT(AQ553,"0.#"),1)=".",FALSE,TRUE)</formula>
    </cfRule>
    <cfRule type="expression" dxfId="2428" priority="1318">
      <formula>IF(RIGHT(TEXT(AQ553,"0.#"),1)=".",TRUE,FALSE)</formula>
    </cfRule>
  </conditionalFormatting>
  <conditionalFormatting sqref="AU552">
    <cfRule type="expression" dxfId="2427" priority="1329">
      <formula>IF(RIGHT(TEXT(AU552,"0.#"),1)=".",FALSE,TRUE)</formula>
    </cfRule>
    <cfRule type="expression" dxfId="2426" priority="1330">
      <formula>IF(RIGHT(TEXT(AU552,"0.#"),1)=".",TRUE,FALSE)</formula>
    </cfRule>
  </conditionalFormatting>
  <conditionalFormatting sqref="AE552">
    <cfRule type="expression" dxfId="2425" priority="1341">
      <formula>IF(RIGHT(TEXT(AE552,"0.#"),1)=".",FALSE,TRUE)</formula>
    </cfRule>
    <cfRule type="expression" dxfId="2424" priority="1342">
      <formula>IF(RIGHT(TEXT(AE552,"0.#"),1)=".",TRUE,FALSE)</formula>
    </cfRule>
  </conditionalFormatting>
  <conditionalFormatting sqref="AQ548">
    <cfRule type="expression" dxfId="2423" priority="1347">
      <formula>IF(RIGHT(TEXT(AQ548,"0.#"),1)=".",FALSE,TRUE)</formula>
    </cfRule>
    <cfRule type="expression" dxfId="2422" priority="1348">
      <formula>IF(RIGHT(TEXT(AQ548,"0.#"),1)=".",TRUE,FALSE)</formula>
    </cfRule>
  </conditionalFormatting>
  <conditionalFormatting sqref="AL837:AO842">
    <cfRule type="expression" dxfId="2421" priority="2887">
      <formula>IF(AND(AL837&gt;=0, RIGHT(TEXT(AL837,"0.#"),1)&lt;&gt;"."),TRUE,FALSE)</formula>
    </cfRule>
    <cfRule type="expression" dxfId="2420" priority="2888">
      <formula>IF(AND(AL837&gt;=0, RIGHT(TEXT(AL837,"0.#"),1)="."),TRUE,FALSE)</formula>
    </cfRule>
    <cfRule type="expression" dxfId="2419" priority="2889">
      <formula>IF(AND(AL837&lt;0, RIGHT(TEXT(AL837,"0.#"),1)&lt;&gt;"."),TRUE,FALSE)</formula>
    </cfRule>
    <cfRule type="expression" dxfId="2418" priority="2890">
      <formula>IF(AND(AL837&lt;0, RIGHT(TEXT(AL837,"0.#"),1)="."),TRUE,FALSE)</formula>
    </cfRule>
  </conditionalFormatting>
  <conditionalFormatting sqref="Y837:Y838">
    <cfRule type="expression" dxfId="2417" priority="2885">
      <formula>IF(RIGHT(TEXT(Y837,"0.#"),1)=".",FALSE,TRUE)</formula>
    </cfRule>
    <cfRule type="expression" dxfId="2416" priority="2886">
      <formula>IF(RIGHT(TEXT(Y837,"0.#"),1)=".",TRUE,FALSE)</formula>
    </cfRule>
  </conditionalFormatting>
  <conditionalFormatting sqref="AE492">
    <cfRule type="expression" dxfId="2415" priority="1673">
      <formula>IF(RIGHT(TEXT(AE492,"0.#"),1)=".",FALSE,TRUE)</formula>
    </cfRule>
    <cfRule type="expression" dxfId="2414" priority="1674">
      <formula>IF(RIGHT(TEXT(AE492,"0.#"),1)=".",TRUE,FALSE)</formula>
    </cfRule>
  </conditionalFormatting>
  <conditionalFormatting sqref="AE493">
    <cfRule type="expression" dxfId="2413" priority="1671">
      <formula>IF(RIGHT(TEXT(AE493,"0.#"),1)=".",FALSE,TRUE)</formula>
    </cfRule>
    <cfRule type="expression" dxfId="2412" priority="1672">
      <formula>IF(RIGHT(TEXT(AE493,"0.#"),1)=".",TRUE,FALSE)</formula>
    </cfRule>
  </conditionalFormatting>
  <conditionalFormatting sqref="AE494">
    <cfRule type="expression" dxfId="2411" priority="1669">
      <formula>IF(RIGHT(TEXT(AE494,"0.#"),1)=".",FALSE,TRUE)</formula>
    </cfRule>
    <cfRule type="expression" dxfId="2410" priority="1670">
      <formula>IF(RIGHT(TEXT(AE494,"0.#"),1)=".",TRUE,FALSE)</formula>
    </cfRule>
  </conditionalFormatting>
  <conditionalFormatting sqref="AQ493">
    <cfRule type="expression" dxfId="2409" priority="1649">
      <formula>IF(RIGHT(TEXT(AQ493,"0.#"),1)=".",FALSE,TRUE)</formula>
    </cfRule>
    <cfRule type="expression" dxfId="2408" priority="1650">
      <formula>IF(RIGHT(TEXT(AQ493,"0.#"),1)=".",TRUE,FALSE)</formula>
    </cfRule>
  </conditionalFormatting>
  <conditionalFormatting sqref="AQ494">
    <cfRule type="expression" dxfId="2407" priority="1647">
      <formula>IF(RIGHT(TEXT(AQ494,"0.#"),1)=".",FALSE,TRUE)</formula>
    </cfRule>
    <cfRule type="expression" dxfId="2406" priority="1648">
      <formula>IF(RIGHT(TEXT(AQ494,"0.#"),1)=".",TRUE,FALSE)</formula>
    </cfRule>
  </conditionalFormatting>
  <conditionalFormatting sqref="AQ492">
    <cfRule type="expression" dxfId="2405" priority="1645">
      <formula>IF(RIGHT(TEXT(AQ492,"0.#"),1)=".",FALSE,TRUE)</formula>
    </cfRule>
    <cfRule type="expression" dxfId="2404" priority="1646">
      <formula>IF(RIGHT(TEXT(AQ492,"0.#"),1)=".",TRUE,FALSE)</formula>
    </cfRule>
  </conditionalFormatting>
  <conditionalFormatting sqref="AU494">
    <cfRule type="expression" dxfId="2403" priority="1657">
      <formula>IF(RIGHT(TEXT(AU494,"0.#"),1)=".",FALSE,TRUE)</formula>
    </cfRule>
    <cfRule type="expression" dxfId="2402" priority="1658">
      <formula>IF(RIGHT(TEXT(AU494,"0.#"),1)=".",TRUE,FALSE)</formula>
    </cfRule>
  </conditionalFormatting>
  <conditionalFormatting sqref="AU492">
    <cfRule type="expression" dxfId="2401" priority="1661">
      <formula>IF(RIGHT(TEXT(AU492,"0.#"),1)=".",FALSE,TRUE)</formula>
    </cfRule>
    <cfRule type="expression" dxfId="2400" priority="1662">
      <formula>IF(RIGHT(TEXT(AU492,"0.#"),1)=".",TRUE,FALSE)</formula>
    </cfRule>
  </conditionalFormatting>
  <conditionalFormatting sqref="AU493">
    <cfRule type="expression" dxfId="2399" priority="1659">
      <formula>IF(RIGHT(TEXT(AU493,"0.#"),1)=".",FALSE,TRUE)</formula>
    </cfRule>
    <cfRule type="expression" dxfId="2398" priority="1660">
      <formula>IF(RIGHT(TEXT(AU493,"0.#"),1)=".",TRUE,FALSE)</formula>
    </cfRule>
  </conditionalFormatting>
  <conditionalFormatting sqref="AU583">
    <cfRule type="expression" dxfId="2397" priority="1177">
      <formula>IF(RIGHT(TEXT(AU583,"0.#"),1)=".",FALSE,TRUE)</formula>
    </cfRule>
    <cfRule type="expression" dxfId="2396" priority="1178">
      <formula>IF(RIGHT(TEXT(AU583,"0.#"),1)=".",TRUE,FALSE)</formula>
    </cfRule>
  </conditionalFormatting>
  <conditionalFormatting sqref="AU582">
    <cfRule type="expression" dxfId="2395" priority="1179">
      <formula>IF(RIGHT(TEXT(AU582,"0.#"),1)=".",FALSE,TRUE)</formula>
    </cfRule>
    <cfRule type="expression" dxfId="2394" priority="1180">
      <formula>IF(RIGHT(TEXT(AU582,"0.#"),1)=".",TRUE,FALSE)</formula>
    </cfRule>
  </conditionalFormatting>
  <conditionalFormatting sqref="AE499">
    <cfRule type="expression" dxfId="2393" priority="1639">
      <formula>IF(RIGHT(TEXT(AE499,"0.#"),1)=".",FALSE,TRUE)</formula>
    </cfRule>
    <cfRule type="expression" dxfId="2392" priority="1640">
      <formula>IF(RIGHT(TEXT(AE499,"0.#"),1)=".",TRUE,FALSE)</formula>
    </cfRule>
  </conditionalFormatting>
  <conditionalFormatting sqref="AE497">
    <cfRule type="expression" dxfId="2391" priority="1643">
      <formula>IF(RIGHT(TEXT(AE497,"0.#"),1)=".",FALSE,TRUE)</formula>
    </cfRule>
    <cfRule type="expression" dxfId="2390" priority="1644">
      <formula>IF(RIGHT(TEXT(AE497,"0.#"),1)=".",TRUE,FALSE)</formula>
    </cfRule>
  </conditionalFormatting>
  <conditionalFormatting sqref="AE498">
    <cfRule type="expression" dxfId="2389" priority="1641">
      <formula>IF(RIGHT(TEXT(AE498,"0.#"),1)=".",FALSE,TRUE)</formula>
    </cfRule>
    <cfRule type="expression" dxfId="2388" priority="1642">
      <formula>IF(RIGHT(TEXT(AE498,"0.#"),1)=".",TRUE,FALSE)</formula>
    </cfRule>
  </conditionalFormatting>
  <conditionalFormatting sqref="AU499">
    <cfRule type="expression" dxfId="2387" priority="1627">
      <formula>IF(RIGHT(TEXT(AU499,"0.#"),1)=".",FALSE,TRUE)</formula>
    </cfRule>
    <cfRule type="expression" dxfId="2386" priority="1628">
      <formula>IF(RIGHT(TEXT(AU499,"0.#"),1)=".",TRUE,FALSE)</formula>
    </cfRule>
  </conditionalFormatting>
  <conditionalFormatting sqref="AU497">
    <cfRule type="expression" dxfId="2385" priority="1631">
      <formula>IF(RIGHT(TEXT(AU497,"0.#"),1)=".",FALSE,TRUE)</formula>
    </cfRule>
    <cfRule type="expression" dxfId="2384" priority="1632">
      <formula>IF(RIGHT(TEXT(AU497,"0.#"),1)=".",TRUE,FALSE)</formula>
    </cfRule>
  </conditionalFormatting>
  <conditionalFormatting sqref="AU498">
    <cfRule type="expression" dxfId="2383" priority="1629">
      <formula>IF(RIGHT(TEXT(AU498,"0.#"),1)=".",FALSE,TRUE)</formula>
    </cfRule>
    <cfRule type="expression" dxfId="2382" priority="1630">
      <formula>IF(RIGHT(TEXT(AU498,"0.#"),1)=".",TRUE,FALSE)</formula>
    </cfRule>
  </conditionalFormatting>
  <conditionalFormatting sqref="AQ497">
    <cfRule type="expression" dxfId="2381" priority="1615">
      <formula>IF(RIGHT(TEXT(AQ497,"0.#"),1)=".",FALSE,TRUE)</formula>
    </cfRule>
    <cfRule type="expression" dxfId="2380" priority="1616">
      <formula>IF(RIGHT(TEXT(AQ497,"0.#"),1)=".",TRUE,FALSE)</formula>
    </cfRule>
  </conditionalFormatting>
  <conditionalFormatting sqref="AQ498">
    <cfRule type="expression" dxfId="2379" priority="1619">
      <formula>IF(RIGHT(TEXT(AQ498,"0.#"),1)=".",FALSE,TRUE)</formula>
    </cfRule>
    <cfRule type="expression" dxfId="2378" priority="1620">
      <formula>IF(RIGHT(TEXT(AQ498,"0.#"),1)=".",TRUE,FALSE)</formula>
    </cfRule>
  </conditionalFormatting>
  <conditionalFormatting sqref="AQ499">
    <cfRule type="expression" dxfId="2377" priority="1617">
      <formula>IF(RIGHT(TEXT(AQ499,"0.#"),1)=".",FALSE,TRUE)</formula>
    </cfRule>
    <cfRule type="expression" dxfId="2376" priority="1618">
      <formula>IF(RIGHT(TEXT(AQ499,"0.#"),1)=".",TRUE,FALSE)</formula>
    </cfRule>
  </conditionalFormatting>
  <conditionalFormatting sqref="AE504">
    <cfRule type="expression" dxfId="2375" priority="1609">
      <formula>IF(RIGHT(TEXT(AE504,"0.#"),1)=".",FALSE,TRUE)</formula>
    </cfRule>
    <cfRule type="expression" dxfId="2374" priority="1610">
      <formula>IF(RIGHT(TEXT(AE504,"0.#"),1)=".",TRUE,FALSE)</formula>
    </cfRule>
  </conditionalFormatting>
  <conditionalFormatting sqref="AE502">
    <cfRule type="expression" dxfId="2373" priority="1613">
      <formula>IF(RIGHT(TEXT(AE502,"0.#"),1)=".",FALSE,TRUE)</formula>
    </cfRule>
    <cfRule type="expression" dxfId="2372" priority="1614">
      <formula>IF(RIGHT(TEXT(AE502,"0.#"),1)=".",TRUE,FALSE)</formula>
    </cfRule>
  </conditionalFormatting>
  <conditionalFormatting sqref="AE503">
    <cfRule type="expression" dxfId="2371" priority="1611">
      <formula>IF(RIGHT(TEXT(AE503,"0.#"),1)=".",FALSE,TRUE)</formula>
    </cfRule>
    <cfRule type="expression" dxfId="2370" priority="1612">
      <formula>IF(RIGHT(TEXT(AE503,"0.#"),1)=".",TRUE,FALSE)</formula>
    </cfRule>
  </conditionalFormatting>
  <conditionalFormatting sqref="AU504">
    <cfRule type="expression" dxfId="2369" priority="1597">
      <formula>IF(RIGHT(TEXT(AU504,"0.#"),1)=".",FALSE,TRUE)</formula>
    </cfRule>
    <cfRule type="expression" dxfId="2368" priority="1598">
      <formula>IF(RIGHT(TEXT(AU504,"0.#"),1)=".",TRUE,FALSE)</formula>
    </cfRule>
  </conditionalFormatting>
  <conditionalFormatting sqref="AU502">
    <cfRule type="expression" dxfId="2367" priority="1601">
      <formula>IF(RIGHT(TEXT(AU502,"0.#"),1)=".",FALSE,TRUE)</formula>
    </cfRule>
    <cfRule type="expression" dxfId="2366" priority="1602">
      <formula>IF(RIGHT(TEXT(AU502,"0.#"),1)=".",TRUE,FALSE)</formula>
    </cfRule>
  </conditionalFormatting>
  <conditionalFormatting sqref="AU503">
    <cfRule type="expression" dxfId="2365" priority="1599">
      <formula>IF(RIGHT(TEXT(AU503,"0.#"),1)=".",FALSE,TRUE)</formula>
    </cfRule>
    <cfRule type="expression" dxfId="2364" priority="1600">
      <formula>IF(RIGHT(TEXT(AU503,"0.#"),1)=".",TRUE,FALSE)</formula>
    </cfRule>
  </conditionalFormatting>
  <conditionalFormatting sqref="AQ502">
    <cfRule type="expression" dxfId="2363" priority="1585">
      <formula>IF(RIGHT(TEXT(AQ502,"0.#"),1)=".",FALSE,TRUE)</formula>
    </cfRule>
    <cfRule type="expression" dxfId="2362" priority="1586">
      <formula>IF(RIGHT(TEXT(AQ502,"0.#"),1)=".",TRUE,FALSE)</formula>
    </cfRule>
  </conditionalFormatting>
  <conditionalFormatting sqref="AQ503">
    <cfRule type="expression" dxfId="2361" priority="1589">
      <formula>IF(RIGHT(TEXT(AQ503,"0.#"),1)=".",FALSE,TRUE)</formula>
    </cfRule>
    <cfRule type="expression" dxfId="2360" priority="1590">
      <formula>IF(RIGHT(TEXT(AQ503,"0.#"),1)=".",TRUE,FALSE)</formula>
    </cfRule>
  </conditionalFormatting>
  <conditionalFormatting sqref="AQ504">
    <cfRule type="expression" dxfId="2359" priority="1587">
      <formula>IF(RIGHT(TEXT(AQ504,"0.#"),1)=".",FALSE,TRUE)</formula>
    </cfRule>
    <cfRule type="expression" dxfId="2358" priority="1588">
      <formula>IF(RIGHT(TEXT(AQ504,"0.#"),1)=".",TRUE,FALSE)</formula>
    </cfRule>
  </conditionalFormatting>
  <conditionalFormatting sqref="AE509">
    <cfRule type="expression" dxfId="2357" priority="1579">
      <formula>IF(RIGHT(TEXT(AE509,"0.#"),1)=".",FALSE,TRUE)</formula>
    </cfRule>
    <cfRule type="expression" dxfId="2356" priority="1580">
      <formula>IF(RIGHT(TEXT(AE509,"0.#"),1)=".",TRUE,FALSE)</formula>
    </cfRule>
  </conditionalFormatting>
  <conditionalFormatting sqref="AE507">
    <cfRule type="expression" dxfId="2355" priority="1583">
      <formula>IF(RIGHT(TEXT(AE507,"0.#"),1)=".",FALSE,TRUE)</formula>
    </cfRule>
    <cfRule type="expression" dxfId="2354" priority="1584">
      <formula>IF(RIGHT(TEXT(AE507,"0.#"),1)=".",TRUE,FALSE)</formula>
    </cfRule>
  </conditionalFormatting>
  <conditionalFormatting sqref="AE508">
    <cfRule type="expression" dxfId="2353" priority="1581">
      <formula>IF(RIGHT(TEXT(AE508,"0.#"),1)=".",FALSE,TRUE)</formula>
    </cfRule>
    <cfRule type="expression" dxfId="2352" priority="1582">
      <formula>IF(RIGHT(TEXT(AE508,"0.#"),1)=".",TRUE,FALSE)</formula>
    </cfRule>
  </conditionalFormatting>
  <conditionalFormatting sqref="AU509">
    <cfRule type="expression" dxfId="2351" priority="1567">
      <formula>IF(RIGHT(TEXT(AU509,"0.#"),1)=".",FALSE,TRUE)</formula>
    </cfRule>
    <cfRule type="expression" dxfId="2350" priority="1568">
      <formula>IF(RIGHT(TEXT(AU509,"0.#"),1)=".",TRUE,FALSE)</formula>
    </cfRule>
  </conditionalFormatting>
  <conditionalFormatting sqref="AU507">
    <cfRule type="expression" dxfId="2349" priority="1571">
      <formula>IF(RIGHT(TEXT(AU507,"0.#"),1)=".",FALSE,TRUE)</formula>
    </cfRule>
    <cfRule type="expression" dxfId="2348" priority="1572">
      <formula>IF(RIGHT(TEXT(AU507,"0.#"),1)=".",TRUE,FALSE)</formula>
    </cfRule>
  </conditionalFormatting>
  <conditionalFormatting sqref="AU508">
    <cfRule type="expression" dxfId="2347" priority="1569">
      <formula>IF(RIGHT(TEXT(AU508,"0.#"),1)=".",FALSE,TRUE)</formula>
    </cfRule>
    <cfRule type="expression" dxfId="2346" priority="1570">
      <formula>IF(RIGHT(TEXT(AU508,"0.#"),1)=".",TRUE,FALSE)</formula>
    </cfRule>
  </conditionalFormatting>
  <conditionalFormatting sqref="AQ507">
    <cfRule type="expression" dxfId="2345" priority="1555">
      <formula>IF(RIGHT(TEXT(AQ507,"0.#"),1)=".",FALSE,TRUE)</formula>
    </cfRule>
    <cfRule type="expression" dxfId="2344" priority="1556">
      <formula>IF(RIGHT(TEXT(AQ507,"0.#"),1)=".",TRUE,FALSE)</formula>
    </cfRule>
  </conditionalFormatting>
  <conditionalFormatting sqref="AQ508">
    <cfRule type="expression" dxfId="2343" priority="1559">
      <formula>IF(RIGHT(TEXT(AQ508,"0.#"),1)=".",FALSE,TRUE)</formula>
    </cfRule>
    <cfRule type="expression" dxfId="2342" priority="1560">
      <formula>IF(RIGHT(TEXT(AQ508,"0.#"),1)=".",TRUE,FALSE)</formula>
    </cfRule>
  </conditionalFormatting>
  <conditionalFormatting sqref="AQ509">
    <cfRule type="expression" dxfId="2341" priority="1557">
      <formula>IF(RIGHT(TEXT(AQ509,"0.#"),1)=".",FALSE,TRUE)</formula>
    </cfRule>
    <cfRule type="expression" dxfId="2340" priority="1558">
      <formula>IF(RIGHT(TEXT(AQ509,"0.#"),1)=".",TRUE,FALSE)</formula>
    </cfRule>
  </conditionalFormatting>
  <conditionalFormatting sqref="AE465">
    <cfRule type="expression" dxfId="2339" priority="1849">
      <formula>IF(RIGHT(TEXT(AE465,"0.#"),1)=".",FALSE,TRUE)</formula>
    </cfRule>
    <cfRule type="expression" dxfId="2338" priority="1850">
      <formula>IF(RIGHT(TEXT(AE465,"0.#"),1)=".",TRUE,FALSE)</formula>
    </cfRule>
  </conditionalFormatting>
  <conditionalFormatting sqref="AE463">
    <cfRule type="expression" dxfId="2337" priority="1853">
      <formula>IF(RIGHT(TEXT(AE463,"0.#"),1)=".",FALSE,TRUE)</formula>
    </cfRule>
    <cfRule type="expression" dxfId="2336" priority="1854">
      <formula>IF(RIGHT(TEXT(AE463,"0.#"),1)=".",TRUE,FALSE)</formula>
    </cfRule>
  </conditionalFormatting>
  <conditionalFormatting sqref="AE464">
    <cfRule type="expression" dxfId="2335" priority="1851">
      <formula>IF(RIGHT(TEXT(AE464,"0.#"),1)=".",FALSE,TRUE)</formula>
    </cfRule>
    <cfRule type="expression" dxfId="2334" priority="1852">
      <formula>IF(RIGHT(TEXT(AE464,"0.#"),1)=".",TRUE,FALSE)</formula>
    </cfRule>
  </conditionalFormatting>
  <conditionalFormatting sqref="AM465">
    <cfRule type="expression" dxfId="2333" priority="1843">
      <formula>IF(RIGHT(TEXT(AM465,"0.#"),1)=".",FALSE,TRUE)</formula>
    </cfRule>
    <cfRule type="expression" dxfId="2332" priority="1844">
      <formula>IF(RIGHT(TEXT(AM465,"0.#"),1)=".",TRUE,FALSE)</formula>
    </cfRule>
  </conditionalFormatting>
  <conditionalFormatting sqref="AM463">
    <cfRule type="expression" dxfId="2331" priority="1847">
      <formula>IF(RIGHT(TEXT(AM463,"0.#"),1)=".",FALSE,TRUE)</formula>
    </cfRule>
    <cfRule type="expression" dxfId="2330" priority="1848">
      <formula>IF(RIGHT(TEXT(AM463,"0.#"),1)=".",TRUE,FALSE)</formula>
    </cfRule>
  </conditionalFormatting>
  <conditionalFormatting sqref="AM464">
    <cfRule type="expression" dxfId="2329" priority="1845">
      <formula>IF(RIGHT(TEXT(AM464,"0.#"),1)=".",FALSE,TRUE)</formula>
    </cfRule>
    <cfRule type="expression" dxfId="2328" priority="1846">
      <formula>IF(RIGHT(TEXT(AM464,"0.#"),1)=".",TRUE,FALSE)</formula>
    </cfRule>
  </conditionalFormatting>
  <conditionalFormatting sqref="AU465">
    <cfRule type="expression" dxfId="2327" priority="1837">
      <formula>IF(RIGHT(TEXT(AU465,"0.#"),1)=".",FALSE,TRUE)</formula>
    </cfRule>
    <cfRule type="expression" dxfId="2326" priority="1838">
      <formula>IF(RIGHT(TEXT(AU465,"0.#"),1)=".",TRUE,FALSE)</formula>
    </cfRule>
  </conditionalFormatting>
  <conditionalFormatting sqref="AU463">
    <cfRule type="expression" dxfId="2325" priority="1841">
      <formula>IF(RIGHT(TEXT(AU463,"0.#"),1)=".",FALSE,TRUE)</formula>
    </cfRule>
    <cfRule type="expression" dxfId="2324" priority="1842">
      <formula>IF(RIGHT(TEXT(AU463,"0.#"),1)=".",TRUE,FALSE)</formula>
    </cfRule>
  </conditionalFormatting>
  <conditionalFormatting sqref="AU464">
    <cfRule type="expression" dxfId="2323" priority="1839">
      <formula>IF(RIGHT(TEXT(AU464,"0.#"),1)=".",FALSE,TRUE)</formula>
    </cfRule>
    <cfRule type="expression" dxfId="2322" priority="1840">
      <formula>IF(RIGHT(TEXT(AU464,"0.#"),1)=".",TRUE,FALSE)</formula>
    </cfRule>
  </conditionalFormatting>
  <conditionalFormatting sqref="AI465">
    <cfRule type="expression" dxfId="2321" priority="1831">
      <formula>IF(RIGHT(TEXT(AI465,"0.#"),1)=".",FALSE,TRUE)</formula>
    </cfRule>
    <cfRule type="expression" dxfId="2320" priority="1832">
      <formula>IF(RIGHT(TEXT(AI465,"0.#"),1)=".",TRUE,FALSE)</formula>
    </cfRule>
  </conditionalFormatting>
  <conditionalFormatting sqref="AI463">
    <cfRule type="expression" dxfId="2319" priority="1835">
      <formula>IF(RIGHT(TEXT(AI463,"0.#"),1)=".",FALSE,TRUE)</formula>
    </cfRule>
    <cfRule type="expression" dxfId="2318" priority="1836">
      <formula>IF(RIGHT(TEXT(AI463,"0.#"),1)=".",TRUE,FALSE)</formula>
    </cfRule>
  </conditionalFormatting>
  <conditionalFormatting sqref="AI464">
    <cfRule type="expression" dxfId="2317" priority="1833">
      <formula>IF(RIGHT(TEXT(AI464,"0.#"),1)=".",FALSE,TRUE)</formula>
    </cfRule>
    <cfRule type="expression" dxfId="2316" priority="1834">
      <formula>IF(RIGHT(TEXT(AI464,"0.#"),1)=".",TRUE,FALSE)</formula>
    </cfRule>
  </conditionalFormatting>
  <conditionalFormatting sqref="AQ463">
    <cfRule type="expression" dxfId="2315" priority="1825">
      <formula>IF(RIGHT(TEXT(AQ463,"0.#"),1)=".",FALSE,TRUE)</formula>
    </cfRule>
    <cfRule type="expression" dxfId="2314" priority="1826">
      <formula>IF(RIGHT(TEXT(AQ463,"0.#"),1)=".",TRUE,FALSE)</formula>
    </cfRule>
  </conditionalFormatting>
  <conditionalFormatting sqref="AQ464">
    <cfRule type="expression" dxfId="2313" priority="1829">
      <formula>IF(RIGHT(TEXT(AQ464,"0.#"),1)=".",FALSE,TRUE)</formula>
    </cfRule>
    <cfRule type="expression" dxfId="2312" priority="1830">
      <formula>IF(RIGHT(TEXT(AQ464,"0.#"),1)=".",TRUE,FALSE)</formula>
    </cfRule>
  </conditionalFormatting>
  <conditionalFormatting sqref="AQ465">
    <cfRule type="expression" dxfId="2311" priority="1827">
      <formula>IF(RIGHT(TEXT(AQ465,"0.#"),1)=".",FALSE,TRUE)</formula>
    </cfRule>
    <cfRule type="expression" dxfId="2310" priority="1828">
      <formula>IF(RIGHT(TEXT(AQ465,"0.#"),1)=".",TRUE,FALSE)</formula>
    </cfRule>
  </conditionalFormatting>
  <conditionalFormatting sqref="AE470">
    <cfRule type="expression" dxfId="2309" priority="1819">
      <formula>IF(RIGHT(TEXT(AE470,"0.#"),1)=".",FALSE,TRUE)</formula>
    </cfRule>
    <cfRule type="expression" dxfId="2308" priority="1820">
      <formula>IF(RIGHT(TEXT(AE470,"0.#"),1)=".",TRUE,FALSE)</formula>
    </cfRule>
  </conditionalFormatting>
  <conditionalFormatting sqref="AE468">
    <cfRule type="expression" dxfId="2307" priority="1823">
      <formula>IF(RIGHT(TEXT(AE468,"0.#"),1)=".",FALSE,TRUE)</formula>
    </cfRule>
    <cfRule type="expression" dxfId="2306" priority="1824">
      <formula>IF(RIGHT(TEXT(AE468,"0.#"),1)=".",TRUE,FALSE)</formula>
    </cfRule>
  </conditionalFormatting>
  <conditionalFormatting sqref="AE469">
    <cfRule type="expression" dxfId="2305" priority="1821">
      <formula>IF(RIGHT(TEXT(AE469,"0.#"),1)=".",FALSE,TRUE)</formula>
    </cfRule>
    <cfRule type="expression" dxfId="2304" priority="1822">
      <formula>IF(RIGHT(TEXT(AE469,"0.#"),1)=".",TRUE,FALSE)</formula>
    </cfRule>
  </conditionalFormatting>
  <conditionalFormatting sqref="AM470">
    <cfRule type="expression" dxfId="2303" priority="1813">
      <formula>IF(RIGHT(TEXT(AM470,"0.#"),1)=".",FALSE,TRUE)</formula>
    </cfRule>
    <cfRule type="expression" dxfId="2302" priority="1814">
      <formula>IF(RIGHT(TEXT(AM470,"0.#"),1)=".",TRUE,FALSE)</formula>
    </cfRule>
  </conditionalFormatting>
  <conditionalFormatting sqref="AM468">
    <cfRule type="expression" dxfId="2301" priority="1817">
      <formula>IF(RIGHT(TEXT(AM468,"0.#"),1)=".",FALSE,TRUE)</formula>
    </cfRule>
    <cfRule type="expression" dxfId="2300" priority="1818">
      <formula>IF(RIGHT(TEXT(AM468,"0.#"),1)=".",TRUE,FALSE)</formula>
    </cfRule>
  </conditionalFormatting>
  <conditionalFormatting sqref="AM469">
    <cfRule type="expression" dxfId="2299" priority="1815">
      <formula>IF(RIGHT(TEXT(AM469,"0.#"),1)=".",FALSE,TRUE)</formula>
    </cfRule>
    <cfRule type="expression" dxfId="2298" priority="1816">
      <formula>IF(RIGHT(TEXT(AM469,"0.#"),1)=".",TRUE,FALSE)</formula>
    </cfRule>
  </conditionalFormatting>
  <conditionalFormatting sqref="AU470">
    <cfRule type="expression" dxfId="2297" priority="1807">
      <formula>IF(RIGHT(TEXT(AU470,"0.#"),1)=".",FALSE,TRUE)</formula>
    </cfRule>
    <cfRule type="expression" dxfId="2296" priority="1808">
      <formula>IF(RIGHT(TEXT(AU470,"0.#"),1)=".",TRUE,FALSE)</formula>
    </cfRule>
  </conditionalFormatting>
  <conditionalFormatting sqref="AU468">
    <cfRule type="expression" dxfId="2295" priority="1811">
      <formula>IF(RIGHT(TEXT(AU468,"0.#"),1)=".",FALSE,TRUE)</formula>
    </cfRule>
    <cfRule type="expression" dxfId="2294" priority="1812">
      <formula>IF(RIGHT(TEXT(AU468,"0.#"),1)=".",TRUE,FALSE)</formula>
    </cfRule>
  </conditionalFormatting>
  <conditionalFormatting sqref="AU469">
    <cfRule type="expression" dxfId="2293" priority="1809">
      <formula>IF(RIGHT(TEXT(AU469,"0.#"),1)=".",FALSE,TRUE)</formula>
    </cfRule>
    <cfRule type="expression" dxfId="2292" priority="1810">
      <formula>IF(RIGHT(TEXT(AU469,"0.#"),1)=".",TRUE,FALSE)</formula>
    </cfRule>
  </conditionalFormatting>
  <conditionalFormatting sqref="AI470">
    <cfRule type="expression" dxfId="2291" priority="1801">
      <formula>IF(RIGHT(TEXT(AI470,"0.#"),1)=".",FALSE,TRUE)</formula>
    </cfRule>
    <cfRule type="expression" dxfId="2290" priority="1802">
      <formula>IF(RIGHT(TEXT(AI470,"0.#"),1)=".",TRUE,FALSE)</formula>
    </cfRule>
  </conditionalFormatting>
  <conditionalFormatting sqref="AI468">
    <cfRule type="expression" dxfId="2289" priority="1805">
      <formula>IF(RIGHT(TEXT(AI468,"0.#"),1)=".",FALSE,TRUE)</formula>
    </cfRule>
    <cfRule type="expression" dxfId="2288" priority="1806">
      <formula>IF(RIGHT(TEXT(AI468,"0.#"),1)=".",TRUE,FALSE)</formula>
    </cfRule>
  </conditionalFormatting>
  <conditionalFormatting sqref="AI469">
    <cfRule type="expression" dxfId="2287" priority="1803">
      <formula>IF(RIGHT(TEXT(AI469,"0.#"),1)=".",FALSE,TRUE)</formula>
    </cfRule>
    <cfRule type="expression" dxfId="2286" priority="1804">
      <formula>IF(RIGHT(TEXT(AI469,"0.#"),1)=".",TRUE,FALSE)</formula>
    </cfRule>
  </conditionalFormatting>
  <conditionalFormatting sqref="AQ468">
    <cfRule type="expression" dxfId="2285" priority="1795">
      <formula>IF(RIGHT(TEXT(AQ468,"0.#"),1)=".",FALSE,TRUE)</formula>
    </cfRule>
    <cfRule type="expression" dxfId="2284" priority="1796">
      <formula>IF(RIGHT(TEXT(AQ468,"0.#"),1)=".",TRUE,FALSE)</formula>
    </cfRule>
  </conditionalFormatting>
  <conditionalFormatting sqref="AQ469">
    <cfRule type="expression" dxfId="2283" priority="1799">
      <formula>IF(RIGHT(TEXT(AQ469,"0.#"),1)=".",FALSE,TRUE)</formula>
    </cfRule>
    <cfRule type="expression" dxfId="2282" priority="1800">
      <formula>IF(RIGHT(TEXT(AQ469,"0.#"),1)=".",TRUE,FALSE)</formula>
    </cfRule>
  </conditionalFormatting>
  <conditionalFormatting sqref="AQ470">
    <cfRule type="expression" dxfId="2281" priority="1797">
      <formula>IF(RIGHT(TEXT(AQ470,"0.#"),1)=".",FALSE,TRUE)</formula>
    </cfRule>
    <cfRule type="expression" dxfId="2280" priority="1798">
      <formula>IF(RIGHT(TEXT(AQ470,"0.#"),1)=".",TRUE,FALSE)</formula>
    </cfRule>
  </conditionalFormatting>
  <conditionalFormatting sqref="AE475">
    <cfRule type="expression" dxfId="2279" priority="1789">
      <formula>IF(RIGHT(TEXT(AE475,"0.#"),1)=".",FALSE,TRUE)</formula>
    </cfRule>
    <cfRule type="expression" dxfId="2278" priority="1790">
      <formula>IF(RIGHT(TEXT(AE475,"0.#"),1)=".",TRUE,FALSE)</formula>
    </cfRule>
  </conditionalFormatting>
  <conditionalFormatting sqref="AE473">
    <cfRule type="expression" dxfId="2277" priority="1793">
      <formula>IF(RIGHT(TEXT(AE473,"0.#"),1)=".",FALSE,TRUE)</formula>
    </cfRule>
    <cfRule type="expression" dxfId="2276" priority="1794">
      <formula>IF(RIGHT(TEXT(AE473,"0.#"),1)=".",TRUE,FALSE)</formula>
    </cfRule>
  </conditionalFormatting>
  <conditionalFormatting sqref="AE474">
    <cfRule type="expression" dxfId="2275" priority="1791">
      <formula>IF(RIGHT(TEXT(AE474,"0.#"),1)=".",FALSE,TRUE)</formula>
    </cfRule>
    <cfRule type="expression" dxfId="2274" priority="1792">
      <formula>IF(RIGHT(TEXT(AE474,"0.#"),1)=".",TRUE,FALSE)</formula>
    </cfRule>
  </conditionalFormatting>
  <conditionalFormatting sqref="AM475">
    <cfRule type="expression" dxfId="2273" priority="1783">
      <formula>IF(RIGHT(TEXT(AM475,"0.#"),1)=".",FALSE,TRUE)</formula>
    </cfRule>
    <cfRule type="expression" dxfId="2272" priority="1784">
      <formula>IF(RIGHT(TEXT(AM475,"0.#"),1)=".",TRUE,FALSE)</formula>
    </cfRule>
  </conditionalFormatting>
  <conditionalFormatting sqref="AM473">
    <cfRule type="expression" dxfId="2271" priority="1787">
      <formula>IF(RIGHT(TEXT(AM473,"0.#"),1)=".",FALSE,TRUE)</formula>
    </cfRule>
    <cfRule type="expression" dxfId="2270" priority="1788">
      <formula>IF(RIGHT(TEXT(AM473,"0.#"),1)=".",TRUE,FALSE)</formula>
    </cfRule>
  </conditionalFormatting>
  <conditionalFormatting sqref="AM474">
    <cfRule type="expression" dxfId="2269" priority="1785">
      <formula>IF(RIGHT(TEXT(AM474,"0.#"),1)=".",FALSE,TRUE)</formula>
    </cfRule>
    <cfRule type="expression" dxfId="2268" priority="1786">
      <formula>IF(RIGHT(TEXT(AM474,"0.#"),1)=".",TRUE,FALSE)</formula>
    </cfRule>
  </conditionalFormatting>
  <conditionalFormatting sqref="AU475">
    <cfRule type="expression" dxfId="2267" priority="1777">
      <formula>IF(RIGHT(TEXT(AU475,"0.#"),1)=".",FALSE,TRUE)</formula>
    </cfRule>
    <cfRule type="expression" dxfId="2266" priority="1778">
      <formula>IF(RIGHT(TEXT(AU475,"0.#"),1)=".",TRUE,FALSE)</formula>
    </cfRule>
  </conditionalFormatting>
  <conditionalFormatting sqref="AU473">
    <cfRule type="expression" dxfId="2265" priority="1781">
      <formula>IF(RIGHT(TEXT(AU473,"0.#"),1)=".",FALSE,TRUE)</formula>
    </cfRule>
    <cfRule type="expression" dxfId="2264" priority="1782">
      <formula>IF(RIGHT(TEXT(AU473,"0.#"),1)=".",TRUE,FALSE)</formula>
    </cfRule>
  </conditionalFormatting>
  <conditionalFormatting sqref="AU474">
    <cfRule type="expression" dxfId="2263" priority="1779">
      <formula>IF(RIGHT(TEXT(AU474,"0.#"),1)=".",FALSE,TRUE)</formula>
    </cfRule>
    <cfRule type="expression" dxfId="2262" priority="1780">
      <formula>IF(RIGHT(TEXT(AU474,"0.#"),1)=".",TRUE,FALSE)</formula>
    </cfRule>
  </conditionalFormatting>
  <conditionalFormatting sqref="AI475">
    <cfRule type="expression" dxfId="2261" priority="1771">
      <formula>IF(RIGHT(TEXT(AI475,"0.#"),1)=".",FALSE,TRUE)</formula>
    </cfRule>
    <cfRule type="expression" dxfId="2260" priority="1772">
      <formula>IF(RIGHT(TEXT(AI475,"0.#"),1)=".",TRUE,FALSE)</formula>
    </cfRule>
  </conditionalFormatting>
  <conditionalFormatting sqref="AI473">
    <cfRule type="expression" dxfId="2259" priority="1775">
      <formula>IF(RIGHT(TEXT(AI473,"0.#"),1)=".",FALSE,TRUE)</formula>
    </cfRule>
    <cfRule type="expression" dxfId="2258" priority="1776">
      <formula>IF(RIGHT(TEXT(AI473,"0.#"),1)=".",TRUE,FALSE)</formula>
    </cfRule>
  </conditionalFormatting>
  <conditionalFormatting sqref="AI474">
    <cfRule type="expression" dxfId="2257" priority="1773">
      <formula>IF(RIGHT(TEXT(AI474,"0.#"),1)=".",FALSE,TRUE)</formula>
    </cfRule>
    <cfRule type="expression" dxfId="2256" priority="1774">
      <formula>IF(RIGHT(TEXT(AI474,"0.#"),1)=".",TRUE,FALSE)</formula>
    </cfRule>
  </conditionalFormatting>
  <conditionalFormatting sqref="AQ473">
    <cfRule type="expression" dxfId="2255" priority="1765">
      <formula>IF(RIGHT(TEXT(AQ473,"0.#"),1)=".",FALSE,TRUE)</formula>
    </cfRule>
    <cfRule type="expression" dxfId="2254" priority="1766">
      <formula>IF(RIGHT(TEXT(AQ473,"0.#"),1)=".",TRUE,FALSE)</formula>
    </cfRule>
  </conditionalFormatting>
  <conditionalFormatting sqref="AQ474">
    <cfRule type="expression" dxfId="2253" priority="1769">
      <formula>IF(RIGHT(TEXT(AQ474,"0.#"),1)=".",FALSE,TRUE)</formula>
    </cfRule>
    <cfRule type="expression" dxfId="2252" priority="1770">
      <formula>IF(RIGHT(TEXT(AQ474,"0.#"),1)=".",TRUE,FALSE)</formula>
    </cfRule>
  </conditionalFormatting>
  <conditionalFormatting sqref="AQ475">
    <cfRule type="expression" dxfId="2251" priority="1767">
      <formula>IF(RIGHT(TEXT(AQ475,"0.#"),1)=".",FALSE,TRUE)</formula>
    </cfRule>
    <cfRule type="expression" dxfId="2250" priority="1768">
      <formula>IF(RIGHT(TEXT(AQ475,"0.#"),1)=".",TRUE,FALSE)</formula>
    </cfRule>
  </conditionalFormatting>
  <conditionalFormatting sqref="AE480">
    <cfRule type="expression" dxfId="2249" priority="1759">
      <formula>IF(RIGHT(TEXT(AE480,"0.#"),1)=".",FALSE,TRUE)</formula>
    </cfRule>
    <cfRule type="expression" dxfId="2248" priority="1760">
      <formula>IF(RIGHT(TEXT(AE480,"0.#"),1)=".",TRUE,FALSE)</formula>
    </cfRule>
  </conditionalFormatting>
  <conditionalFormatting sqref="AE478">
    <cfRule type="expression" dxfId="2247" priority="1763">
      <formula>IF(RIGHT(TEXT(AE478,"0.#"),1)=".",FALSE,TRUE)</formula>
    </cfRule>
    <cfRule type="expression" dxfId="2246" priority="1764">
      <formula>IF(RIGHT(TEXT(AE478,"0.#"),1)=".",TRUE,FALSE)</formula>
    </cfRule>
  </conditionalFormatting>
  <conditionalFormatting sqref="AE479">
    <cfRule type="expression" dxfId="2245" priority="1761">
      <formula>IF(RIGHT(TEXT(AE479,"0.#"),1)=".",FALSE,TRUE)</formula>
    </cfRule>
    <cfRule type="expression" dxfId="2244" priority="1762">
      <formula>IF(RIGHT(TEXT(AE479,"0.#"),1)=".",TRUE,FALSE)</formula>
    </cfRule>
  </conditionalFormatting>
  <conditionalFormatting sqref="AM480">
    <cfRule type="expression" dxfId="2243" priority="1753">
      <formula>IF(RIGHT(TEXT(AM480,"0.#"),1)=".",FALSE,TRUE)</formula>
    </cfRule>
    <cfRule type="expression" dxfId="2242" priority="1754">
      <formula>IF(RIGHT(TEXT(AM480,"0.#"),1)=".",TRUE,FALSE)</formula>
    </cfRule>
  </conditionalFormatting>
  <conditionalFormatting sqref="AM478">
    <cfRule type="expression" dxfId="2241" priority="1757">
      <formula>IF(RIGHT(TEXT(AM478,"0.#"),1)=".",FALSE,TRUE)</formula>
    </cfRule>
    <cfRule type="expression" dxfId="2240" priority="1758">
      <formula>IF(RIGHT(TEXT(AM478,"0.#"),1)=".",TRUE,FALSE)</formula>
    </cfRule>
  </conditionalFormatting>
  <conditionalFormatting sqref="AM479">
    <cfRule type="expression" dxfId="2239" priority="1755">
      <formula>IF(RIGHT(TEXT(AM479,"0.#"),1)=".",FALSE,TRUE)</formula>
    </cfRule>
    <cfRule type="expression" dxfId="2238" priority="1756">
      <formula>IF(RIGHT(TEXT(AM479,"0.#"),1)=".",TRUE,FALSE)</formula>
    </cfRule>
  </conditionalFormatting>
  <conditionalFormatting sqref="AU480">
    <cfRule type="expression" dxfId="2237" priority="1747">
      <formula>IF(RIGHT(TEXT(AU480,"0.#"),1)=".",FALSE,TRUE)</formula>
    </cfRule>
    <cfRule type="expression" dxfId="2236" priority="1748">
      <formula>IF(RIGHT(TEXT(AU480,"0.#"),1)=".",TRUE,FALSE)</formula>
    </cfRule>
  </conditionalFormatting>
  <conditionalFormatting sqref="AU478">
    <cfRule type="expression" dxfId="2235" priority="1751">
      <formula>IF(RIGHT(TEXT(AU478,"0.#"),1)=".",FALSE,TRUE)</formula>
    </cfRule>
    <cfRule type="expression" dxfId="2234" priority="1752">
      <formula>IF(RIGHT(TEXT(AU478,"0.#"),1)=".",TRUE,FALSE)</formula>
    </cfRule>
  </conditionalFormatting>
  <conditionalFormatting sqref="AU479">
    <cfRule type="expression" dxfId="2233" priority="1749">
      <formula>IF(RIGHT(TEXT(AU479,"0.#"),1)=".",FALSE,TRUE)</formula>
    </cfRule>
    <cfRule type="expression" dxfId="2232" priority="1750">
      <formula>IF(RIGHT(TEXT(AU479,"0.#"),1)=".",TRUE,FALSE)</formula>
    </cfRule>
  </conditionalFormatting>
  <conditionalFormatting sqref="AI480">
    <cfRule type="expression" dxfId="2231" priority="1741">
      <formula>IF(RIGHT(TEXT(AI480,"0.#"),1)=".",FALSE,TRUE)</formula>
    </cfRule>
    <cfRule type="expression" dxfId="2230" priority="1742">
      <formula>IF(RIGHT(TEXT(AI480,"0.#"),1)=".",TRUE,FALSE)</formula>
    </cfRule>
  </conditionalFormatting>
  <conditionalFormatting sqref="AI478">
    <cfRule type="expression" dxfId="2229" priority="1745">
      <formula>IF(RIGHT(TEXT(AI478,"0.#"),1)=".",FALSE,TRUE)</formula>
    </cfRule>
    <cfRule type="expression" dxfId="2228" priority="1746">
      <formula>IF(RIGHT(TEXT(AI478,"0.#"),1)=".",TRUE,FALSE)</formula>
    </cfRule>
  </conditionalFormatting>
  <conditionalFormatting sqref="AI479">
    <cfRule type="expression" dxfId="2227" priority="1743">
      <formula>IF(RIGHT(TEXT(AI479,"0.#"),1)=".",FALSE,TRUE)</formula>
    </cfRule>
    <cfRule type="expression" dxfId="2226" priority="1744">
      <formula>IF(RIGHT(TEXT(AI479,"0.#"),1)=".",TRUE,FALSE)</formula>
    </cfRule>
  </conditionalFormatting>
  <conditionalFormatting sqref="AQ478">
    <cfRule type="expression" dxfId="2225" priority="1735">
      <formula>IF(RIGHT(TEXT(AQ478,"0.#"),1)=".",FALSE,TRUE)</formula>
    </cfRule>
    <cfRule type="expression" dxfId="2224" priority="1736">
      <formula>IF(RIGHT(TEXT(AQ478,"0.#"),1)=".",TRUE,FALSE)</formula>
    </cfRule>
  </conditionalFormatting>
  <conditionalFormatting sqref="AQ479">
    <cfRule type="expression" dxfId="2223" priority="1739">
      <formula>IF(RIGHT(TEXT(AQ479,"0.#"),1)=".",FALSE,TRUE)</formula>
    </cfRule>
    <cfRule type="expression" dxfId="2222" priority="1740">
      <formula>IF(RIGHT(TEXT(AQ479,"0.#"),1)=".",TRUE,FALSE)</formula>
    </cfRule>
  </conditionalFormatting>
  <conditionalFormatting sqref="AQ480">
    <cfRule type="expression" dxfId="2221" priority="1737">
      <formula>IF(RIGHT(TEXT(AQ480,"0.#"),1)=".",FALSE,TRUE)</formula>
    </cfRule>
    <cfRule type="expression" dxfId="2220" priority="1738">
      <formula>IF(RIGHT(TEXT(AQ480,"0.#"),1)=".",TRUE,FALSE)</formula>
    </cfRule>
  </conditionalFormatting>
  <conditionalFormatting sqref="AM47">
    <cfRule type="expression" dxfId="2219" priority="2029">
      <formula>IF(RIGHT(TEXT(AM47,"0.#"),1)=".",FALSE,TRUE)</formula>
    </cfRule>
    <cfRule type="expression" dxfId="2218" priority="2030">
      <formula>IF(RIGHT(TEXT(AM47,"0.#"),1)=".",TRUE,FALSE)</formula>
    </cfRule>
  </conditionalFormatting>
  <conditionalFormatting sqref="AI46">
    <cfRule type="expression" dxfId="2217" priority="2033">
      <formula>IF(RIGHT(TEXT(AI46,"0.#"),1)=".",FALSE,TRUE)</formula>
    </cfRule>
    <cfRule type="expression" dxfId="2216" priority="2034">
      <formula>IF(RIGHT(TEXT(AI46,"0.#"),1)=".",TRUE,FALSE)</formula>
    </cfRule>
  </conditionalFormatting>
  <conditionalFormatting sqref="AM46">
    <cfRule type="expression" dxfId="2215" priority="2031">
      <formula>IF(RIGHT(TEXT(AM46,"0.#"),1)=".",FALSE,TRUE)</formula>
    </cfRule>
    <cfRule type="expression" dxfId="2214" priority="2032">
      <formula>IF(RIGHT(TEXT(AM46,"0.#"),1)=".",TRUE,FALSE)</formula>
    </cfRule>
  </conditionalFormatting>
  <conditionalFormatting sqref="AU46:AU48">
    <cfRule type="expression" dxfId="2213" priority="2023">
      <formula>IF(RIGHT(TEXT(AU46,"0.#"),1)=".",FALSE,TRUE)</formula>
    </cfRule>
    <cfRule type="expression" dxfId="2212" priority="2024">
      <formula>IF(RIGHT(TEXT(AU46,"0.#"),1)=".",TRUE,FALSE)</formula>
    </cfRule>
  </conditionalFormatting>
  <conditionalFormatting sqref="AM48">
    <cfRule type="expression" dxfId="2211" priority="2027">
      <formula>IF(RIGHT(TEXT(AM48,"0.#"),1)=".",FALSE,TRUE)</formula>
    </cfRule>
    <cfRule type="expression" dxfId="2210" priority="2028">
      <formula>IF(RIGHT(TEXT(AM48,"0.#"),1)=".",TRUE,FALSE)</formula>
    </cfRule>
  </conditionalFormatting>
  <conditionalFormatting sqref="AQ46:AQ48">
    <cfRule type="expression" dxfId="2209" priority="2025">
      <formula>IF(RIGHT(TEXT(AQ46,"0.#"),1)=".",FALSE,TRUE)</formula>
    </cfRule>
    <cfRule type="expression" dxfId="2208" priority="2026">
      <formula>IF(RIGHT(TEXT(AQ46,"0.#"),1)=".",TRUE,FALSE)</formula>
    </cfRule>
  </conditionalFormatting>
  <conditionalFormatting sqref="AE146:AE147 AI146:AI147 AM146:AM147 AQ146:AQ147 AU146:AU147">
    <cfRule type="expression" dxfId="2207" priority="2017">
      <formula>IF(RIGHT(TEXT(AE146,"0.#"),1)=".",FALSE,TRUE)</formula>
    </cfRule>
    <cfRule type="expression" dxfId="2206" priority="2018">
      <formula>IF(RIGHT(TEXT(AE146,"0.#"),1)=".",TRUE,FALSE)</formula>
    </cfRule>
  </conditionalFormatting>
  <conditionalFormatting sqref="AE138:AE139 AI138:AI139 AM138:AM139 AQ138:AQ139 AU138:AU139">
    <cfRule type="expression" dxfId="2205" priority="2021">
      <formula>IF(RIGHT(TEXT(AE138,"0.#"),1)=".",FALSE,TRUE)</formula>
    </cfRule>
    <cfRule type="expression" dxfId="2204" priority="2022">
      <formula>IF(RIGHT(TEXT(AE138,"0.#"),1)=".",TRUE,FALSE)</formula>
    </cfRule>
  </conditionalFormatting>
  <conditionalFormatting sqref="AE142:AE143 AI142:AI143 AM142:AM143 AQ142:AQ143 AU142:AU143">
    <cfRule type="expression" dxfId="2203" priority="2019">
      <formula>IF(RIGHT(TEXT(AE142,"0.#"),1)=".",FALSE,TRUE)</formula>
    </cfRule>
    <cfRule type="expression" dxfId="2202" priority="2020">
      <formula>IF(RIGHT(TEXT(AE142,"0.#"),1)=".",TRUE,FALSE)</formula>
    </cfRule>
  </conditionalFormatting>
  <conditionalFormatting sqref="AE198:AE199 AI198:AI199 AM198:AM199 AQ198:AQ199 AU198:AU199">
    <cfRule type="expression" dxfId="2201" priority="2011">
      <formula>IF(RIGHT(TEXT(AE198,"0.#"),1)=".",FALSE,TRUE)</formula>
    </cfRule>
    <cfRule type="expression" dxfId="2200" priority="2012">
      <formula>IF(RIGHT(TEXT(AE198,"0.#"),1)=".",TRUE,FALSE)</formula>
    </cfRule>
  </conditionalFormatting>
  <conditionalFormatting sqref="AE150:AE151 AI150:AI151 AM150:AM151 AQ150:AQ151 AU150:AU151">
    <cfRule type="expression" dxfId="2199" priority="2015">
      <formula>IF(RIGHT(TEXT(AE150,"0.#"),1)=".",FALSE,TRUE)</formula>
    </cfRule>
    <cfRule type="expression" dxfId="2198" priority="2016">
      <formula>IF(RIGHT(TEXT(AE150,"0.#"),1)=".",TRUE,FALSE)</formula>
    </cfRule>
  </conditionalFormatting>
  <conditionalFormatting sqref="AE194:AE195 AI194:AI195 AM194:AM195 AQ194:AQ195 AU194:AU195">
    <cfRule type="expression" dxfId="2197" priority="2013">
      <formula>IF(RIGHT(TEXT(AE194,"0.#"),1)=".",FALSE,TRUE)</formula>
    </cfRule>
    <cfRule type="expression" dxfId="2196" priority="2014">
      <formula>IF(RIGHT(TEXT(AE194,"0.#"),1)=".",TRUE,FALSE)</formula>
    </cfRule>
  </conditionalFormatting>
  <conditionalFormatting sqref="AE210:AE211 AI210:AI211 AM210:AM211 AQ210:AQ211 AU210:AU211">
    <cfRule type="expression" dxfId="2195" priority="2005">
      <formula>IF(RIGHT(TEXT(AE210,"0.#"),1)=".",FALSE,TRUE)</formula>
    </cfRule>
    <cfRule type="expression" dxfId="2194" priority="2006">
      <formula>IF(RIGHT(TEXT(AE210,"0.#"),1)=".",TRUE,FALSE)</formula>
    </cfRule>
  </conditionalFormatting>
  <conditionalFormatting sqref="AE202:AE203 AI202:AI203 AM202:AM203 AQ202:AQ203 AU202:AU203">
    <cfRule type="expression" dxfId="2193" priority="2009">
      <formula>IF(RIGHT(TEXT(AE202,"0.#"),1)=".",FALSE,TRUE)</formula>
    </cfRule>
    <cfRule type="expression" dxfId="2192" priority="2010">
      <formula>IF(RIGHT(TEXT(AE202,"0.#"),1)=".",TRUE,FALSE)</formula>
    </cfRule>
  </conditionalFormatting>
  <conditionalFormatting sqref="AE206:AE207 AI206:AI207 AM206:AM207 AQ206:AQ207 AU206:AU207">
    <cfRule type="expression" dxfId="2191" priority="2007">
      <formula>IF(RIGHT(TEXT(AE206,"0.#"),1)=".",FALSE,TRUE)</formula>
    </cfRule>
    <cfRule type="expression" dxfId="2190" priority="2008">
      <formula>IF(RIGHT(TEXT(AE206,"0.#"),1)=".",TRUE,FALSE)</formula>
    </cfRule>
  </conditionalFormatting>
  <conditionalFormatting sqref="AE262:AE263 AI262:AI263 AM262:AM263 AQ262:AQ263 AU262:AU263">
    <cfRule type="expression" dxfId="2189" priority="1999">
      <formula>IF(RIGHT(TEXT(AE262,"0.#"),1)=".",FALSE,TRUE)</formula>
    </cfRule>
    <cfRule type="expression" dxfId="2188" priority="2000">
      <formula>IF(RIGHT(TEXT(AE262,"0.#"),1)=".",TRUE,FALSE)</formula>
    </cfRule>
  </conditionalFormatting>
  <conditionalFormatting sqref="AE254:AE255 AI254:AI255 AM254:AM255 AQ254:AQ255 AU254:AU255">
    <cfRule type="expression" dxfId="2187" priority="2003">
      <formula>IF(RIGHT(TEXT(AE254,"0.#"),1)=".",FALSE,TRUE)</formula>
    </cfRule>
    <cfRule type="expression" dxfId="2186" priority="2004">
      <formula>IF(RIGHT(TEXT(AE254,"0.#"),1)=".",TRUE,FALSE)</formula>
    </cfRule>
  </conditionalFormatting>
  <conditionalFormatting sqref="AE258:AE259 AI258:AI259 AM258:AM259 AQ258:AQ259 AU258:AU259">
    <cfRule type="expression" dxfId="2185" priority="2001">
      <formula>IF(RIGHT(TEXT(AE258,"0.#"),1)=".",FALSE,TRUE)</formula>
    </cfRule>
    <cfRule type="expression" dxfId="2184" priority="2002">
      <formula>IF(RIGHT(TEXT(AE258,"0.#"),1)=".",TRUE,FALSE)</formula>
    </cfRule>
  </conditionalFormatting>
  <conditionalFormatting sqref="AE314:AE315 AI314:AI315 AM314:AM315 AQ314:AQ315 AU314:AU315">
    <cfRule type="expression" dxfId="2183" priority="1993">
      <formula>IF(RIGHT(TEXT(AE314,"0.#"),1)=".",FALSE,TRUE)</formula>
    </cfRule>
    <cfRule type="expression" dxfId="2182" priority="1994">
      <formula>IF(RIGHT(TEXT(AE314,"0.#"),1)=".",TRUE,FALSE)</formula>
    </cfRule>
  </conditionalFormatting>
  <conditionalFormatting sqref="AE266:AE267 AI266:AI267 AM266:AM267 AQ266:AQ267 AU266:AU267">
    <cfRule type="expression" dxfId="2181" priority="1997">
      <formula>IF(RIGHT(TEXT(AE266,"0.#"),1)=".",FALSE,TRUE)</formula>
    </cfRule>
    <cfRule type="expression" dxfId="2180" priority="1998">
      <formula>IF(RIGHT(TEXT(AE266,"0.#"),1)=".",TRUE,FALSE)</formula>
    </cfRule>
  </conditionalFormatting>
  <conditionalFormatting sqref="AE270:AE271 AI270:AI271 AM270:AM271 AQ270:AQ271 AU270:AU271">
    <cfRule type="expression" dxfId="2179" priority="1995">
      <formula>IF(RIGHT(TEXT(AE270,"0.#"),1)=".",FALSE,TRUE)</formula>
    </cfRule>
    <cfRule type="expression" dxfId="2178" priority="1996">
      <formula>IF(RIGHT(TEXT(AE270,"0.#"),1)=".",TRUE,FALSE)</formula>
    </cfRule>
  </conditionalFormatting>
  <conditionalFormatting sqref="AE326:AE327 AI326:AI327 AM326:AM327 AQ326:AQ327 AU326:AU327">
    <cfRule type="expression" dxfId="2177" priority="1987">
      <formula>IF(RIGHT(TEXT(AE326,"0.#"),1)=".",FALSE,TRUE)</formula>
    </cfRule>
    <cfRule type="expression" dxfId="2176" priority="1988">
      <formula>IF(RIGHT(TEXT(AE326,"0.#"),1)=".",TRUE,FALSE)</formula>
    </cfRule>
  </conditionalFormatting>
  <conditionalFormatting sqref="AE318:AE319 AI318:AI319 AM318:AM319 AQ318:AQ319 AU318:AU319">
    <cfRule type="expression" dxfId="2175" priority="1991">
      <formula>IF(RIGHT(TEXT(AE318,"0.#"),1)=".",FALSE,TRUE)</formula>
    </cfRule>
    <cfRule type="expression" dxfId="2174" priority="1992">
      <formula>IF(RIGHT(TEXT(AE318,"0.#"),1)=".",TRUE,FALSE)</formula>
    </cfRule>
  </conditionalFormatting>
  <conditionalFormatting sqref="AE322:AE323 AI322:AI323 AM322:AM323 AQ322:AQ323 AU322:AU323">
    <cfRule type="expression" dxfId="2173" priority="1989">
      <formula>IF(RIGHT(TEXT(AE322,"0.#"),1)=".",FALSE,TRUE)</formula>
    </cfRule>
    <cfRule type="expression" dxfId="2172" priority="1990">
      <formula>IF(RIGHT(TEXT(AE322,"0.#"),1)=".",TRUE,FALSE)</formula>
    </cfRule>
  </conditionalFormatting>
  <conditionalFormatting sqref="AE378:AE379 AI378:AI379 AM378:AM379 AQ378:AQ379 AU378:AU379">
    <cfRule type="expression" dxfId="2171" priority="1981">
      <formula>IF(RIGHT(TEXT(AE378,"0.#"),1)=".",FALSE,TRUE)</formula>
    </cfRule>
    <cfRule type="expression" dxfId="2170" priority="1982">
      <formula>IF(RIGHT(TEXT(AE378,"0.#"),1)=".",TRUE,FALSE)</formula>
    </cfRule>
  </conditionalFormatting>
  <conditionalFormatting sqref="AE330:AE331 AI330:AI331 AM330:AM331 AQ330:AQ331 AU330:AU331">
    <cfRule type="expression" dxfId="2169" priority="1985">
      <formula>IF(RIGHT(TEXT(AE330,"0.#"),1)=".",FALSE,TRUE)</formula>
    </cfRule>
    <cfRule type="expression" dxfId="2168" priority="1986">
      <formula>IF(RIGHT(TEXT(AE330,"0.#"),1)=".",TRUE,FALSE)</formula>
    </cfRule>
  </conditionalFormatting>
  <conditionalFormatting sqref="AE374:AE375 AI374:AI375 AM374:AM375 AQ374:AQ375 AU374:AU375">
    <cfRule type="expression" dxfId="2167" priority="1983">
      <formula>IF(RIGHT(TEXT(AE374,"0.#"),1)=".",FALSE,TRUE)</formula>
    </cfRule>
    <cfRule type="expression" dxfId="2166" priority="1984">
      <formula>IF(RIGHT(TEXT(AE374,"0.#"),1)=".",TRUE,FALSE)</formula>
    </cfRule>
  </conditionalFormatting>
  <conditionalFormatting sqref="AE390:AE391 AI390:AI391 AM390:AM391 AQ390:AQ391 AU390:AU391">
    <cfRule type="expression" dxfId="2165" priority="1975">
      <formula>IF(RIGHT(TEXT(AE390,"0.#"),1)=".",FALSE,TRUE)</formula>
    </cfRule>
    <cfRule type="expression" dxfId="2164" priority="1976">
      <formula>IF(RIGHT(TEXT(AE390,"0.#"),1)=".",TRUE,FALSE)</formula>
    </cfRule>
  </conditionalFormatting>
  <conditionalFormatting sqref="AE382:AE383 AI382:AI383 AM382:AM383 AQ382:AQ383 AU382:AU383">
    <cfRule type="expression" dxfId="2163" priority="1979">
      <formula>IF(RIGHT(TEXT(AE382,"0.#"),1)=".",FALSE,TRUE)</formula>
    </cfRule>
    <cfRule type="expression" dxfId="2162" priority="1980">
      <formula>IF(RIGHT(TEXT(AE382,"0.#"),1)=".",TRUE,FALSE)</formula>
    </cfRule>
  </conditionalFormatting>
  <conditionalFormatting sqref="AE386:AE387 AI386:AI387 AM386:AM387 AQ386:AQ387 AU386:AU387">
    <cfRule type="expression" dxfId="2161" priority="1977">
      <formula>IF(RIGHT(TEXT(AE386,"0.#"),1)=".",FALSE,TRUE)</formula>
    </cfRule>
    <cfRule type="expression" dxfId="2160" priority="1978">
      <formula>IF(RIGHT(TEXT(AE386,"0.#"),1)=".",TRUE,FALSE)</formula>
    </cfRule>
  </conditionalFormatting>
  <conditionalFormatting sqref="AE440">
    <cfRule type="expression" dxfId="2159" priority="1969">
      <formula>IF(RIGHT(TEXT(AE440,"0.#"),1)=".",FALSE,TRUE)</formula>
    </cfRule>
    <cfRule type="expression" dxfId="2158" priority="1970">
      <formula>IF(RIGHT(TEXT(AE440,"0.#"),1)=".",TRUE,FALSE)</formula>
    </cfRule>
  </conditionalFormatting>
  <conditionalFormatting sqref="AE438">
    <cfRule type="expression" dxfId="2157" priority="1973">
      <formula>IF(RIGHT(TEXT(AE438,"0.#"),1)=".",FALSE,TRUE)</formula>
    </cfRule>
    <cfRule type="expression" dxfId="2156" priority="1974">
      <formula>IF(RIGHT(TEXT(AE438,"0.#"),1)=".",TRUE,FALSE)</formula>
    </cfRule>
  </conditionalFormatting>
  <conditionalFormatting sqref="AE439">
    <cfRule type="expression" dxfId="2155" priority="1971">
      <formula>IF(RIGHT(TEXT(AE439,"0.#"),1)=".",FALSE,TRUE)</formula>
    </cfRule>
    <cfRule type="expression" dxfId="2154" priority="1972">
      <formula>IF(RIGHT(TEXT(AE439,"0.#"),1)=".",TRUE,FALSE)</formula>
    </cfRule>
  </conditionalFormatting>
  <conditionalFormatting sqref="AM440">
    <cfRule type="expression" dxfId="2153" priority="1963">
      <formula>IF(RIGHT(TEXT(AM440,"0.#"),1)=".",FALSE,TRUE)</formula>
    </cfRule>
    <cfRule type="expression" dxfId="2152" priority="1964">
      <formula>IF(RIGHT(TEXT(AM440,"0.#"),1)=".",TRUE,FALSE)</formula>
    </cfRule>
  </conditionalFormatting>
  <conditionalFormatting sqref="AM438">
    <cfRule type="expression" dxfId="2151" priority="1967">
      <formula>IF(RIGHT(TEXT(AM438,"0.#"),1)=".",FALSE,TRUE)</formula>
    </cfRule>
    <cfRule type="expression" dxfId="2150" priority="1968">
      <formula>IF(RIGHT(TEXT(AM438,"0.#"),1)=".",TRUE,FALSE)</formula>
    </cfRule>
  </conditionalFormatting>
  <conditionalFormatting sqref="AM439">
    <cfRule type="expression" dxfId="2149" priority="1965">
      <formula>IF(RIGHT(TEXT(AM439,"0.#"),1)=".",FALSE,TRUE)</formula>
    </cfRule>
    <cfRule type="expression" dxfId="2148" priority="1966">
      <formula>IF(RIGHT(TEXT(AM439,"0.#"),1)=".",TRUE,FALSE)</formula>
    </cfRule>
  </conditionalFormatting>
  <conditionalFormatting sqref="AU440">
    <cfRule type="expression" dxfId="2147" priority="1957">
      <formula>IF(RIGHT(TEXT(AU440,"0.#"),1)=".",FALSE,TRUE)</formula>
    </cfRule>
    <cfRule type="expression" dxfId="2146" priority="1958">
      <formula>IF(RIGHT(TEXT(AU440,"0.#"),1)=".",TRUE,FALSE)</formula>
    </cfRule>
  </conditionalFormatting>
  <conditionalFormatting sqref="AU438">
    <cfRule type="expression" dxfId="2145" priority="1961">
      <formula>IF(RIGHT(TEXT(AU438,"0.#"),1)=".",FALSE,TRUE)</formula>
    </cfRule>
    <cfRule type="expression" dxfId="2144" priority="1962">
      <formula>IF(RIGHT(TEXT(AU438,"0.#"),1)=".",TRUE,FALSE)</formula>
    </cfRule>
  </conditionalFormatting>
  <conditionalFormatting sqref="AU439">
    <cfRule type="expression" dxfId="2143" priority="1959">
      <formula>IF(RIGHT(TEXT(AU439,"0.#"),1)=".",FALSE,TRUE)</formula>
    </cfRule>
    <cfRule type="expression" dxfId="2142" priority="1960">
      <formula>IF(RIGHT(TEXT(AU439,"0.#"),1)=".",TRUE,FALSE)</formula>
    </cfRule>
  </conditionalFormatting>
  <conditionalFormatting sqref="AI440">
    <cfRule type="expression" dxfId="2141" priority="1951">
      <formula>IF(RIGHT(TEXT(AI440,"0.#"),1)=".",FALSE,TRUE)</formula>
    </cfRule>
    <cfRule type="expression" dxfId="2140" priority="1952">
      <formula>IF(RIGHT(TEXT(AI440,"0.#"),1)=".",TRUE,FALSE)</formula>
    </cfRule>
  </conditionalFormatting>
  <conditionalFormatting sqref="AI438">
    <cfRule type="expression" dxfId="2139" priority="1955">
      <formula>IF(RIGHT(TEXT(AI438,"0.#"),1)=".",FALSE,TRUE)</formula>
    </cfRule>
    <cfRule type="expression" dxfId="2138" priority="1956">
      <formula>IF(RIGHT(TEXT(AI438,"0.#"),1)=".",TRUE,FALSE)</formula>
    </cfRule>
  </conditionalFormatting>
  <conditionalFormatting sqref="AI439">
    <cfRule type="expression" dxfId="2137" priority="1953">
      <formula>IF(RIGHT(TEXT(AI439,"0.#"),1)=".",FALSE,TRUE)</formula>
    </cfRule>
    <cfRule type="expression" dxfId="2136" priority="1954">
      <formula>IF(RIGHT(TEXT(AI439,"0.#"),1)=".",TRUE,FALSE)</formula>
    </cfRule>
  </conditionalFormatting>
  <conditionalFormatting sqref="AQ438">
    <cfRule type="expression" dxfId="2135" priority="1945">
      <formula>IF(RIGHT(TEXT(AQ438,"0.#"),1)=".",FALSE,TRUE)</formula>
    </cfRule>
    <cfRule type="expression" dxfId="2134" priority="1946">
      <formula>IF(RIGHT(TEXT(AQ438,"0.#"),1)=".",TRUE,FALSE)</formula>
    </cfRule>
  </conditionalFormatting>
  <conditionalFormatting sqref="AQ439">
    <cfRule type="expression" dxfId="2133" priority="1949">
      <formula>IF(RIGHT(TEXT(AQ439,"0.#"),1)=".",FALSE,TRUE)</formula>
    </cfRule>
    <cfRule type="expression" dxfId="2132" priority="1950">
      <formula>IF(RIGHT(TEXT(AQ439,"0.#"),1)=".",TRUE,FALSE)</formula>
    </cfRule>
  </conditionalFormatting>
  <conditionalFormatting sqref="AQ440">
    <cfRule type="expression" dxfId="2131" priority="1947">
      <formula>IF(RIGHT(TEXT(AQ440,"0.#"),1)=".",FALSE,TRUE)</formula>
    </cfRule>
    <cfRule type="expression" dxfId="2130" priority="1948">
      <formula>IF(RIGHT(TEXT(AQ440,"0.#"),1)=".",TRUE,FALSE)</formula>
    </cfRule>
  </conditionalFormatting>
  <conditionalFormatting sqref="AE445">
    <cfRule type="expression" dxfId="2129" priority="1939">
      <formula>IF(RIGHT(TEXT(AE445,"0.#"),1)=".",FALSE,TRUE)</formula>
    </cfRule>
    <cfRule type="expression" dxfId="2128" priority="1940">
      <formula>IF(RIGHT(TEXT(AE445,"0.#"),1)=".",TRUE,FALSE)</formula>
    </cfRule>
  </conditionalFormatting>
  <conditionalFormatting sqref="AE443">
    <cfRule type="expression" dxfId="2127" priority="1943">
      <formula>IF(RIGHT(TEXT(AE443,"0.#"),1)=".",FALSE,TRUE)</formula>
    </cfRule>
    <cfRule type="expression" dxfId="2126" priority="1944">
      <formula>IF(RIGHT(TEXT(AE443,"0.#"),1)=".",TRUE,FALSE)</formula>
    </cfRule>
  </conditionalFormatting>
  <conditionalFormatting sqref="AE444">
    <cfRule type="expression" dxfId="2125" priority="1941">
      <formula>IF(RIGHT(TEXT(AE444,"0.#"),1)=".",FALSE,TRUE)</formula>
    </cfRule>
    <cfRule type="expression" dxfId="2124" priority="1942">
      <formula>IF(RIGHT(TEXT(AE444,"0.#"),1)=".",TRUE,FALSE)</formula>
    </cfRule>
  </conditionalFormatting>
  <conditionalFormatting sqref="AM445">
    <cfRule type="expression" dxfId="2123" priority="1933">
      <formula>IF(RIGHT(TEXT(AM445,"0.#"),1)=".",FALSE,TRUE)</formula>
    </cfRule>
    <cfRule type="expression" dxfId="2122" priority="1934">
      <formula>IF(RIGHT(TEXT(AM445,"0.#"),1)=".",TRUE,FALSE)</formula>
    </cfRule>
  </conditionalFormatting>
  <conditionalFormatting sqref="AM443">
    <cfRule type="expression" dxfId="2121" priority="1937">
      <formula>IF(RIGHT(TEXT(AM443,"0.#"),1)=".",FALSE,TRUE)</formula>
    </cfRule>
    <cfRule type="expression" dxfId="2120" priority="1938">
      <formula>IF(RIGHT(TEXT(AM443,"0.#"),1)=".",TRUE,FALSE)</formula>
    </cfRule>
  </conditionalFormatting>
  <conditionalFormatting sqref="AM444">
    <cfRule type="expression" dxfId="2119" priority="1935">
      <formula>IF(RIGHT(TEXT(AM444,"0.#"),1)=".",FALSE,TRUE)</formula>
    </cfRule>
    <cfRule type="expression" dxfId="2118" priority="1936">
      <formula>IF(RIGHT(TEXT(AM444,"0.#"),1)=".",TRUE,FALSE)</formula>
    </cfRule>
  </conditionalFormatting>
  <conditionalFormatting sqref="AU445">
    <cfRule type="expression" dxfId="2117" priority="1927">
      <formula>IF(RIGHT(TEXT(AU445,"0.#"),1)=".",FALSE,TRUE)</formula>
    </cfRule>
    <cfRule type="expression" dxfId="2116" priority="1928">
      <formula>IF(RIGHT(TEXT(AU445,"0.#"),1)=".",TRUE,FALSE)</formula>
    </cfRule>
  </conditionalFormatting>
  <conditionalFormatting sqref="AU443">
    <cfRule type="expression" dxfId="2115" priority="1931">
      <formula>IF(RIGHT(TEXT(AU443,"0.#"),1)=".",FALSE,TRUE)</formula>
    </cfRule>
    <cfRule type="expression" dxfId="2114" priority="1932">
      <formula>IF(RIGHT(TEXT(AU443,"0.#"),1)=".",TRUE,FALSE)</formula>
    </cfRule>
  </conditionalFormatting>
  <conditionalFormatting sqref="AU444">
    <cfRule type="expression" dxfId="2113" priority="1929">
      <formula>IF(RIGHT(TEXT(AU444,"0.#"),1)=".",FALSE,TRUE)</formula>
    </cfRule>
    <cfRule type="expression" dxfId="2112" priority="1930">
      <formula>IF(RIGHT(TEXT(AU444,"0.#"),1)=".",TRUE,FALSE)</formula>
    </cfRule>
  </conditionalFormatting>
  <conditionalFormatting sqref="AI445">
    <cfRule type="expression" dxfId="2111" priority="1921">
      <formula>IF(RIGHT(TEXT(AI445,"0.#"),1)=".",FALSE,TRUE)</formula>
    </cfRule>
    <cfRule type="expression" dxfId="2110" priority="1922">
      <formula>IF(RIGHT(TEXT(AI445,"0.#"),1)=".",TRUE,FALSE)</formula>
    </cfRule>
  </conditionalFormatting>
  <conditionalFormatting sqref="AI443">
    <cfRule type="expression" dxfId="2109" priority="1925">
      <formula>IF(RIGHT(TEXT(AI443,"0.#"),1)=".",FALSE,TRUE)</formula>
    </cfRule>
    <cfRule type="expression" dxfId="2108" priority="1926">
      <formula>IF(RIGHT(TEXT(AI443,"0.#"),1)=".",TRUE,FALSE)</formula>
    </cfRule>
  </conditionalFormatting>
  <conditionalFormatting sqref="AI444">
    <cfRule type="expression" dxfId="2107" priority="1923">
      <formula>IF(RIGHT(TEXT(AI444,"0.#"),1)=".",FALSE,TRUE)</formula>
    </cfRule>
    <cfRule type="expression" dxfId="2106" priority="1924">
      <formula>IF(RIGHT(TEXT(AI444,"0.#"),1)=".",TRUE,FALSE)</formula>
    </cfRule>
  </conditionalFormatting>
  <conditionalFormatting sqref="AQ443">
    <cfRule type="expression" dxfId="2105" priority="1915">
      <formula>IF(RIGHT(TEXT(AQ443,"0.#"),1)=".",FALSE,TRUE)</formula>
    </cfRule>
    <cfRule type="expression" dxfId="2104" priority="1916">
      <formula>IF(RIGHT(TEXT(AQ443,"0.#"),1)=".",TRUE,FALSE)</formula>
    </cfRule>
  </conditionalFormatting>
  <conditionalFormatting sqref="AQ444">
    <cfRule type="expression" dxfId="2103" priority="1919">
      <formula>IF(RIGHT(TEXT(AQ444,"0.#"),1)=".",FALSE,TRUE)</formula>
    </cfRule>
    <cfRule type="expression" dxfId="2102" priority="1920">
      <formula>IF(RIGHT(TEXT(AQ444,"0.#"),1)=".",TRUE,FALSE)</formula>
    </cfRule>
  </conditionalFormatting>
  <conditionalFormatting sqref="AQ445">
    <cfRule type="expression" dxfId="2101" priority="1917">
      <formula>IF(RIGHT(TEXT(AQ445,"0.#"),1)=".",FALSE,TRUE)</formula>
    </cfRule>
    <cfRule type="expression" dxfId="2100" priority="1918">
      <formula>IF(RIGHT(TEXT(AQ445,"0.#"),1)=".",TRUE,FALSE)</formula>
    </cfRule>
  </conditionalFormatting>
  <conditionalFormatting sqref="Y874:Y899">
    <cfRule type="expression" dxfId="2099" priority="2145">
      <formula>IF(RIGHT(TEXT(Y874,"0.#"),1)=".",FALSE,TRUE)</formula>
    </cfRule>
    <cfRule type="expression" dxfId="2098" priority="2146">
      <formula>IF(RIGHT(TEXT(Y874,"0.#"),1)=".",TRUE,FALSE)</formula>
    </cfRule>
  </conditionalFormatting>
  <conditionalFormatting sqref="Y913:Y932">
    <cfRule type="expression" dxfId="2097" priority="2133">
      <formula>IF(RIGHT(TEXT(Y913,"0.#"),1)=".",FALSE,TRUE)</formula>
    </cfRule>
    <cfRule type="expression" dxfId="2096" priority="2134">
      <formula>IF(RIGHT(TEXT(Y913,"0.#"),1)=".",TRUE,FALSE)</formula>
    </cfRule>
  </conditionalFormatting>
  <conditionalFormatting sqref="Y903:Y912">
    <cfRule type="expression" dxfId="2095" priority="2127">
      <formula>IF(RIGHT(TEXT(Y903,"0.#"),1)=".",FALSE,TRUE)</formula>
    </cfRule>
    <cfRule type="expression" dxfId="2094" priority="2128">
      <formula>IF(RIGHT(TEXT(Y903,"0.#"),1)=".",TRUE,FALSE)</formula>
    </cfRule>
  </conditionalFormatting>
  <conditionalFormatting sqref="Y938:Y965">
    <cfRule type="expression" dxfId="2093" priority="2121">
      <formula>IF(RIGHT(TEXT(Y938,"0.#"),1)=".",FALSE,TRUE)</formula>
    </cfRule>
    <cfRule type="expression" dxfId="2092" priority="2122">
      <formula>IF(RIGHT(TEXT(Y938,"0.#"),1)=".",TRUE,FALSE)</formula>
    </cfRule>
  </conditionalFormatting>
  <conditionalFormatting sqref="Y936:Y937">
    <cfRule type="expression" dxfId="2091" priority="2115">
      <formula>IF(RIGHT(TEXT(Y936,"0.#"),1)=".",FALSE,TRUE)</formula>
    </cfRule>
    <cfRule type="expression" dxfId="2090" priority="2116">
      <formula>IF(RIGHT(TEXT(Y936,"0.#"),1)=".",TRUE,FALSE)</formula>
    </cfRule>
  </conditionalFormatting>
  <conditionalFormatting sqref="Y971:Y998">
    <cfRule type="expression" dxfId="2089" priority="2109">
      <formula>IF(RIGHT(TEXT(Y971,"0.#"),1)=".",FALSE,TRUE)</formula>
    </cfRule>
    <cfRule type="expression" dxfId="2088" priority="2110">
      <formula>IF(RIGHT(TEXT(Y971,"0.#"),1)=".",TRUE,FALSE)</formula>
    </cfRule>
  </conditionalFormatting>
  <conditionalFormatting sqref="Y969:Y970">
    <cfRule type="expression" dxfId="2087" priority="2103">
      <formula>IF(RIGHT(TEXT(Y969,"0.#"),1)=".",FALSE,TRUE)</formula>
    </cfRule>
    <cfRule type="expression" dxfId="2086" priority="2104">
      <formula>IF(RIGHT(TEXT(Y969,"0.#"),1)=".",TRUE,FALSE)</formula>
    </cfRule>
  </conditionalFormatting>
  <conditionalFormatting sqref="Y1006:Y1031">
    <cfRule type="expression" dxfId="2085" priority="2097">
      <formula>IF(RIGHT(TEXT(Y1006,"0.#"),1)=".",FALSE,TRUE)</formula>
    </cfRule>
    <cfRule type="expression" dxfId="2084" priority="2098">
      <formula>IF(RIGHT(TEXT(Y1006,"0.#"),1)=".",TRUE,FALSE)</formula>
    </cfRule>
  </conditionalFormatting>
  <conditionalFormatting sqref="W23">
    <cfRule type="expression" dxfId="2083" priority="2381">
      <formula>IF(RIGHT(TEXT(W23,"0.#"),1)=".",FALSE,TRUE)</formula>
    </cfRule>
    <cfRule type="expression" dxfId="2082" priority="2382">
      <formula>IF(RIGHT(TEXT(W23,"0.#"),1)=".",TRUE,FALSE)</formula>
    </cfRule>
  </conditionalFormatting>
  <conditionalFormatting sqref="W24:W27">
    <cfRule type="expression" dxfId="2081" priority="2379">
      <formula>IF(RIGHT(TEXT(W24,"0.#"),1)=".",FALSE,TRUE)</formula>
    </cfRule>
    <cfRule type="expression" dxfId="2080" priority="2380">
      <formula>IF(RIGHT(TEXT(W24,"0.#"),1)=".",TRUE,FALSE)</formula>
    </cfRule>
  </conditionalFormatting>
  <conditionalFormatting sqref="W28">
    <cfRule type="expression" dxfId="2079" priority="2371">
      <formula>IF(RIGHT(TEXT(W28,"0.#"),1)=".",FALSE,TRUE)</formula>
    </cfRule>
    <cfRule type="expression" dxfId="2078" priority="2372">
      <formula>IF(RIGHT(TEXT(W28,"0.#"),1)=".",TRUE,FALSE)</formula>
    </cfRule>
  </conditionalFormatting>
  <conditionalFormatting sqref="P23">
    <cfRule type="expression" dxfId="2077" priority="2369">
      <formula>IF(RIGHT(TEXT(P23,"0.#"),1)=".",FALSE,TRUE)</formula>
    </cfRule>
    <cfRule type="expression" dxfId="2076" priority="2370">
      <formula>IF(RIGHT(TEXT(P23,"0.#"),1)=".",TRUE,FALSE)</formula>
    </cfRule>
  </conditionalFormatting>
  <conditionalFormatting sqref="P24:P27">
    <cfRule type="expression" dxfId="2075" priority="2367">
      <formula>IF(RIGHT(TEXT(P24,"0.#"),1)=".",FALSE,TRUE)</formula>
    </cfRule>
    <cfRule type="expression" dxfId="2074" priority="2368">
      <formula>IF(RIGHT(TEXT(P24,"0.#"),1)=".",TRUE,FALSE)</formula>
    </cfRule>
  </conditionalFormatting>
  <conditionalFormatting sqref="P28">
    <cfRule type="expression" dxfId="2073" priority="2365">
      <formula>IF(RIGHT(TEXT(P28,"0.#"),1)=".",FALSE,TRUE)</formula>
    </cfRule>
    <cfRule type="expression" dxfId="2072" priority="2366">
      <formula>IF(RIGHT(TEXT(P28,"0.#"),1)=".",TRUE,FALSE)</formula>
    </cfRule>
  </conditionalFormatting>
  <conditionalFormatting sqref="AQ114">
    <cfRule type="expression" dxfId="2071" priority="2349">
      <formula>IF(RIGHT(TEXT(AQ114,"0.#"),1)=".",FALSE,TRUE)</formula>
    </cfRule>
    <cfRule type="expression" dxfId="2070" priority="2350">
      <formula>IF(RIGHT(TEXT(AQ114,"0.#"),1)=".",TRUE,FALSE)</formula>
    </cfRule>
  </conditionalFormatting>
  <conditionalFormatting sqref="AQ104">
    <cfRule type="expression" dxfId="2069" priority="2363">
      <formula>IF(RIGHT(TEXT(AQ104,"0.#"),1)=".",FALSE,TRUE)</formula>
    </cfRule>
    <cfRule type="expression" dxfId="2068" priority="2364">
      <formula>IF(RIGHT(TEXT(AQ104,"0.#"),1)=".",TRUE,FALSE)</formula>
    </cfRule>
  </conditionalFormatting>
  <conditionalFormatting sqref="AQ105">
    <cfRule type="expression" dxfId="2067" priority="2361">
      <formula>IF(RIGHT(TEXT(AQ105,"0.#"),1)=".",FALSE,TRUE)</formula>
    </cfRule>
    <cfRule type="expression" dxfId="2066" priority="2362">
      <formula>IF(RIGHT(TEXT(AQ105,"0.#"),1)=".",TRUE,FALSE)</formula>
    </cfRule>
  </conditionalFormatting>
  <conditionalFormatting sqref="AQ107">
    <cfRule type="expression" dxfId="2065" priority="2359">
      <formula>IF(RIGHT(TEXT(AQ107,"0.#"),1)=".",FALSE,TRUE)</formula>
    </cfRule>
    <cfRule type="expression" dxfId="2064" priority="2360">
      <formula>IF(RIGHT(TEXT(AQ107,"0.#"),1)=".",TRUE,FALSE)</formula>
    </cfRule>
  </conditionalFormatting>
  <conditionalFormatting sqref="AQ108">
    <cfRule type="expression" dxfId="2063" priority="2357">
      <formula>IF(RIGHT(TEXT(AQ108,"0.#"),1)=".",FALSE,TRUE)</formula>
    </cfRule>
    <cfRule type="expression" dxfId="2062" priority="2358">
      <formula>IF(RIGHT(TEXT(AQ108,"0.#"),1)=".",TRUE,FALSE)</formula>
    </cfRule>
  </conditionalFormatting>
  <conditionalFormatting sqref="AQ110">
    <cfRule type="expression" dxfId="2061" priority="2355">
      <formula>IF(RIGHT(TEXT(AQ110,"0.#"),1)=".",FALSE,TRUE)</formula>
    </cfRule>
    <cfRule type="expression" dxfId="2060" priority="2356">
      <formula>IF(RIGHT(TEXT(AQ110,"0.#"),1)=".",TRUE,FALSE)</formula>
    </cfRule>
  </conditionalFormatting>
  <conditionalFormatting sqref="AQ111">
    <cfRule type="expression" dxfId="2059" priority="2353">
      <formula>IF(RIGHT(TEXT(AQ111,"0.#"),1)=".",FALSE,TRUE)</formula>
    </cfRule>
    <cfRule type="expression" dxfId="2058" priority="2354">
      <formula>IF(RIGHT(TEXT(AQ111,"0.#"),1)=".",TRUE,FALSE)</formula>
    </cfRule>
  </conditionalFormatting>
  <conditionalFormatting sqref="AQ113">
    <cfRule type="expression" dxfId="2057" priority="2351">
      <formula>IF(RIGHT(TEXT(AQ113,"0.#"),1)=".",FALSE,TRUE)</formula>
    </cfRule>
    <cfRule type="expression" dxfId="2056" priority="2352">
      <formula>IF(RIGHT(TEXT(AQ113,"0.#"),1)=".",TRUE,FALSE)</formula>
    </cfRule>
  </conditionalFormatting>
  <conditionalFormatting sqref="AE67">
    <cfRule type="expression" dxfId="2055" priority="2281">
      <formula>IF(RIGHT(TEXT(AE67,"0.#"),1)=".",FALSE,TRUE)</formula>
    </cfRule>
    <cfRule type="expression" dxfId="2054" priority="2282">
      <formula>IF(RIGHT(TEXT(AE67,"0.#"),1)=".",TRUE,FALSE)</formula>
    </cfRule>
  </conditionalFormatting>
  <conditionalFormatting sqref="AE68">
    <cfRule type="expression" dxfId="2053" priority="2279">
      <formula>IF(RIGHT(TEXT(AE68,"0.#"),1)=".",FALSE,TRUE)</formula>
    </cfRule>
    <cfRule type="expression" dxfId="2052" priority="2280">
      <formula>IF(RIGHT(TEXT(AE68,"0.#"),1)=".",TRUE,FALSE)</formula>
    </cfRule>
  </conditionalFormatting>
  <conditionalFormatting sqref="AE69">
    <cfRule type="expression" dxfId="2051" priority="2277">
      <formula>IF(RIGHT(TEXT(AE69,"0.#"),1)=".",FALSE,TRUE)</formula>
    </cfRule>
    <cfRule type="expression" dxfId="2050" priority="2278">
      <formula>IF(RIGHT(TEXT(AE69,"0.#"),1)=".",TRUE,FALSE)</formula>
    </cfRule>
  </conditionalFormatting>
  <conditionalFormatting sqref="AI69">
    <cfRule type="expression" dxfId="2049" priority="2275">
      <formula>IF(RIGHT(TEXT(AI69,"0.#"),1)=".",FALSE,TRUE)</formula>
    </cfRule>
    <cfRule type="expression" dxfId="2048" priority="2276">
      <formula>IF(RIGHT(TEXT(AI69,"0.#"),1)=".",TRUE,FALSE)</formula>
    </cfRule>
  </conditionalFormatting>
  <conditionalFormatting sqref="AI68">
    <cfRule type="expression" dxfId="2047" priority="2273">
      <formula>IF(RIGHT(TEXT(AI68,"0.#"),1)=".",FALSE,TRUE)</formula>
    </cfRule>
    <cfRule type="expression" dxfId="2046" priority="2274">
      <formula>IF(RIGHT(TEXT(AI68,"0.#"),1)=".",TRUE,FALSE)</formula>
    </cfRule>
  </conditionalFormatting>
  <conditionalFormatting sqref="AI67">
    <cfRule type="expression" dxfId="2045" priority="2271">
      <formula>IF(RIGHT(TEXT(AI67,"0.#"),1)=".",FALSE,TRUE)</formula>
    </cfRule>
    <cfRule type="expression" dxfId="2044" priority="2272">
      <formula>IF(RIGHT(TEXT(AI67,"0.#"),1)=".",TRUE,FALSE)</formula>
    </cfRule>
  </conditionalFormatting>
  <conditionalFormatting sqref="AM67">
    <cfRule type="expression" dxfId="2043" priority="2269">
      <formula>IF(RIGHT(TEXT(AM67,"0.#"),1)=".",FALSE,TRUE)</formula>
    </cfRule>
    <cfRule type="expression" dxfId="2042" priority="2270">
      <formula>IF(RIGHT(TEXT(AM67,"0.#"),1)=".",TRUE,FALSE)</formula>
    </cfRule>
  </conditionalFormatting>
  <conditionalFormatting sqref="AM68">
    <cfRule type="expression" dxfId="2041" priority="2267">
      <formula>IF(RIGHT(TEXT(AM68,"0.#"),1)=".",FALSE,TRUE)</formula>
    </cfRule>
    <cfRule type="expression" dxfId="2040" priority="2268">
      <formula>IF(RIGHT(TEXT(AM68,"0.#"),1)=".",TRUE,FALSE)</formula>
    </cfRule>
  </conditionalFormatting>
  <conditionalFormatting sqref="AM69">
    <cfRule type="expression" dxfId="2039" priority="2265">
      <formula>IF(RIGHT(TEXT(AM69,"0.#"),1)=".",FALSE,TRUE)</formula>
    </cfRule>
    <cfRule type="expression" dxfId="2038" priority="2266">
      <formula>IF(RIGHT(TEXT(AM69,"0.#"),1)=".",TRUE,FALSE)</formula>
    </cfRule>
  </conditionalFormatting>
  <conditionalFormatting sqref="AQ67:AQ69">
    <cfRule type="expression" dxfId="2037" priority="2263">
      <formula>IF(RIGHT(TEXT(AQ67,"0.#"),1)=".",FALSE,TRUE)</formula>
    </cfRule>
    <cfRule type="expression" dxfId="2036" priority="2264">
      <formula>IF(RIGHT(TEXT(AQ67,"0.#"),1)=".",TRUE,FALSE)</formula>
    </cfRule>
  </conditionalFormatting>
  <conditionalFormatting sqref="AU67:AU69">
    <cfRule type="expression" dxfId="2035" priority="2261">
      <formula>IF(RIGHT(TEXT(AU67,"0.#"),1)=".",FALSE,TRUE)</formula>
    </cfRule>
    <cfRule type="expression" dxfId="2034" priority="2262">
      <formula>IF(RIGHT(TEXT(AU67,"0.#"),1)=".",TRUE,FALSE)</formula>
    </cfRule>
  </conditionalFormatting>
  <conditionalFormatting sqref="AE70">
    <cfRule type="expression" dxfId="2033" priority="2259">
      <formula>IF(RIGHT(TEXT(AE70,"0.#"),1)=".",FALSE,TRUE)</formula>
    </cfRule>
    <cfRule type="expression" dxfId="2032" priority="2260">
      <formula>IF(RIGHT(TEXT(AE70,"0.#"),1)=".",TRUE,FALSE)</formula>
    </cfRule>
  </conditionalFormatting>
  <conditionalFormatting sqref="AE71">
    <cfRule type="expression" dxfId="2031" priority="2257">
      <formula>IF(RIGHT(TEXT(AE71,"0.#"),1)=".",FALSE,TRUE)</formula>
    </cfRule>
    <cfRule type="expression" dxfId="2030" priority="2258">
      <formula>IF(RIGHT(TEXT(AE71,"0.#"),1)=".",TRUE,FALSE)</formula>
    </cfRule>
  </conditionalFormatting>
  <conditionalFormatting sqref="AE72">
    <cfRule type="expression" dxfId="2029" priority="2255">
      <formula>IF(RIGHT(TEXT(AE72,"0.#"),1)=".",FALSE,TRUE)</formula>
    </cfRule>
    <cfRule type="expression" dxfId="2028" priority="2256">
      <formula>IF(RIGHT(TEXT(AE72,"0.#"),1)=".",TRUE,FALSE)</formula>
    </cfRule>
  </conditionalFormatting>
  <conditionalFormatting sqref="AI72">
    <cfRule type="expression" dxfId="2027" priority="2253">
      <formula>IF(RIGHT(TEXT(AI72,"0.#"),1)=".",FALSE,TRUE)</formula>
    </cfRule>
    <cfRule type="expression" dxfId="2026" priority="2254">
      <formula>IF(RIGHT(TEXT(AI72,"0.#"),1)=".",TRUE,FALSE)</formula>
    </cfRule>
  </conditionalFormatting>
  <conditionalFormatting sqref="AI71">
    <cfRule type="expression" dxfId="2025" priority="2251">
      <formula>IF(RIGHT(TEXT(AI71,"0.#"),1)=".",FALSE,TRUE)</formula>
    </cfRule>
    <cfRule type="expression" dxfId="2024" priority="2252">
      <formula>IF(RIGHT(TEXT(AI71,"0.#"),1)=".",TRUE,FALSE)</formula>
    </cfRule>
  </conditionalFormatting>
  <conditionalFormatting sqref="AI70">
    <cfRule type="expression" dxfId="2023" priority="2249">
      <formula>IF(RIGHT(TEXT(AI70,"0.#"),1)=".",FALSE,TRUE)</formula>
    </cfRule>
    <cfRule type="expression" dxfId="2022" priority="2250">
      <formula>IF(RIGHT(TEXT(AI70,"0.#"),1)=".",TRUE,FALSE)</formula>
    </cfRule>
  </conditionalFormatting>
  <conditionalFormatting sqref="AM70">
    <cfRule type="expression" dxfId="2021" priority="2247">
      <formula>IF(RIGHT(TEXT(AM70,"0.#"),1)=".",FALSE,TRUE)</formula>
    </cfRule>
    <cfRule type="expression" dxfId="2020" priority="2248">
      <formula>IF(RIGHT(TEXT(AM70,"0.#"),1)=".",TRUE,FALSE)</formula>
    </cfRule>
  </conditionalFormatting>
  <conditionalFormatting sqref="AM71">
    <cfRule type="expression" dxfId="2019" priority="2245">
      <formula>IF(RIGHT(TEXT(AM71,"0.#"),1)=".",FALSE,TRUE)</formula>
    </cfRule>
    <cfRule type="expression" dxfId="2018" priority="2246">
      <formula>IF(RIGHT(TEXT(AM71,"0.#"),1)=".",TRUE,FALSE)</formula>
    </cfRule>
  </conditionalFormatting>
  <conditionalFormatting sqref="AM72">
    <cfRule type="expression" dxfId="2017" priority="2243">
      <formula>IF(RIGHT(TEXT(AM72,"0.#"),1)=".",FALSE,TRUE)</formula>
    </cfRule>
    <cfRule type="expression" dxfId="2016" priority="2244">
      <formula>IF(RIGHT(TEXT(AM72,"0.#"),1)=".",TRUE,FALSE)</formula>
    </cfRule>
  </conditionalFormatting>
  <conditionalFormatting sqref="AQ70:AQ72">
    <cfRule type="expression" dxfId="2015" priority="2241">
      <formula>IF(RIGHT(TEXT(AQ70,"0.#"),1)=".",FALSE,TRUE)</formula>
    </cfRule>
    <cfRule type="expression" dxfId="2014" priority="2242">
      <formula>IF(RIGHT(TEXT(AQ70,"0.#"),1)=".",TRUE,FALSE)</formula>
    </cfRule>
  </conditionalFormatting>
  <conditionalFormatting sqref="AU70:AU72">
    <cfRule type="expression" dxfId="2013" priority="2239">
      <formula>IF(RIGHT(TEXT(AU70,"0.#"),1)=".",FALSE,TRUE)</formula>
    </cfRule>
    <cfRule type="expression" dxfId="2012" priority="2240">
      <formula>IF(RIGHT(TEXT(AU70,"0.#"),1)=".",TRUE,FALSE)</formula>
    </cfRule>
  </conditionalFormatting>
  <conditionalFormatting sqref="AU656">
    <cfRule type="expression" dxfId="2011" priority="757">
      <formula>IF(RIGHT(TEXT(AU656,"0.#"),1)=".",FALSE,TRUE)</formula>
    </cfRule>
    <cfRule type="expression" dxfId="2010" priority="758">
      <formula>IF(RIGHT(TEXT(AU656,"0.#"),1)=".",TRUE,FALSE)</formula>
    </cfRule>
  </conditionalFormatting>
  <conditionalFormatting sqref="AQ655">
    <cfRule type="expression" dxfId="2009" priority="749">
      <formula>IF(RIGHT(TEXT(AQ655,"0.#"),1)=".",FALSE,TRUE)</formula>
    </cfRule>
    <cfRule type="expression" dxfId="2008" priority="750">
      <formula>IF(RIGHT(TEXT(AQ655,"0.#"),1)=".",TRUE,FALSE)</formula>
    </cfRule>
  </conditionalFormatting>
  <conditionalFormatting sqref="AI696">
    <cfRule type="expression" dxfId="2007" priority="541">
      <formula>IF(RIGHT(TEXT(AI696,"0.#"),1)=".",FALSE,TRUE)</formula>
    </cfRule>
    <cfRule type="expression" dxfId="2006" priority="542">
      <formula>IF(RIGHT(TEXT(AI696,"0.#"),1)=".",TRUE,FALSE)</formula>
    </cfRule>
  </conditionalFormatting>
  <conditionalFormatting sqref="AQ694">
    <cfRule type="expression" dxfId="2005" priority="535">
      <formula>IF(RIGHT(TEXT(AQ694,"0.#"),1)=".",FALSE,TRUE)</formula>
    </cfRule>
    <cfRule type="expression" dxfId="2004" priority="536">
      <formula>IF(RIGHT(TEXT(AQ694,"0.#"),1)=".",TRUE,FALSE)</formula>
    </cfRule>
  </conditionalFormatting>
  <conditionalFormatting sqref="AL874:AO899">
    <cfRule type="expression" dxfId="2003" priority="2147">
      <formula>IF(AND(AL874&gt;=0, RIGHT(TEXT(AL874,"0.#"),1)&lt;&gt;"."),TRUE,FALSE)</formula>
    </cfRule>
    <cfRule type="expression" dxfId="2002" priority="2148">
      <formula>IF(AND(AL874&gt;=0, RIGHT(TEXT(AL874,"0.#"),1)="."),TRUE,FALSE)</formula>
    </cfRule>
    <cfRule type="expression" dxfId="2001" priority="2149">
      <formula>IF(AND(AL874&lt;0, RIGHT(TEXT(AL874,"0.#"),1)&lt;&gt;"."),TRUE,FALSE)</formula>
    </cfRule>
    <cfRule type="expression" dxfId="2000" priority="2150">
      <formula>IF(AND(AL874&lt;0, RIGHT(TEXT(AL874,"0.#"),1)="."),TRUE,FALSE)</formula>
    </cfRule>
  </conditionalFormatting>
  <conditionalFormatting sqref="AL913:AO932">
    <cfRule type="expression" dxfId="1999" priority="2135">
      <formula>IF(AND(AL913&gt;=0, RIGHT(TEXT(AL913,"0.#"),1)&lt;&gt;"."),TRUE,FALSE)</formula>
    </cfRule>
    <cfRule type="expression" dxfId="1998" priority="2136">
      <formula>IF(AND(AL913&gt;=0, RIGHT(TEXT(AL913,"0.#"),1)="."),TRUE,FALSE)</formula>
    </cfRule>
    <cfRule type="expression" dxfId="1997" priority="2137">
      <formula>IF(AND(AL913&lt;0, RIGHT(TEXT(AL913,"0.#"),1)&lt;&gt;"."),TRUE,FALSE)</formula>
    </cfRule>
    <cfRule type="expression" dxfId="1996" priority="2138">
      <formula>IF(AND(AL913&lt;0, RIGHT(TEXT(AL913,"0.#"),1)="."),TRUE,FALSE)</formula>
    </cfRule>
  </conditionalFormatting>
  <conditionalFormatting sqref="AL903:AO912">
    <cfRule type="expression" dxfId="1995" priority="2129">
      <formula>IF(AND(AL903&gt;=0, RIGHT(TEXT(AL903,"0.#"),1)&lt;&gt;"."),TRUE,FALSE)</formula>
    </cfRule>
    <cfRule type="expression" dxfId="1994" priority="2130">
      <formula>IF(AND(AL903&gt;=0, RIGHT(TEXT(AL903,"0.#"),1)="."),TRUE,FALSE)</formula>
    </cfRule>
    <cfRule type="expression" dxfId="1993" priority="2131">
      <formula>IF(AND(AL903&lt;0, RIGHT(TEXT(AL903,"0.#"),1)&lt;&gt;"."),TRUE,FALSE)</formula>
    </cfRule>
    <cfRule type="expression" dxfId="1992" priority="2132">
      <formula>IF(AND(AL903&lt;0, RIGHT(TEXT(AL903,"0.#"),1)="."),TRUE,FALSE)</formula>
    </cfRule>
  </conditionalFormatting>
  <conditionalFormatting sqref="AL938:AO965">
    <cfRule type="expression" dxfId="1991" priority="2123">
      <formula>IF(AND(AL938&gt;=0, RIGHT(TEXT(AL938,"0.#"),1)&lt;&gt;"."),TRUE,FALSE)</formula>
    </cfRule>
    <cfRule type="expression" dxfId="1990" priority="2124">
      <formula>IF(AND(AL938&gt;=0, RIGHT(TEXT(AL938,"0.#"),1)="."),TRUE,FALSE)</formula>
    </cfRule>
    <cfRule type="expression" dxfId="1989" priority="2125">
      <formula>IF(AND(AL938&lt;0, RIGHT(TEXT(AL938,"0.#"),1)&lt;&gt;"."),TRUE,FALSE)</formula>
    </cfRule>
    <cfRule type="expression" dxfId="1988" priority="2126">
      <formula>IF(AND(AL938&lt;0, RIGHT(TEXT(AL938,"0.#"),1)="."),TRUE,FALSE)</formula>
    </cfRule>
  </conditionalFormatting>
  <conditionalFormatting sqref="AL936:AO937">
    <cfRule type="expression" dxfId="1987" priority="2117">
      <formula>IF(AND(AL936&gt;=0, RIGHT(TEXT(AL936,"0.#"),1)&lt;&gt;"."),TRUE,FALSE)</formula>
    </cfRule>
    <cfRule type="expression" dxfId="1986" priority="2118">
      <formula>IF(AND(AL936&gt;=0, RIGHT(TEXT(AL936,"0.#"),1)="."),TRUE,FALSE)</formula>
    </cfRule>
    <cfRule type="expression" dxfId="1985" priority="2119">
      <formula>IF(AND(AL936&lt;0, RIGHT(TEXT(AL936,"0.#"),1)&lt;&gt;"."),TRUE,FALSE)</formula>
    </cfRule>
    <cfRule type="expression" dxfId="1984" priority="2120">
      <formula>IF(AND(AL936&lt;0, RIGHT(TEXT(AL936,"0.#"),1)="."),TRUE,FALSE)</formula>
    </cfRule>
  </conditionalFormatting>
  <conditionalFormatting sqref="AL971:AO998">
    <cfRule type="expression" dxfId="1983" priority="2111">
      <formula>IF(AND(AL971&gt;=0, RIGHT(TEXT(AL971,"0.#"),1)&lt;&gt;"."),TRUE,FALSE)</formula>
    </cfRule>
    <cfRule type="expression" dxfId="1982" priority="2112">
      <formula>IF(AND(AL971&gt;=0, RIGHT(TEXT(AL971,"0.#"),1)="."),TRUE,FALSE)</formula>
    </cfRule>
    <cfRule type="expression" dxfId="1981" priority="2113">
      <formula>IF(AND(AL971&lt;0, RIGHT(TEXT(AL971,"0.#"),1)&lt;&gt;"."),TRUE,FALSE)</formula>
    </cfRule>
    <cfRule type="expression" dxfId="1980" priority="2114">
      <formula>IF(AND(AL971&lt;0, RIGHT(TEXT(AL971,"0.#"),1)="."),TRUE,FALSE)</formula>
    </cfRule>
  </conditionalFormatting>
  <conditionalFormatting sqref="AL969:AO970">
    <cfRule type="expression" dxfId="1979" priority="2105">
      <formula>IF(AND(AL969&gt;=0, RIGHT(TEXT(AL969,"0.#"),1)&lt;&gt;"."),TRUE,FALSE)</formula>
    </cfRule>
    <cfRule type="expression" dxfId="1978" priority="2106">
      <formula>IF(AND(AL969&gt;=0, RIGHT(TEXT(AL969,"0.#"),1)="."),TRUE,FALSE)</formula>
    </cfRule>
    <cfRule type="expression" dxfId="1977" priority="2107">
      <formula>IF(AND(AL969&lt;0, RIGHT(TEXT(AL969,"0.#"),1)&lt;&gt;"."),TRUE,FALSE)</formula>
    </cfRule>
    <cfRule type="expression" dxfId="1976" priority="2108">
      <formula>IF(AND(AL969&lt;0, RIGHT(TEXT(AL969,"0.#"),1)="."),TRUE,FALSE)</formula>
    </cfRule>
  </conditionalFormatting>
  <conditionalFormatting sqref="AL1006:AO1031">
    <cfRule type="expression" dxfId="1975" priority="2099">
      <formula>IF(AND(AL1006&gt;=0, RIGHT(TEXT(AL1006,"0.#"),1)&lt;&gt;"."),TRUE,FALSE)</formula>
    </cfRule>
    <cfRule type="expression" dxfId="1974" priority="2100">
      <formula>IF(AND(AL1006&gt;=0, RIGHT(TEXT(AL1006,"0.#"),1)="."),TRUE,FALSE)</formula>
    </cfRule>
    <cfRule type="expression" dxfId="1973" priority="2101">
      <formula>IF(AND(AL1006&lt;0, RIGHT(TEXT(AL1006,"0.#"),1)&lt;&gt;"."),TRUE,FALSE)</formula>
    </cfRule>
    <cfRule type="expression" dxfId="1972" priority="2102">
      <formula>IF(AND(AL1006&lt;0, RIGHT(TEXT(AL1006,"0.#"),1)="."),TRUE,FALSE)</formula>
    </cfRule>
  </conditionalFormatting>
  <conditionalFormatting sqref="AL1038:AO1064">
    <cfRule type="expression" dxfId="1971" priority="2087">
      <formula>IF(AND(AL1038&gt;=0, RIGHT(TEXT(AL1038,"0.#"),1)&lt;&gt;"."),TRUE,FALSE)</formula>
    </cfRule>
    <cfRule type="expression" dxfId="1970" priority="2088">
      <formula>IF(AND(AL1038&gt;=0, RIGHT(TEXT(AL1038,"0.#"),1)="."),TRUE,FALSE)</formula>
    </cfRule>
    <cfRule type="expression" dxfId="1969" priority="2089">
      <formula>IF(AND(AL1038&lt;0, RIGHT(TEXT(AL1038,"0.#"),1)&lt;&gt;"."),TRUE,FALSE)</formula>
    </cfRule>
    <cfRule type="expression" dxfId="1968" priority="2090">
      <formula>IF(AND(AL1038&lt;0, RIGHT(TEXT(AL1038,"0.#"),1)="."),TRUE,FALSE)</formula>
    </cfRule>
  </conditionalFormatting>
  <conditionalFormatting sqref="Y1037:Y1064">
    <cfRule type="expression" dxfId="1967" priority="2085">
      <formula>IF(RIGHT(TEXT(Y1037,"0.#"),1)=".",FALSE,TRUE)</formula>
    </cfRule>
    <cfRule type="expression" dxfId="1966" priority="2086">
      <formula>IF(RIGHT(TEXT(Y1037,"0.#"),1)=".",TRUE,FALSE)</formula>
    </cfRule>
  </conditionalFormatting>
  <conditionalFormatting sqref="Y1035:Y1036">
    <cfRule type="expression" dxfId="1965" priority="2079">
      <formula>IF(RIGHT(TEXT(Y1035,"0.#"),1)=".",FALSE,TRUE)</formula>
    </cfRule>
    <cfRule type="expression" dxfId="1964" priority="2080">
      <formula>IF(RIGHT(TEXT(Y1035,"0.#"),1)=".",TRUE,FALSE)</formula>
    </cfRule>
  </conditionalFormatting>
  <conditionalFormatting sqref="AL1072:AO1097">
    <cfRule type="expression" dxfId="1963" priority="2075">
      <formula>IF(AND(AL1072&gt;=0, RIGHT(TEXT(AL1072,"0.#"),1)&lt;&gt;"."),TRUE,FALSE)</formula>
    </cfRule>
    <cfRule type="expression" dxfId="1962" priority="2076">
      <formula>IF(AND(AL1072&gt;=0, RIGHT(TEXT(AL1072,"0.#"),1)="."),TRUE,FALSE)</formula>
    </cfRule>
    <cfRule type="expression" dxfId="1961" priority="2077">
      <formula>IF(AND(AL1072&lt;0, RIGHT(TEXT(AL1072,"0.#"),1)&lt;&gt;"."),TRUE,FALSE)</formula>
    </cfRule>
    <cfRule type="expression" dxfId="1960" priority="2078">
      <formula>IF(AND(AL1072&lt;0, RIGHT(TEXT(AL1072,"0.#"),1)="."),TRUE,FALSE)</formula>
    </cfRule>
  </conditionalFormatting>
  <conditionalFormatting sqref="Y1072:Y1097">
    <cfRule type="expression" dxfId="1959" priority="2073">
      <formula>IF(RIGHT(TEXT(Y1072,"0.#"),1)=".",FALSE,TRUE)</formula>
    </cfRule>
    <cfRule type="expression" dxfId="1958" priority="2074">
      <formula>IF(RIGHT(TEXT(Y1072,"0.#"),1)=".",TRUE,FALSE)</formula>
    </cfRule>
  </conditionalFormatting>
  <conditionalFormatting sqref="AM41">
    <cfRule type="expression" dxfId="1957" priority="2049">
      <formula>IF(RIGHT(TEXT(AM41,"0.#"),1)=".",FALSE,TRUE)</formula>
    </cfRule>
    <cfRule type="expression" dxfId="1956" priority="2050">
      <formula>IF(RIGHT(TEXT(AM41,"0.#"),1)=".",TRUE,FALSE)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P14:AJ14">
    <cfRule type="expression" dxfId="775" priority="75">
      <formula>IF(RIGHT(TEXT(P14,"0.#"),1)=".",FALSE,TRUE)</formula>
    </cfRule>
    <cfRule type="expression" dxfId="774" priority="76">
      <formula>IF(RIGHT(TEXT(P14,"0.#"),1)=".",TRUE,FALSE)</formula>
    </cfRule>
  </conditionalFormatting>
  <conditionalFormatting sqref="P15:AJ17 P13:AJ13">
    <cfRule type="expression" dxfId="773" priority="73">
      <formula>IF(RIGHT(TEXT(P13,"0.#"),1)=".",FALSE,TRUE)</formula>
    </cfRule>
    <cfRule type="expression" dxfId="772" priority="74">
      <formula>IF(RIGHT(TEXT(P13,"0.#"),1)=".",TRUE,FALSE)</formula>
    </cfRule>
  </conditionalFormatting>
  <conditionalFormatting sqref="P19:AC19">
    <cfRule type="expression" dxfId="771" priority="71">
      <formula>IF(RIGHT(TEXT(P19,"0.#"),1)=".",FALSE,TRUE)</formula>
    </cfRule>
    <cfRule type="expression" dxfId="770" priority="72">
      <formula>IF(RIGHT(TEXT(P19,"0.#"),1)=".",TRUE,FALSE)</formula>
    </cfRule>
  </conditionalFormatting>
  <conditionalFormatting sqref="AI34">
    <cfRule type="expression" dxfId="769" priority="59">
      <formula>IF(RIGHT(TEXT(AI34,"0.#"),1)=".",FALSE,TRUE)</formula>
    </cfRule>
    <cfRule type="expression" dxfId="768" priority="60">
      <formula>IF(RIGHT(TEXT(AI34,"0.#"),1)=".",TRUE,FALSE)</formula>
    </cfRule>
  </conditionalFormatting>
  <conditionalFormatting sqref="AE34">
    <cfRule type="expression" dxfId="767" priority="69">
      <formula>IF(RIGHT(TEXT(AE34,"0.#"),1)=".",FALSE,TRUE)</formula>
    </cfRule>
    <cfRule type="expression" dxfId="766" priority="70">
      <formula>IF(RIGHT(TEXT(AE34,"0.#"),1)=".",TRUE,FALSE)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I32">
    <cfRule type="expression" dxfId="761" priority="63">
      <formula>IF(RIGHT(TEXT(AI32,"0.#"),1)=".",FALSE,TRUE)</formula>
    </cfRule>
    <cfRule type="expression" dxfId="760" priority="64">
      <formula>IF(RIGHT(TEXT(AI32,"0.#"),1)=".",TRUE,FALSE)</formula>
    </cfRule>
  </conditionalFormatting>
  <conditionalFormatting sqref="AI33 AM33">
    <cfRule type="expression" dxfId="759" priority="61">
      <formula>IF(RIGHT(TEXT(AI33,"0.#"),1)=".",FALSE,TRUE)</formula>
    </cfRule>
    <cfRule type="expression" dxfId="758" priority="62">
      <formula>IF(RIGHT(TEXT(AI33,"0.#"),1)=".",TRUE,FALSE)</formula>
    </cfRule>
  </conditionalFormatting>
  <conditionalFormatting sqref="AI41">
    <cfRule type="expression" dxfId="757" priority="47">
      <formula>IF(RIGHT(TEXT(AI41,"0.#"),1)=".",FALSE,TRUE)</formula>
    </cfRule>
    <cfRule type="expression" dxfId="756" priority="48">
      <formula>IF(RIGHT(TEXT(AI41,"0.#"),1)=".",TRUE,FALSE)</formula>
    </cfRule>
  </conditionalFormatting>
  <conditionalFormatting sqref="AE41">
    <cfRule type="expression" dxfId="755" priority="57">
      <formula>IF(RIGHT(TEXT(AE41,"0.#"),1)=".",FALSE,TRUE)</formula>
    </cfRule>
    <cfRule type="expression" dxfId="754" priority="58">
      <formula>IF(RIGHT(TEXT(AE41,"0.#"),1)=".",TRUE,FALSE)</formula>
    </cfRule>
  </conditionalFormatting>
  <conditionalFormatting sqref="AE40">
    <cfRule type="expression" dxfId="753" priority="55">
      <formula>IF(RIGHT(TEXT(AE40,"0.#"),1)=".",FALSE,TRUE)</formula>
    </cfRule>
    <cfRule type="expression" dxfId="752" priority="56">
      <formula>IF(RIGHT(TEXT(AE40,"0.#"),1)=".",TRUE,FALSE)</formula>
    </cfRule>
  </conditionalFormatting>
  <conditionalFormatting sqref="AE39">
    <cfRule type="expression" dxfId="751" priority="53">
      <formula>IF(RIGHT(TEXT(AE39,"0.#"),1)=".",FALSE,TRUE)</formula>
    </cfRule>
    <cfRule type="expression" dxfId="750" priority="54">
      <formula>IF(RIGHT(TEXT(AE39,"0.#"),1)=".",TRUE,FALSE)</formula>
    </cfRule>
  </conditionalFormatting>
  <conditionalFormatting sqref="AI39">
    <cfRule type="expression" dxfId="749" priority="51">
      <formula>IF(RIGHT(TEXT(AI39,"0.#"),1)=".",FALSE,TRUE)</formula>
    </cfRule>
    <cfRule type="expression" dxfId="748" priority="52">
      <formula>IF(RIGHT(TEXT(AI39,"0.#"),1)=".",TRUE,FALSE)</formula>
    </cfRule>
  </conditionalFormatting>
  <conditionalFormatting sqref="AI40">
    <cfRule type="expression" dxfId="747" priority="49">
      <formula>IF(RIGHT(TEXT(AI40,"0.#"),1)=".",FALSE,TRUE)</formula>
    </cfRule>
    <cfRule type="expression" dxfId="746" priority="50">
      <formula>IF(RIGHT(TEXT(AI40,"0.#"),1)=".",TRUE,FALSE)</formula>
    </cfRule>
  </conditionalFormatting>
  <conditionalFormatting sqref="AE135 AI135 AM134:AM135">
    <cfRule type="expression" dxfId="745" priority="45">
      <formula>IF(RIGHT(TEXT(AE134,"0.#"),1)=".",FALSE,TRUE)</formula>
    </cfRule>
    <cfRule type="expression" dxfId="744" priority="46">
      <formula>IF(RIGHT(TEXT(AE134,"0.#"),1)=".",TRUE,FALSE)</formula>
    </cfRule>
  </conditionalFormatting>
  <conditionalFormatting sqref="AE134">
    <cfRule type="expression" dxfId="743" priority="43">
      <formula>IF(RIGHT(TEXT(AE134,"0.#"),1)=".",FALSE,TRUE)</formula>
    </cfRule>
    <cfRule type="expression" dxfId="742" priority="44">
      <formula>IF(RIGHT(TEXT(AE134,"0.#"),1)=".",TRUE,FALSE)</formula>
    </cfRule>
  </conditionalFormatting>
  <conditionalFormatting sqref="AI134">
    <cfRule type="expression" dxfId="741" priority="41">
      <formula>IF(RIGHT(TEXT(AI134,"0.#"),1)=".",FALSE,TRUE)</formula>
    </cfRule>
    <cfRule type="expression" dxfId="740" priority="42">
      <formula>IF(RIGHT(TEXT(AI134,"0.#"),1)=".",TRUE,FALSE)</formula>
    </cfRule>
  </conditionalFormatting>
  <conditionalFormatting sqref="AL872:AO873">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Y872:Y873">
    <cfRule type="expression" dxfId="735" priority="35">
      <formula>IF(RIGHT(TEXT(Y872,"0.#"),1)=".",FALSE,TRUE)</formula>
    </cfRule>
    <cfRule type="expression" dxfId="734" priority="36">
      <formula>IF(RIGHT(TEXT(Y872,"0.#"),1)=".",TRUE,FALSE)</formula>
    </cfRule>
  </conditionalFormatting>
  <conditionalFormatting sqref="AL870:AO871">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Y870:Y871">
    <cfRule type="expression" dxfId="729" priority="29">
      <formula>IF(RIGHT(TEXT(Y870,"0.#"),1)=".",FALSE,TRUE)</formula>
    </cfRule>
    <cfRule type="expression" dxfId="728" priority="30">
      <formula>IF(RIGHT(TEXT(Y870,"0.#"),1)=".",TRUE,FALSE)</formula>
    </cfRule>
  </conditionalFormatting>
  <conditionalFormatting sqref="AL1070:AO1071">
    <cfRule type="expression" dxfId="727" priority="25">
      <formula>IF(AND(AL1070&gt;=0, RIGHT(TEXT(AL1070,"0.#"),1)&lt;&gt;"."),TRUE,FALSE)</formula>
    </cfRule>
    <cfRule type="expression" dxfId="726" priority="26">
      <formula>IF(AND(AL1070&gt;=0, RIGHT(TEXT(AL1070,"0.#"),1)="."),TRUE,FALSE)</formula>
    </cfRule>
    <cfRule type="expression" dxfId="725" priority="27">
      <formula>IF(AND(AL1070&lt;0, RIGHT(TEXT(AL1070,"0.#"),1)&lt;&gt;"."),TRUE,FALSE)</formula>
    </cfRule>
    <cfRule type="expression" dxfId="724" priority="28">
      <formula>IF(AND(AL1070&lt;0, RIGHT(TEXT(AL1070,"0.#"),1)="."),TRUE,FALSE)</formula>
    </cfRule>
  </conditionalFormatting>
  <conditionalFormatting sqref="Y1070:Y1071">
    <cfRule type="expression" dxfId="723" priority="23">
      <formula>IF(RIGHT(TEXT(Y1070,"0.#"),1)=".",FALSE,TRUE)</formula>
    </cfRule>
    <cfRule type="expression" dxfId="722" priority="24">
      <formula>IF(RIGHT(TEXT(Y1070,"0.#"),1)=".",TRUE,FALSE)</formula>
    </cfRule>
  </conditionalFormatting>
  <conditionalFormatting sqref="AL1068:AO1069">
    <cfRule type="expression" dxfId="721" priority="19">
      <formula>IF(AND(AL1068&gt;=0, RIGHT(TEXT(AL1068,"0.#"),1)&lt;&gt;"."),TRUE,FALSE)</formula>
    </cfRule>
    <cfRule type="expression" dxfId="720" priority="20">
      <formula>IF(AND(AL1068&gt;=0, RIGHT(TEXT(AL1068,"0.#"),1)="."),TRUE,FALSE)</formula>
    </cfRule>
    <cfRule type="expression" dxfId="719" priority="21">
      <formula>IF(AND(AL1068&lt;0, RIGHT(TEXT(AL1068,"0.#"),1)&lt;&gt;"."),TRUE,FALSE)</formula>
    </cfRule>
    <cfRule type="expression" dxfId="718" priority="22">
      <formula>IF(AND(AL1068&lt;0, RIGHT(TEXT(AL1068,"0.#"),1)="."),TRUE,FALSE)</formula>
    </cfRule>
  </conditionalFormatting>
  <conditionalFormatting sqref="Y1068:Y1069">
    <cfRule type="expression" dxfId="717" priority="17">
      <formula>IF(RIGHT(TEXT(Y1068,"0.#"),1)=".",FALSE,TRUE)</formula>
    </cfRule>
    <cfRule type="expression" dxfId="716" priority="18">
      <formula>IF(RIGHT(TEXT(Y1068,"0.#"),1)=".",TRUE,FALSE)</formula>
    </cfRule>
  </conditionalFormatting>
  <conditionalFormatting sqref="AL1004:AO1005">
    <cfRule type="expression" dxfId="715" priority="13">
      <formula>IF(AND(AL1004&gt;=0, RIGHT(TEXT(AL1004,"0.#"),1)&lt;&gt;"."),TRUE,FALSE)</formula>
    </cfRule>
    <cfRule type="expression" dxfId="714" priority="14">
      <formula>IF(AND(AL1004&gt;=0, RIGHT(TEXT(AL1004,"0.#"),1)="."),TRUE,FALSE)</formula>
    </cfRule>
    <cfRule type="expression" dxfId="713" priority="15">
      <formula>IF(AND(AL1004&lt;0, RIGHT(TEXT(AL1004,"0.#"),1)&lt;&gt;"."),TRUE,FALSE)</formula>
    </cfRule>
    <cfRule type="expression" dxfId="712" priority="16">
      <formula>IF(AND(AL1004&lt;0, RIGHT(TEXT(AL1004,"0.#"),1)="."),TRUE,FALSE)</formula>
    </cfRule>
  </conditionalFormatting>
  <conditionalFormatting sqref="Y1004:Y1005">
    <cfRule type="expression" dxfId="711" priority="11">
      <formula>IF(RIGHT(TEXT(Y1004,"0.#"),1)=".",FALSE,TRUE)</formula>
    </cfRule>
    <cfRule type="expression" dxfId="710" priority="12">
      <formula>IF(RIGHT(TEXT(Y1004,"0.#"),1)=".",TRUE,FALSE)</formula>
    </cfRule>
  </conditionalFormatting>
  <conditionalFormatting sqref="AL1002:AO1003">
    <cfRule type="expression" dxfId="709" priority="7">
      <formula>IF(AND(AL1002&gt;=0, RIGHT(TEXT(AL1002,"0.#"),1)&lt;&gt;"."),TRUE,FALSE)</formula>
    </cfRule>
    <cfRule type="expression" dxfId="708" priority="8">
      <formula>IF(AND(AL1002&gt;=0, RIGHT(TEXT(AL1002,"0.#"),1)="."),TRUE,FALSE)</formula>
    </cfRule>
    <cfRule type="expression" dxfId="707" priority="9">
      <formula>IF(AND(AL1002&lt;0, RIGHT(TEXT(AL1002,"0.#"),1)&lt;&gt;"."),TRUE,FALSE)</formula>
    </cfRule>
    <cfRule type="expression" dxfId="706" priority="10">
      <formula>IF(AND(AL1002&lt;0, RIGHT(TEXT(AL1002,"0.#"),1)="."),TRUE,FALSE)</formula>
    </cfRule>
  </conditionalFormatting>
  <conditionalFormatting sqref="Y1002:Y1003">
    <cfRule type="expression" dxfId="705" priority="5">
      <formula>IF(RIGHT(TEXT(Y1002,"0.#"),1)=".",FALSE,TRUE)</formula>
    </cfRule>
    <cfRule type="expression" dxfId="704" priority="6">
      <formula>IF(RIGHT(TEXT(Y1002,"0.#"),1)=".",TRUE,FALSE)</formula>
    </cfRule>
  </conditionalFormatting>
  <conditionalFormatting sqref="AL1035:AO1037">
    <cfRule type="expression" dxfId="703" priority="1">
      <formula>IF(AND(AL1035&gt;=0, RIGHT(TEXT(AL1035,"0.#"),1)&lt;&gt;"."),TRUE,FALSE)</formula>
    </cfRule>
    <cfRule type="expression" dxfId="702" priority="2">
      <formula>IF(AND(AL1035&gt;=0, RIGHT(TEXT(AL1035,"0.#"),1)="."),TRUE,FALSE)</formula>
    </cfRule>
    <cfRule type="expression" dxfId="701" priority="3">
      <formula>IF(AND(AL1035&lt;0, RIGHT(TEXT(AL1035,"0.#"),1)&lt;&gt;"."),TRUE,FALSE)</formula>
    </cfRule>
    <cfRule type="expression" dxfId="700" priority="4">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483" max="49" man="1"/>
    <brk id="733" max="49" man="1"/>
    <brk id="739" max="49" man="1"/>
    <brk id="778" max="49" man="1"/>
    <brk id="817" max="49" man="1"/>
    <brk id="833" max="49" man="1"/>
    <brk id="867" max="49" man="1"/>
    <brk id="999" max="49" man="1"/>
    <brk id="1099"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360</v>
      </c>
      <c r="AI1" s="54" t="s">
        <v>369</v>
      </c>
      <c r="AK1" s="54" t="s">
        <v>374</v>
      </c>
      <c r="AM1" s="87"/>
      <c r="AN1" s="87"/>
      <c r="AP1" s="28" t="s">
        <v>467</v>
      </c>
    </row>
    <row r="2" spans="1:42" ht="13.5" customHeight="1">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346</v>
      </c>
      <c r="W2" s="32" t="s">
        <v>299</v>
      </c>
      <c r="Y2" s="32" t="s">
        <v>68</v>
      </c>
      <c r="Z2" s="30"/>
      <c r="AA2" s="32" t="s">
        <v>77</v>
      </c>
      <c r="AB2" s="31"/>
      <c r="AC2" s="33" t="s">
        <v>254</v>
      </c>
      <c r="AD2" s="28"/>
      <c r="AE2" s="45" t="s">
        <v>295</v>
      </c>
      <c r="AF2" s="30"/>
      <c r="AG2" s="56" t="s">
        <v>482</v>
      </c>
      <c r="AI2" s="54" t="s">
        <v>552</v>
      </c>
      <c r="AK2" s="54" t="s">
        <v>375</v>
      </c>
      <c r="AM2" s="87"/>
      <c r="AN2" s="87"/>
      <c r="AP2" s="56" t="s">
        <v>482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直接実施、委託・請負</v>
      </c>
      <c r="T3" s="13"/>
      <c r="U3" s="32" t="s">
        <v>500</v>
      </c>
      <c r="W3" s="32" t="s">
        <v>269</v>
      </c>
      <c r="Y3" s="32" t="s">
        <v>70</v>
      </c>
      <c r="Z3" s="30"/>
      <c r="AA3" s="32" t="s">
        <v>79</v>
      </c>
      <c r="AB3" s="31"/>
      <c r="AC3" s="33" t="s">
        <v>255</v>
      </c>
      <c r="AD3" s="28"/>
      <c r="AE3" s="45" t="s">
        <v>296</v>
      </c>
      <c r="AF3" s="30"/>
      <c r="AG3" s="56" t="s">
        <v>483</v>
      </c>
      <c r="AI3" s="54" t="s">
        <v>368</v>
      </c>
      <c r="AK3" s="54" t="str">
        <f>CHAR(CODE(AK2)+1)</f>
        <v>B</v>
      </c>
      <c r="AM3" s="87"/>
      <c r="AN3" s="87"/>
      <c r="AP3" s="56" t="s">
        <v>483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559</v>
      </c>
      <c r="R4" s="13" t="str">
        <f t="shared" si="3"/>
        <v>補助</v>
      </c>
      <c r="S4" s="13" t="str">
        <f t="shared" si="4"/>
        <v>直接実施、委託・請負、補助</v>
      </c>
      <c r="T4" s="13"/>
      <c r="U4" s="32" t="s">
        <v>530</v>
      </c>
      <c r="W4" s="32" t="s">
        <v>270</v>
      </c>
      <c r="Y4" s="32" t="s">
        <v>72</v>
      </c>
      <c r="Z4" s="30"/>
      <c r="AA4" s="32" t="s">
        <v>81</v>
      </c>
      <c r="AB4" s="31"/>
      <c r="AC4" s="32" t="s">
        <v>256</v>
      </c>
      <c r="AD4" s="28"/>
      <c r="AE4" s="45" t="s">
        <v>297</v>
      </c>
      <c r="AF4" s="30"/>
      <c r="AG4" s="56" t="s">
        <v>484</v>
      </c>
      <c r="AI4" s="54" t="s">
        <v>370</v>
      </c>
      <c r="AK4" s="54" t="str">
        <f t="shared" ref="AK4:AK49" si="7">CHAR(CODE(AK3)+1)</f>
        <v>C</v>
      </c>
      <c r="AM4" s="87"/>
      <c r="AN4" s="87"/>
      <c r="AP4" s="56" t="s">
        <v>484</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436</v>
      </c>
      <c r="Y5" s="32" t="s">
        <v>74</v>
      </c>
      <c r="Z5" s="30"/>
      <c r="AA5" s="32" t="s">
        <v>83</v>
      </c>
      <c r="AB5" s="31"/>
      <c r="AC5" s="32" t="s">
        <v>298</v>
      </c>
      <c r="AD5" s="31"/>
      <c r="AE5" s="45" t="s">
        <v>495</v>
      </c>
      <c r="AF5" s="30"/>
      <c r="AG5" s="56" t="s">
        <v>485</v>
      </c>
      <c r="AI5" s="54" t="s">
        <v>532</v>
      </c>
      <c r="AK5" s="54" t="str">
        <f t="shared" si="7"/>
        <v>D</v>
      </c>
      <c r="AP5" s="56" t="s">
        <v>485</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559</v>
      </c>
      <c r="M6" s="13" t="str">
        <f t="shared" si="2"/>
        <v>公共事業</v>
      </c>
      <c r="N6" s="13" t="str">
        <f t="shared" si="6"/>
        <v>公共事業</v>
      </c>
      <c r="O6" s="13"/>
      <c r="P6" s="12" t="s">
        <v>194</v>
      </c>
      <c r="Q6" s="17"/>
      <c r="R6" s="13" t="str">
        <f t="shared" si="3"/>
        <v/>
      </c>
      <c r="S6" s="13" t="str">
        <f t="shared" si="4"/>
        <v>直接実施、委託・請負、補助</v>
      </c>
      <c r="T6" s="13"/>
      <c r="U6" s="32" t="s">
        <v>499</v>
      </c>
      <c r="W6" s="32" t="s">
        <v>271</v>
      </c>
      <c r="Y6" s="32" t="s">
        <v>76</v>
      </c>
      <c r="Z6" s="30"/>
      <c r="AA6" s="32" t="s">
        <v>85</v>
      </c>
      <c r="AB6" s="31"/>
      <c r="AC6" s="32" t="s">
        <v>257</v>
      </c>
      <c r="AD6" s="31"/>
      <c r="AE6" s="45" t="s">
        <v>492</v>
      </c>
      <c r="AF6" s="30"/>
      <c r="AG6" s="56" t="s">
        <v>486</v>
      </c>
      <c r="AI6" s="56" t="s">
        <v>533</v>
      </c>
      <c r="AK6" s="54" t="str">
        <f t="shared" si="7"/>
        <v>E</v>
      </c>
      <c r="AP6" s="56" t="s">
        <v>486</v>
      </c>
    </row>
    <row r="7" spans="1:42" ht="13.5" customHeight="1">
      <c r="A7" s="14" t="s">
        <v>207</v>
      </c>
      <c r="B7" s="15"/>
      <c r="C7" s="13" t="str">
        <f t="shared" si="0"/>
        <v/>
      </c>
      <c r="D7" s="13" t="str">
        <f t="shared" si="8"/>
        <v/>
      </c>
      <c r="F7" s="18" t="s">
        <v>414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487</v>
      </c>
      <c r="AH7" s="91"/>
      <c r="AI7" s="54" t="s">
        <v>534</v>
      </c>
      <c r="AK7" s="54" t="str">
        <f t="shared" si="7"/>
        <v>F</v>
      </c>
      <c r="AP7" s="56" t="s">
        <v>487</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536</v>
      </c>
      <c r="W8" s="32" t="s">
        <v>273</v>
      </c>
      <c r="Y8" s="32" t="s">
        <v>80</v>
      </c>
      <c r="Z8" s="30"/>
      <c r="AA8" s="32" t="s">
        <v>89</v>
      </c>
      <c r="AB8" s="31"/>
      <c r="AC8" s="31"/>
      <c r="AD8" s="31"/>
      <c r="AE8" s="31"/>
      <c r="AF8" s="30"/>
      <c r="AG8" s="56" t="s">
        <v>488</v>
      </c>
      <c r="AI8" s="86"/>
      <c r="AK8" s="54" t="str">
        <f t="shared" si="7"/>
        <v>G</v>
      </c>
      <c r="AP8" s="56" t="s">
        <v>488</v>
      </c>
    </row>
    <row r="9" spans="1:42" ht="13.5" customHeight="1">
      <c r="A9" s="14" t="s">
        <v>209</v>
      </c>
      <c r="B9" s="15"/>
      <c r="C9" s="13" t="str">
        <f t="shared" si="0"/>
        <v/>
      </c>
      <c r="D9" s="13" t="str">
        <f t="shared" si="8"/>
        <v/>
      </c>
      <c r="F9" s="18" t="s">
        <v>415</v>
      </c>
      <c r="G9" s="17"/>
      <c r="H9" s="13" t="str">
        <f t="shared" si="1"/>
        <v/>
      </c>
      <c r="I9" s="13" t="str">
        <f t="shared" si="5"/>
        <v>一般会計</v>
      </c>
      <c r="K9" s="14" t="s">
        <v>228</v>
      </c>
      <c r="L9" s="15"/>
      <c r="M9" s="13" t="str">
        <f t="shared" si="2"/>
        <v/>
      </c>
      <c r="N9" s="13" t="str">
        <f t="shared" si="6"/>
        <v>公共事業</v>
      </c>
      <c r="O9" s="13"/>
      <c r="P9" s="13"/>
      <c r="Q9" s="19"/>
      <c r="T9" s="13"/>
      <c r="U9" s="32" t="s">
        <v>500</v>
      </c>
      <c r="W9" s="32" t="s">
        <v>274</v>
      </c>
      <c r="Y9" s="32" t="s">
        <v>82</v>
      </c>
      <c r="Z9" s="30"/>
      <c r="AA9" s="32" t="s">
        <v>91</v>
      </c>
      <c r="AB9" s="31"/>
      <c r="AC9" s="31"/>
      <c r="AD9" s="31"/>
      <c r="AE9" s="31"/>
      <c r="AF9" s="30"/>
      <c r="AG9" s="56" t="s">
        <v>489</v>
      </c>
      <c r="AK9" s="54" t="str">
        <f t="shared" si="7"/>
        <v>H</v>
      </c>
      <c r="AP9" s="56" t="s">
        <v>489</v>
      </c>
    </row>
    <row r="10" spans="1:42" ht="13.5" customHeight="1">
      <c r="A10" s="14" t="s">
        <v>437</v>
      </c>
      <c r="B10" s="15" t="s">
        <v>559</v>
      </c>
      <c r="C10" s="13" t="str">
        <f t="shared" si="0"/>
        <v>国土強靱化施策</v>
      </c>
      <c r="D10" s="13" t="str">
        <f t="shared" si="8"/>
        <v>国土強靱化施策</v>
      </c>
      <c r="F10" s="18" t="s">
        <v>235</v>
      </c>
      <c r="G10" s="17"/>
      <c r="H10" s="13" t="str">
        <f t="shared" si="1"/>
        <v/>
      </c>
      <c r="I10" s="13" t="str">
        <f t="shared" si="5"/>
        <v>一般会計</v>
      </c>
      <c r="K10" s="14" t="s">
        <v>441</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472</v>
      </c>
      <c r="AK10" s="54" t="str">
        <f t="shared" si="7"/>
        <v>I</v>
      </c>
      <c r="AP10" s="54" t="s">
        <v>468</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425</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426</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427</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428</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7" t="s">
        <v>550</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376</v>
      </c>
    </row>
    <row r="29" spans="1:37" ht="13.5" customHeight="1">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418</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442</v>
      </c>
    </row>
    <row r="96" spans="25:25">
      <c r="Y96" s="32" t="s">
        <v>498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9" t="s">
        <v>460</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3"/>
      <c r="Z2" s="830"/>
      <c r="AA2" s="831"/>
      <c r="AB2" s="1027" t="s">
        <v>11</v>
      </c>
      <c r="AC2" s="1028"/>
      <c r="AD2" s="1029"/>
      <c r="AE2" s="1033" t="s">
        <v>542</v>
      </c>
      <c r="AF2" s="1033"/>
      <c r="AG2" s="1033"/>
      <c r="AH2" s="1033"/>
      <c r="AI2" s="1033" t="s">
        <v>539</v>
      </c>
      <c r="AJ2" s="1033"/>
      <c r="AK2" s="1033"/>
      <c r="AL2" s="1033"/>
      <c r="AM2" s="1033" t="s">
        <v>513</v>
      </c>
      <c r="AN2" s="1033"/>
      <c r="AO2" s="1033"/>
      <c r="AP2" s="553"/>
      <c r="AQ2" s="158" t="s">
        <v>347</v>
      </c>
      <c r="AR2" s="129"/>
      <c r="AS2" s="129"/>
      <c r="AT2" s="130"/>
      <c r="AU2" s="532" t="s">
        <v>253</v>
      </c>
      <c r="AV2" s="532"/>
      <c r="AW2" s="532"/>
      <c r="AX2" s="533"/>
    </row>
    <row r="3" spans="1:50" ht="18.75" customHeight="1">
      <c r="A3" s="399"/>
      <c r="B3" s="400"/>
      <c r="C3" s="400"/>
      <c r="D3" s="400"/>
      <c r="E3" s="400"/>
      <c r="F3" s="401"/>
      <c r="G3" s="412"/>
      <c r="H3" s="397"/>
      <c r="I3" s="397"/>
      <c r="J3" s="397"/>
      <c r="K3" s="397"/>
      <c r="L3" s="397"/>
      <c r="M3" s="397"/>
      <c r="N3" s="397"/>
      <c r="O3" s="413"/>
      <c r="P3" s="434"/>
      <c r="Q3" s="397"/>
      <c r="R3" s="397"/>
      <c r="S3" s="397"/>
      <c r="T3" s="397"/>
      <c r="U3" s="397"/>
      <c r="V3" s="397"/>
      <c r="W3" s="397"/>
      <c r="X3" s="413"/>
      <c r="Y3" s="1024"/>
      <c r="Z3" s="1025"/>
      <c r="AA3" s="1026"/>
      <c r="AB3" s="1030"/>
      <c r="AC3" s="1031"/>
      <c r="AD3" s="1032"/>
      <c r="AE3" s="250"/>
      <c r="AF3" s="250"/>
      <c r="AG3" s="250"/>
      <c r="AH3" s="250"/>
      <c r="AI3" s="250"/>
      <c r="AJ3" s="250"/>
      <c r="AK3" s="250"/>
      <c r="AL3" s="250"/>
      <c r="AM3" s="250"/>
      <c r="AN3" s="250"/>
      <c r="AO3" s="250"/>
      <c r="AP3" s="246"/>
      <c r="AQ3" s="197"/>
      <c r="AR3" s="198"/>
      <c r="AS3" s="132" t="s">
        <v>348</v>
      </c>
      <c r="AT3" s="133"/>
      <c r="AU3" s="198"/>
      <c r="AV3" s="198"/>
      <c r="AW3" s="397" t="s">
        <v>300</v>
      </c>
      <c r="AX3" s="398"/>
    </row>
    <row r="4" spans="1:50" ht="22.5" customHeight="1">
      <c r="A4" s="402"/>
      <c r="B4" s="400"/>
      <c r="C4" s="400"/>
      <c r="D4" s="400"/>
      <c r="E4" s="400"/>
      <c r="F4" s="401"/>
      <c r="G4" s="560"/>
      <c r="H4" s="1000"/>
      <c r="I4" s="1000"/>
      <c r="J4" s="1000"/>
      <c r="K4" s="1000"/>
      <c r="L4" s="1000"/>
      <c r="M4" s="1000"/>
      <c r="N4" s="1000"/>
      <c r="O4" s="1001"/>
      <c r="P4" s="104"/>
      <c r="Q4" s="1008"/>
      <c r="R4" s="1008"/>
      <c r="S4" s="1008"/>
      <c r="T4" s="1008"/>
      <c r="U4" s="1008"/>
      <c r="V4" s="1008"/>
      <c r="W4" s="1008"/>
      <c r="X4" s="1009"/>
      <c r="Y4" s="1018" t="s">
        <v>12</v>
      </c>
      <c r="Z4" s="1019"/>
      <c r="AA4" s="1020"/>
      <c r="AB4" s="460"/>
      <c r="AC4" s="1022"/>
      <c r="AD4" s="1022"/>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14" t="s">
        <v>54</v>
      </c>
      <c r="Z5" s="1015"/>
      <c r="AA5" s="1016"/>
      <c r="AB5" s="522"/>
      <c r="AC5" s="1021"/>
      <c r="AD5" s="1021"/>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c r="A6" s="403"/>
      <c r="B6" s="404"/>
      <c r="C6" s="404"/>
      <c r="D6" s="404"/>
      <c r="E6" s="404"/>
      <c r="F6" s="405"/>
      <c r="G6" s="1005"/>
      <c r="H6" s="1006"/>
      <c r="I6" s="1006"/>
      <c r="J6" s="1006"/>
      <c r="K6" s="1006"/>
      <c r="L6" s="1006"/>
      <c r="M6" s="1006"/>
      <c r="N6" s="1006"/>
      <c r="O6" s="1007"/>
      <c r="P6" s="1012"/>
      <c r="Q6" s="1012"/>
      <c r="R6" s="1012"/>
      <c r="S6" s="1012"/>
      <c r="T6" s="1012"/>
      <c r="U6" s="1012"/>
      <c r="V6" s="1012"/>
      <c r="W6" s="1012"/>
      <c r="X6" s="1013"/>
      <c r="Y6" s="1014" t="s">
        <v>13</v>
      </c>
      <c r="Z6" s="1015"/>
      <c r="AA6" s="1016"/>
      <c r="AB6" s="591" t="s">
        <v>301</v>
      </c>
      <c r="AC6" s="1017"/>
      <c r="AD6" s="1017"/>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c r="A7" s="225" t="s">
        <v>490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399" t="s">
        <v>460</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3"/>
      <c r="Z9" s="830"/>
      <c r="AA9" s="831"/>
      <c r="AB9" s="1027" t="s">
        <v>11</v>
      </c>
      <c r="AC9" s="1028"/>
      <c r="AD9" s="1029"/>
      <c r="AE9" s="1033" t="s">
        <v>543</v>
      </c>
      <c r="AF9" s="1033"/>
      <c r="AG9" s="1033"/>
      <c r="AH9" s="1033"/>
      <c r="AI9" s="1033" t="s">
        <v>539</v>
      </c>
      <c r="AJ9" s="1033"/>
      <c r="AK9" s="1033"/>
      <c r="AL9" s="1033"/>
      <c r="AM9" s="1033" t="s">
        <v>513</v>
      </c>
      <c r="AN9" s="1033"/>
      <c r="AO9" s="1033"/>
      <c r="AP9" s="553"/>
      <c r="AQ9" s="158" t="s">
        <v>347</v>
      </c>
      <c r="AR9" s="129"/>
      <c r="AS9" s="129"/>
      <c r="AT9" s="130"/>
      <c r="AU9" s="532" t="s">
        <v>253</v>
      </c>
      <c r="AV9" s="532"/>
      <c r="AW9" s="532"/>
      <c r="AX9" s="533"/>
    </row>
    <row r="10" spans="1:50" ht="18.75" customHeight="1">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4"/>
      <c r="Z10" s="1025"/>
      <c r="AA10" s="1026"/>
      <c r="AB10" s="1030"/>
      <c r="AC10" s="1031"/>
      <c r="AD10" s="1032"/>
      <c r="AE10" s="250"/>
      <c r="AF10" s="250"/>
      <c r="AG10" s="250"/>
      <c r="AH10" s="250"/>
      <c r="AI10" s="250"/>
      <c r="AJ10" s="250"/>
      <c r="AK10" s="250"/>
      <c r="AL10" s="250"/>
      <c r="AM10" s="250"/>
      <c r="AN10" s="250"/>
      <c r="AO10" s="250"/>
      <c r="AP10" s="246"/>
      <c r="AQ10" s="197"/>
      <c r="AR10" s="198"/>
      <c r="AS10" s="132" t="s">
        <v>348</v>
      </c>
      <c r="AT10" s="133"/>
      <c r="AU10" s="198"/>
      <c r="AV10" s="198"/>
      <c r="AW10" s="397" t="s">
        <v>300</v>
      </c>
      <c r="AX10" s="398"/>
    </row>
    <row r="11" spans="1:50" ht="22.5" customHeight="1">
      <c r="A11" s="402"/>
      <c r="B11" s="400"/>
      <c r="C11" s="400"/>
      <c r="D11" s="400"/>
      <c r="E11" s="400"/>
      <c r="F11" s="401"/>
      <c r="G11" s="560"/>
      <c r="H11" s="1000"/>
      <c r="I11" s="1000"/>
      <c r="J11" s="1000"/>
      <c r="K11" s="1000"/>
      <c r="L11" s="1000"/>
      <c r="M11" s="1000"/>
      <c r="N11" s="1000"/>
      <c r="O11" s="1001"/>
      <c r="P11" s="104"/>
      <c r="Q11" s="1008"/>
      <c r="R11" s="1008"/>
      <c r="S11" s="1008"/>
      <c r="T11" s="1008"/>
      <c r="U11" s="1008"/>
      <c r="V11" s="1008"/>
      <c r="W11" s="1008"/>
      <c r="X11" s="1009"/>
      <c r="Y11" s="1018" t="s">
        <v>12</v>
      </c>
      <c r="Z11" s="1019"/>
      <c r="AA11" s="1020"/>
      <c r="AB11" s="460"/>
      <c r="AC11" s="1022"/>
      <c r="AD11" s="1022"/>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14" t="s">
        <v>54</v>
      </c>
      <c r="Z12" s="1015"/>
      <c r="AA12" s="1016"/>
      <c r="AB12" s="522"/>
      <c r="AC12" s="1021"/>
      <c r="AD12" s="1021"/>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c r="A13" s="406"/>
      <c r="B13" s="407"/>
      <c r="C13" s="407"/>
      <c r="D13" s="407"/>
      <c r="E13" s="407"/>
      <c r="F13" s="40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1" t="s">
        <v>301</v>
      </c>
      <c r="AC13" s="1017"/>
      <c r="AD13" s="1017"/>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c r="A14" s="225" t="s">
        <v>490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399" t="s">
        <v>460</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3"/>
      <c r="Z16" s="830"/>
      <c r="AA16" s="831"/>
      <c r="AB16" s="1027" t="s">
        <v>11</v>
      </c>
      <c r="AC16" s="1028"/>
      <c r="AD16" s="1029"/>
      <c r="AE16" s="1033" t="s">
        <v>542</v>
      </c>
      <c r="AF16" s="1033"/>
      <c r="AG16" s="1033"/>
      <c r="AH16" s="1033"/>
      <c r="AI16" s="1033" t="s">
        <v>540</v>
      </c>
      <c r="AJ16" s="1033"/>
      <c r="AK16" s="1033"/>
      <c r="AL16" s="1033"/>
      <c r="AM16" s="1033" t="s">
        <v>513</v>
      </c>
      <c r="AN16" s="1033"/>
      <c r="AO16" s="1033"/>
      <c r="AP16" s="553"/>
      <c r="AQ16" s="158" t="s">
        <v>347</v>
      </c>
      <c r="AR16" s="129"/>
      <c r="AS16" s="129"/>
      <c r="AT16" s="130"/>
      <c r="AU16" s="532" t="s">
        <v>253</v>
      </c>
      <c r="AV16" s="532"/>
      <c r="AW16" s="532"/>
      <c r="AX16" s="533"/>
    </row>
    <row r="17" spans="1:50" ht="18.75" customHeight="1">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4"/>
      <c r="Z17" s="1025"/>
      <c r="AA17" s="1026"/>
      <c r="AB17" s="1030"/>
      <c r="AC17" s="1031"/>
      <c r="AD17" s="1032"/>
      <c r="AE17" s="250"/>
      <c r="AF17" s="250"/>
      <c r="AG17" s="250"/>
      <c r="AH17" s="250"/>
      <c r="AI17" s="250"/>
      <c r="AJ17" s="250"/>
      <c r="AK17" s="250"/>
      <c r="AL17" s="250"/>
      <c r="AM17" s="250"/>
      <c r="AN17" s="250"/>
      <c r="AO17" s="250"/>
      <c r="AP17" s="246"/>
      <c r="AQ17" s="197"/>
      <c r="AR17" s="198"/>
      <c r="AS17" s="132" t="s">
        <v>348</v>
      </c>
      <c r="AT17" s="133"/>
      <c r="AU17" s="198"/>
      <c r="AV17" s="198"/>
      <c r="AW17" s="397" t="s">
        <v>300</v>
      </c>
      <c r="AX17" s="398"/>
    </row>
    <row r="18" spans="1:50" ht="22.5" customHeight="1">
      <c r="A18" s="402"/>
      <c r="B18" s="400"/>
      <c r="C18" s="400"/>
      <c r="D18" s="400"/>
      <c r="E18" s="400"/>
      <c r="F18" s="401"/>
      <c r="G18" s="560"/>
      <c r="H18" s="1000"/>
      <c r="I18" s="1000"/>
      <c r="J18" s="1000"/>
      <c r="K18" s="1000"/>
      <c r="L18" s="1000"/>
      <c r="M18" s="1000"/>
      <c r="N18" s="1000"/>
      <c r="O18" s="1001"/>
      <c r="P18" s="104"/>
      <c r="Q18" s="1008"/>
      <c r="R18" s="1008"/>
      <c r="S18" s="1008"/>
      <c r="T18" s="1008"/>
      <c r="U18" s="1008"/>
      <c r="V18" s="1008"/>
      <c r="W18" s="1008"/>
      <c r="X18" s="1009"/>
      <c r="Y18" s="1018" t="s">
        <v>12</v>
      </c>
      <c r="Z18" s="1019"/>
      <c r="AA18" s="1020"/>
      <c r="AB18" s="460"/>
      <c r="AC18" s="1022"/>
      <c r="AD18" s="1022"/>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14" t="s">
        <v>54</v>
      </c>
      <c r="Z19" s="1015"/>
      <c r="AA19" s="1016"/>
      <c r="AB19" s="522"/>
      <c r="AC19" s="1021"/>
      <c r="AD19" s="1021"/>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c r="A20" s="406"/>
      <c r="B20" s="407"/>
      <c r="C20" s="407"/>
      <c r="D20" s="407"/>
      <c r="E20" s="407"/>
      <c r="F20" s="40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1" t="s">
        <v>301</v>
      </c>
      <c r="AC20" s="1017"/>
      <c r="AD20" s="1017"/>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c r="A21" s="225" t="s">
        <v>490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399" t="s">
        <v>460</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3"/>
      <c r="Z23" s="830"/>
      <c r="AA23" s="831"/>
      <c r="AB23" s="1027" t="s">
        <v>11</v>
      </c>
      <c r="AC23" s="1028"/>
      <c r="AD23" s="1029"/>
      <c r="AE23" s="1033" t="s">
        <v>544</v>
      </c>
      <c r="AF23" s="1033"/>
      <c r="AG23" s="1033"/>
      <c r="AH23" s="1033"/>
      <c r="AI23" s="1033" t="s">
        <v>539</v>
      </c>
      <c r="AJ23" s="1033"/>
      <c r="AK23" s="1033"/>
      <c r="AL23" s="1033"/>
      <c r="AM23" s="1033" t="s">
        <v>513</v>
      </c>
      <c r="AN23" s="1033"/>
      <c r="AO23" s="1033"/>
      <c r="AP23" s="553"/>
      <c r="AQ23" s="158" t="s">
        <v>347</v>
      </c>
      <c r="AR23" s="129"/>
      <c r="AS23" s="129"/>
      <c r="AT23" s="130"/>
      <c r="AU23" s="532" t="s">
        <v>253</v>
      </c>
      <c r="AV23" s="532"/>
      <c r="AW23" s="532"/>
      <c r="AX23" s="533"/>
    </row>
    <row r="24" spans="1:50" ht="18.75" customHeight="1">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4"/>
      <c r="Z24" s="1025"/>
      <c r="AA24" s="1026"/>
      <c r="AB24" s="1030"/>
      <c r="AC24" s="1031"/>
      <c r="AD24" s="1032"/>
      <c r="AE24" s="250"/>
      <c r="AF24" s="250"/>
      <c r="AG24" s="250"/>
      <c r="AH24" s="250"/>
      <c r="AI24" s="250"/>
      <c r="AJ24" s="250"/>
      <c r="AK24" s="250"/>
      <c r="AL24" s="250"/>
      <c r="AM24" s="250"/>
      <c r="AN24" s="250"/>
      <c r="AO24" s="250"/>
      <c r="AP24" s="246"/>
      <c r="AQ24" s="197"/>
      <c r="AR24" s="198"/>
      <c r="AS24" s="132" t="s">
        <v>348</v>
      </c>
      <c r="AT24" s="133"/>
      <c r="AU24" s="198"/>
      <c r="AV24" s="198"/>
      <c r="AW24" s="397" t="s">
        <v>300</v>
      </c>
      <c r="AX24" s="398"/>
    </row>
    <row r="25" spans="1:50" ht="22.5" customHeight="1">
      <c r="A25" s="402"/>
      <c r="B25" s="400"/>
      <c r="C25" s="400"/>
      <c r="D25" s="400"/>
      <c r="E25" s="400"/>
      <c r="F25" s="401"/>
      <c r="G25" s="560"/>
      <c r="H25" s="1000"/>
      <c r="I25" s="1000"/>
      <c r="J25" s="1000"/>
      <c r="K25" s="1000"/>
      <c r="L25" s="1000"/>
      <c r="M25" s="1000"/>
      <c r="N25" s="1000"/>
      <c r="O25" s="1001"/>
      <c r="P25" s="104"/>
      <c r="Q25" s="1008"/>
      <c r="R25" s="1008"/>
      <c r="S25" s="1008"/>
      <c r="T25" s="1008"/>
      <c r="U25" s="1008"/>
      <c r="V25" s="1008"/>
      <c r="W25" s="1008"/>
      <c r="X25" s="1009"/>
      <c r="Y25" s="1018" t="s">
        <v>12</v>
      </c>
      <c r="Z25" s="1019"/>
      <c r="AA25" s="1020"/>
      <c r="AB25" s="460"/>
      <c r="AC25" s="1022"/>
      <c r="AD25" s="1022"/>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14" t="s">
        <v>54</v>
      </c>
      <c r="Z26" s="1015"/>
      <c r="AA26" s="1016"/>
      <c r="AB26" s="522"/>
      <c r="AC26" s="1021"/>
      <c r="AD26" s="1021"/>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c r="A27" s="406"/>
      <c r="B27" s="407"/>
      <c r="C27" s="407"/>
      <c r="D27" s="407"/>
      <c r="E27" s="407"/>
      <c r="F27" s="40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1" t="s">
        <v>301</v>
      </c>
      <c r="AC27" s="1017"/>
      <c r="AD27" s="1017"/>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c r="A28" s="225" t="s">
        <v>490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399" t="s">
        <v>460</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3"/>
      <c r="Z30" s="830"/>
      <c r="AA30" s="831"/>
      <c r="AB30" s="1027" t="s">
        <v>11</v>
      </c>
      <c r="AC30" s="1028"/>
      <c r="AD30" s="1029"/>
      <c r="AE30" s="1033" t="s">
        <v>542</v>
      </c>
      <c r="AF30" s="1033"/>
      <c r="AG30" s="1033"/>
      <c r="AH30" s="1033"/>
      <c r="AI30" s="1033" t="s">
        <v>539</v>
      </c>
      <c r="AJ30" s="1033"/>
      <c r="AK30" s="1033"/>
      <c r="AL30" s="1033"/>
      <c r="AM30" s="1033" t="s">
        <v>537</v>
      </c>
      <c r="AN30" s="1033"/>
      <c r="AO30" s="1033"/>
      <c r="AP30" s="553"/>
      <c r="AQ30" s="158" t="s">
        <v>347</v>
      </c>
      <c r="AR30" s="129"/>
      <c r="AS30" s="129"/>
      <c r="AT30" s="130"/>
      <c r="AU30" s="532" t="s">
        <v>253</v>
      </c>
      <c r="AV30" s="532"/>
      <c r="AW30" s="532"/>
      <c r="AX30" s="533"/>
    </row>
    <row r="31" spans="1:50" ht="18.75" customHeight="1">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4"/>
      <c r="Z31" s="1025"/>
      <c r="AA31" s="1026"/>
      <c r="AB31" s="1030"/>
      <c r="AC31" s="1031"/>
      <c r="AD31" s="1032"/>
      <c r="AE31" s="250"/>
      <c r="AF31" s="250"/>
      <c r="AG31" s="250"/>
      <c r="AH31" s="250"/>
      <c r="AI31" s="250"/>
      <c r="AJ31" s="250"/>
      <c r="AK31" s="250"/>
      <c r="AL31" s="250"/>
      <c r="AM31" s="250"/>
      <c r="AN31" s="250"/>
      <c r="AO31" s="250"/>
      <c r="AP31" s="246"/>
      <c r="AQ31" s="197"/>
      <c r="AR31" s="198"/>
      <c r="AS31" s="132" t="s">
        <v>348</v>
      </c>
      <c r="AT31" s="133"/>
      <c r="AU31" s="198"/>
      <c r="AV31" s="198"/>
      <c r="AW31" s="397" t="s">
        <v>300</v>
      </c>
      <c r="AX31" s="398"/>
    </row>
    <row r="32" spans="1:50" ht="22.5" customHeight="1">
      <c r="A32" s="402"/>
      <c r="B32" s="400"/>
      <c r="C32" s="400"/>
      <c r="D32" s="400"/>
      <c r="E32" s="400"/>
      <c r="F32" s="401"/>
      <c r="G32" s="560"/>
      <c r="H32" s="1000"/>
      <c r="I32" s="1000"/>
      <c r="J32" s="1000"/>
      <c r="K32" s="1000"/>
      <c r="L32" s="1000"/>
      <c r="M32" s="1000"/>
      <c r="N32" s="1000"/>
      <c r="O32" s="1001"/>
      <c r="P32" s="104"/>
      <c r="Q32" s="1008"/>
      <c r="R32" s="1008"/>
      <c r="S32" s="1008"/>
      <c r="T32" s="1008"/>
      <c r="U32" s="1008"/>
      <c r="V32" s="1008"/>
      <c r="W32" s="1008"/>
      <c r="X32" s="1009"/>
      <c r="Y32" s="1018" t="s">
        <v>12</v>
      </c>
      <c r="Z32" s="1019"/>
      <c r="AA32" s="1020"/>
      <c r="AB32" s="460"/>
      <c r="AC32" s="1022"/>
      <c r="AD32" s="1022"/>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14" t="s">
        <v>54</v>
      </c>
      <c r="Z33" s="1015"/>
      <c r="AA33" s="1016"/>
      <c r="AB33" s="522"/>
      <c r="AC33" s="1021"/>
      <c r="AD33" s="1021"/>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c r="A34" s="406"/>
      <c r="B34" s="407"/>
      <c r="C34" s="407"/>
      <c r="D34" s="407"/>
      <c r="E34" s="407"/>
      <c r="F34" s="40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1" t="s">
        <v>301</v>
      </c>
      <c r="AC34" s="1017"/>
      <c r="AD34" s="1017"/>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c r="A35" s="225" t="s">
        <v>490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399" t="s">
        <v>460</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3"/>
      <c r="Z37" s="830"/>
      <c r="AA37" s="831"/>
      <c r="AB37" s="1027" t="s">
        <v>11</v>
      </c>
      <c r="AC37" s="1028"/>
      <c r="AD37" s="1029"/>
      <c r="AE37" s="1033" t="s">
        <v>544</v>
      </c>
      <c r="AF37" s="1033"/>
      <c r="AG37" s="1033"/>
      <c r="AH37" s="1033"/>
      <c r="AI37" s="1033" t="s">
        <v>541</v>
      </c>
      <c r="AJ37" s="1033"/>
      <c r="AK37" s="1033"/>
      <c r="AL37" s="1033"/>
      <c r="AM37" s="1033" t="s">
        <v>538</v>
      </c>
      <c r="AN37" s="1033"/>
      <c r="AO37" s="1033"/>
      <c r="AP37" s="553"/>
      <c r="AQ37" s="158" t="s">
        <v>347</v>
      </c>
      <c r="AR37" s="129"/>
      <c r="AS37" s="129"/>
      <c r="AT37" s="130"/>
      <c r="AU37" s="532" t="s">
        <v>253</v>
      </c>
      <c r="AV37" s="532"/>
      <c r="AW37" s="532"/>
      <c r="AX37" s="533"/>
    </row>
    <row r="38" spans="1:50" ht="18.75" customHeight="1">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4"/>
      <c r="Z38" s="1025"/>
      <c r="AA38" s="1026"/>
      <c r="AB38" s="1030"/>
      <c r="AC38" s="1031"/>
      <c r="AD38" s="1032"/>
      <c r="AE38" s="250"/>
      <c r="AF38" s="250"/>
      <c r="AG38" s="250"/>
      <c r="AH38" s="250"/>
      <c r="AI38" s="250"/>
      <c r="AJ38" s="250"/>
      <c r="AK38" s="250"/>
      <c r="AL38" s="250"/>
      <c r="AM38" s="250"/>
      <c r="AN38" s="250"/>
      <c r="AO38" s="250"/>
      <c r="AP38" s="246"/>
      <c r="AQ38" s="197"/>
      <c r="AR38" s="198"/>
      <c r="AS38" s="132" t="s">
        <v>348</v>
      </c>
      <c r="AT38" s="133"/>
      <c r="AU38" s="198"/>
      <c r="AV38" s="198"/>
      <c r="AW38" s="397" t="s">
        <v>300</v>
      </c>
      <c r="AX38" s="398"/>
    </row>
    <row r="39" spans="1:50" ht="22.5" customHeight="1">
      <c r="A39" s="402"/>
      <c r="B39" s="400"/>
      <c r="C39" s="400"/>
      <c r="D39" s="400"/>
      <c r="E39" s="400"/>
      <c r="F39" s="401"/>
      <c r="G39" s="560"/>
      <c r="H39" s="1000"/>
      <c r="I39" s="1000"/>
      <c r="J39" s="1000"/>
      <c r="K39" s="1000"/>
      <c r="L39" s="1000"/>
      <c r="M39" s="1000"/>
      <c r="N39" s="1000"/>
      <c r="O39" s="1001"/>
      <c r="P39" s="104"/>
      <c r="Q39" s="1008"/>
      <c r="R39" s="1008"/>
      <c r="S39" s="1008"/>
      <c r="T39" s="1008"/>
      <c r="U39" s="1008"/>
      <c r="V39" s="1008"/>
      <c r="W39" s="1008"/>
      <c r="X39" s="1009"/>
      <c r="Y39" s="1018" t="s">
        <v>12</v>
      </c>
      <c r="Z39" s="1019"/>
      <c r="AA39" s="1020"/>
      <c r="AB39" s="460"/>
      <c r="AC39" s="1022"/>
      <c r="AD39" s="1022"/>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14" t="s">
        <v>54</v>
      </c>
      <c r="Z40" s="1015"/>
      <c r="AA40" s="1016"/>
      <c r="AB40" s="522"/>
      <c r="AC40" s="1021"/>
      <c r="AD40" s="1021"/>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c r="A41" s="406"/>
      <c r="B41" s="407"/>
      <c r="C41" s="407"/>
      <c r="D41" s="407"/>
      <c r="E41" s="407"/>
      <c r="F41" s="40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1" t="s">
        <v>301</v>
      </c>
      <c r="AC41" s="1017"/>
      <c r="AD41" s="1017"/>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c r="A42" s="225" t="s">
        <v>490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399" t="s">
        <v>460</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3"/>
      <c r="Z44" s="830"/>
      <c r="AA44" s="831"/>
      <c r="AB44" s="1027" t="s">
        <v>11</v>
      </c>
      <c r="AC44" s="1028"/>
      <c r="AD44" s="1029"/>
      <c r="AE44" s="1033" t="s">
        <v>542</v>
      </c>
      <c r="AF44" s="1033"/>
      <c r="AG44" s="1033"/>
      <c r="AH44" s="1033"/>
      <c r="AI44" s="1033" t="s">
        <v>539</v>
      </c>
      <c r="AJ44" s="1033"/>
      <c r="AK44" s="1033"/>
      <c r="AL44" s="1033"/>
      <c r="AM44" s="1033" t="s">
        <v>513</v>
      </c>
      <c r="AN44" s="1033"/>
      <c r="AO44" s="1033"/>
      <c r="AP44" s="553"/>
      <c r="AQ44" s="158" t="s">
        <v>347</v>
      </c>
      <c r="AR44" s="129"/>
      <c r="AS44" s="129"/>
      <c r="AT44" s="130"/>
      <c r="AU44" s="532" t="s">
        <v>253</v>
      </c>
      <c r="AV44" s="532"/>
      <c r="AW44" s="532"/>
      <c r="AX44" s="533"/>
    </row>
    <row r="45" spans="1:50" ht="18.75" customHeight="1">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4"/>
      <c r="Z45" s="1025"/>
      <c r="AA45" s="1026"/>
      <c r="AB45" s="1030"/>
      <c r="AC45" s="1031"/>
      <c r="AD45" s="1032"/>
      <c r="AE45" s="250"/>
      <c r="AF45" s="250"/>
      <c r="AG45" s="250"/>
      <c r="AH45" s="250"/>
      <c r="AI45" s="250"/>
      <c r="AJ45" s="250"/>
      <c r="AK45" s="250"/>
      <c r="AL45" s="250"/>
      <c r="AM45" s="250"/>
      <c r="AN45" s="250"/>
      <c r="AO45" s="250"/>
      <c r="AP45" s="246"/>
      <c r="AQ45" s="197"/>
      <c r="AR45" s="198"/>
      <c r="AS45" s="132" t="s">
        <v>348</v>
      </c>
      <c r="AT45" s="133"/>
      <c r="AU45" s="198"/>
      <c r="AV45" s="198"/>
      <c r="AW45" s="397" t="s">
        <v>300</v>
      </c>
      <c r="AX45" s="398"/>
    </row>
    <row r="46" spans="1:50" ht="22.5" customHeight="1">
      <c r="A46" s="402"/>
      <c r="B46" s="400"/>
      <c r="C46" s="400"/>
      <c r="D46" s="400"/>
      <c r="E46" s="400"/>
      <c r="F46" s="401"/>
      <c r="G46" s="560"/>
      <c r="H46" s="1000"/>
      <c r="I46" s="1000"/>
      <c r="J46" s="1000"/>
      <c r="K46" s="1000"/>
      <c r="L46" s="1000"/>
      <c r="M46" s="1000"/>
      <c r="N46" s="1000"/>
      <c r="O46" s="1001"/>
      <c r="P46" s="104"/>
      <c r="Q46" s="1008"/>
      <c r="R46" s="1008"/>
      <c r="S46" s="1008"/>
      <c r="T46" s="1008"/>
      <c r="U46" s="1008"/>
      <c r="V46" s="1008"/>
      <c r="W46" s="1008"/>
      <c r="X46" s="1009"/>
      <c r="Y46" s="1018" t="s">
        <v>12</v>
      </c>
      <c r="Z46" s="1019"/>
      <c r="AA46" s="1020"/>
      <c r="AB46" s="460"/>
      <c r="AC46" s="1022"/>
      <c r="AD46" s="1022"/>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14" t="s">
        <v>54</v>
      </c>
      <c r="Z47" s="1015"/>
      <c r="AA47" s="1016"/>
      <c r="AB47" s="522"/>
      <c r="AC47" s="1021"/>
      <c r="AD47" s="1021"/>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c r="A48" s="406"/>
      <c r="B48" s="407"/>
      <c r="C48" s="407"/>
      <c r="D48" s="407"/>
      <c r="E48" s="407"/>
      <c r="F48" s="40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1" t="s">
        <v>301</v>
      </c>
      <c r="AC48" s="1017"/>
      <c r="AD48" s="1017"/>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c r="A49" s="225" t="s">
        <v>490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399" t="s">
        <v>460</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3"/>
      <c r="Z51" s="830"/>
      <c r="AA51" s="831"/>
      <c r="AB51" s="553" t="s">
        <v>11</v>
      </c>
      <c r="AC51" s="1028"/>
      <c r="AD51" s="1029"/>
      <c r="AE51" s="1033" t="s">
        <v>542</v>
      </c>
      <c r="AF51" s="1033"/>
      <c r="AG51" s="1033"/>
      <c r="AH51" s="1033"/>
      <c r="AI51" s="1033" t="s">
        <v>539</v>
      </c>
      <c r="AJ51" s="1033"/>
      <c r="AK51" s="1033"/>
      <c r="AL51" s="1033"/>
      <c r="AM51" s="1033" t="s">
        <v>513</v>
      </c>
      <c r="AN51" s="1033"/>
      <c r="AO51" s="1033"/>
      <c r="AP51" s="553"/>
      <c r="AQ51" s="158" t="s">
        <v>347</v>
      </c>
      <c r="AR51" s="129"/>
      <c r="AS51" s="129"/>
      <c r="AT51" s="130"/>
      <c r="AU51" s="532" t="s">
        <v>253</v>
      </c>
      <c r="AV51" s="532"/>
      <c r="AW51" s="532"/>
      <c r="AX51" s="533"/>
    </row>
    <row r="52" spans="1:50" ht="18.75" customHeight="1">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4"/>
      <c r="Z52" s="1025"/>
      <c r="AA52" s="1026"/>
      <c r="AB52" s="1030"/>
      <c r="AC52" s="1031"/>
      <c r="AD52" s="1032"/>
      <c r="AE52" s="250"/>
      <c r="AF52" s="250"/>
      <c r="AG52" s="250"/>
      <c r="AH52" s="250"/>
      <c r="AI52" s="250"/>
      <c r="AJ52" s="250"/>
      <c r="AK52" s="250"/>
      <c r="AL52" s="250"/>
      <c r="AM52" s="250"/>
      <c r="AN52" s="250"/>
      <c r="AO52" s="250"/>
      <c r="AP52" s="246"/>
      <c r="AQ52" s="197"/>
      <c r="AR52" s="198"/>
      <c r="AS52" s="132" t="s">
        <v>348</v>
      </c>
      <c r="AT52" s="133"/>
      <c r="AU52" s="198"/>
      <c r="AV52" s="198"/>
      <c r="AW52" s="397" t="s">
        <v>300</v>
      </c>
      <c r="AX52" s="398"/>
    </row>
    <row r="53" spans="1:50" ht="22.5" customHeight="1">
      <c r="A53" s="402"/>
      <c r="B53" s="400"/>
      <c r="C53" s="400"/>
      <c r="D53" s="400"/>
      <c r="E53" s="400"/>
      <c r="F53" s="401"/>
      <c r="G53" s="560"/>
      <c r="H53" s="1000"/>
      <c r="I53" s="1000"/>
      <c r="J53" s="1000"/>
      <c r="K53" s="1000"/>
      <c r="L53" s="1000"/>
      <c r="M53" s="1000"/>
      <c r="N53" s="1000"/>
      <c r="O53" s="1001"/>
      <c r="P53" s="104"/>
      <c r="Q53" s="1008"/>
      <c r="R53" s="1008"/>
      <c r="S53" s="1008"/>
      <c r="T53" s="1008"/>
      <c r="U53" s="1008"/>
      <c r="V53" s="1008"/>
      <c r="W53" s="1008"/>
      <c r="X53" s="1009"/>
      <c r="Y53" s="1018" t="s">
        <v>12</v>
      </c>
      <c r="Z53" s="1019"/>
      <c r="AA53" s="1020"/>
      <c r="AB53" s="460"/>
      <c r="AC53" s="1022"/>
      <c r="AD53" s="1022"/>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14" t="s">
        <v>54</v>
      </c>
      <c r="Z54" s="1015"/>
      <c r="AA54" s="1016"/>
      <c r="AB54" s="522"/>
      <c r="AC54" s="1021"/>
      <c r="AD54" s="1021"/>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c r="A55" s="406"/>
      <c r="B55" s="407"/>
      <c r="C55" s="407"/>
      <c r="D55" s="407"/>
      <c r="E55" s="407"/>
      <c r="F55" s="40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1" t="s">
        <v>301</v>
      </c>
      <c r="AC55" s="1017"/>
      <c r="AD55" s="1017"/>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c r="A56" s="225" t="s">
        <v>490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399" t="s">
        <v>460</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3"/>
      <c r="Z58" s="830"/>
      <c r="AA58" s="831"/>
      <c r="AB58" s="1027" t="s">
        <v>11</v>
      </c>
      <c r="AC58" s="1028"/>
      <c r="AD58" s="1029"/>
      <c r="AE58" s="1033" t="s">
        <v>542</v>
      </c>
      <c r="AF58" s="1033"/>
      <c r="AG58" s="1033"/>
      <c r="AH58" s="1033"/>
      <c r="AI58" s="1033" t="s">
        <v>539</v>
      </c>
      <c r="AJ58" s="1033"/>
      <c r="AK58" s="1033"/>
      <c r="AL58" s="1033"/>
      <c r="AM58" s="1033" t="s">
        <v>513</v>
      </c>
      <c r="AN58" s="1033"/>
      <c r="AO58" s="1033"/>
      <c r="AP58" s="553"/>
      <c r="AQ58" s="158" t="s">
        <v>347</v>
      </c>
      <c r="AR58" s="129"/>
      <c r="AS58" s="129"/>
      <c r="AT58" s="130"/>
      <c r="AU58" s="532" t="s">
        <v>253</v>
      </c>
      <c r="AV58" s="532"/>
      <c r="AW58" s="532"/>
      <c r="AX58" s="533"/>
    </row>
    <row r="59" spans="1:50" ht="18.75" customHeight="1">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4"/>
      <c r="Z59" s="1025"/>
      <c r="AA59" s="1026"/>
      <c r="AB59" s="1030"/>
      <c r="AC59" s="1031"/>
      <c r="AD59" s="1032"/>
      <c r="AE59" s="250"/>
      <c r="AF59" s="250"/>
      <c r="AG59" s="250"/>
      <c r="AH59" s="250"/>
      <c r="AI59" s="250"/>
      <c r="AJ59" s="250"/>
      <c r="AK59" s="250"/>
      <c r="AL59" s="250"/>
      <c r="AM59" s="250"/>
      <c r="AN59" s="250"/>
      <c r="AO59" s="250"/>
      <c r="AP59" s="246"/>
      <c r="AQ59" s="197"/>
      <c r="AR59" s="198"/>
      <c r="AS59" s="132" t="s">
        <v>348</v>
      </c>
      <c r="AT59" s="133"/>
      <c r="AU59" s="198"/>
      <c r="AV59" s="198"/>
      <c r="AW59" s="397" t="s">
        <v>300</v>
      </c>
      <c r="AX59" s="398"/>
    </row>
    <row r="60" spans="1:50" ht="22.5" customHeight="1">
      <c r="A60" s="402"/>
      <c r="B60" s="400"/>
      <c r="C60" s="400"/>
      <c r="D60" s="400"/>
      <c r="E60" s="400"/>
      <c r="F60" s="401"/>
      <c r="G60" s="560"/>
      <c r="H60" s="1000"/>
      <c r="I60" s="1000"/>
      <c r="J60" s="1000"/>
      <c r="K60" s="1000"/>
      <c r="L60" s="1000"/>
      <c r="M60" s="1000"/>
      <c r="N60" s="1000"/>
      <c r="O60" s="1001"/>
      <c r="P60" s="104"/>
      <c r="Q60" s="1008"/>
      <c r="R60" s="1008"/>
      <c r="S60" s="1008"/>
      <c r="T60" s="1008"/>
      <c r="U60" s="1008"/>
      <c r="V60" s="1008"/>
      <c r="W60" s="1008"/>
      <c r="X60" s="1009"/>
      <c r="Y60" s="1018" t="s">
        <v>12</v>
      </c>
      <c r="Z60" s="1019"/>
      <c r="AA60" s="1020"/>
      <c r="AB60" s="460"/>
      <c r="AC60" s="1022"/>
      <c r="AD60" s="1022"/>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14" t="s">
        <v>54</v>
      </c>
      <c r="Z61" s="1015"/>
      <c r="AA61" s="1016"/>
      <c r="AB61" s="522"/>
      <c r="AC61" s="1021"/>
      <c r="AD61" s="1021"/>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c r="A62" s="406"/>
      <c r="B62" s="407"/>
      <c r="C62" s="407"/>
      <c r="D62" s="407"/>
      <c r="E62" s="407"/>
      <c r="F62" s="40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1" t="s">
        <v>301</v>
      </c>
      <c r="AC62" s="1017"/>
      <c r="AD62" s="1017"/>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c r="A63" s="225" t="s">
        <v>490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399" t="s">
        <v>460</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3"/>
      <c r="Z65" s="830"/>
      <c r="AA65" s="831"/>
      <c r="AB65" s="1027" t="s">
        <v>11</v>
      </c>
      <c r="AC65" s="1028"/>
      <c r="AD65" s="1029"/>
      <c r="AE65" s="1033" t="s">
        <v>542</v>
      </c>
      <c r="AF65" s="1033"/>
      <c r="AG65" s="1033"/>
      <c r="AH65" s="1033"/>
      <c r="AI65" s="1033" t="s">
        <v>539</v>
      </c>
      <c r="AJ65" s="1033"/>
      <c r="AK65" s="1033"/>
      <c r="AL65" s="1033"/>
      <c r="AM65" s="1033" t="s">
        <v>513</v>
      </c>
      <c r="AN65" s="1033"/>
      <c r="AO65" s="1033"/>
      <c r="AP65" s="553"/>
      <c r="AQ65" s="158" t="s">
        <v>347</v>
      </c>
      <c r="AR65" s="129"/>
      <c r="AS65" s="129"/>
      <c r="AT65" s="130"/>
      <c r="AU65" s="532" t="s">
        <v>253</v>
      </c>
      <c r="AV65" s="532"/>
      <c r="AW65" s="532"/>
      <c r="AX65" s="533"/>
    </row>
    <row r="66" spans="1:50" ht="18.75" customHeight="1">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4"/>
      <c r="Z66" s="1025"/>
      <c r="AA66" s="1026"/>
      <c r="AB66" s="1030"/>
      <c r="AC66" s="1031"/>
      <c r="AD66" s="1032"/>
      <c r="AE66" s="250"/>
      <c r="AF66" s="250"/>
      <c r="AG66" s="250"/>
      <c r="AH66" s="250"/>
      <c r="AI66" s="250"/>
      <c r="AJ66" s="250"/>
      <c r="AK66" s="250"/>
      <c r="AL66" s="250"/>
      <c r="AM66" s="250"/>
      <c r="AN66" s="250"/>
      <c r="AO66" s="250"/>
      <c r="AP66" s="246"/>
      <c r="AQ66" s="197"/>
      <c r="AR66" s="198"/>
      <c r="AS66" s="132" t="s">
        <v>348</v>
      </c>
      <c r="AT66" s="133"/>
      <c r="AU66" s="198"/>
      <c r="AV66" s="198"/>
      <c r="AW66" s="397" t="s">
        <v>300</v>
      </c>
      <c r="AX66" s="398"/>
    </row>
    <row r="67" spans="1:50" ht="22.5" customHeight="1">
      <c r="A67" s="402"/>
      <c r="B67" s="400"/>
      <c r="C67" s="400"/>
      <c r="D67" s="400"/>
      <c r="E67" s="400"/>
      <c r="F67" s="401"/>
      <c r="G67" s="560"/>
      <c r="H67" s="1000"/>
      <c r="I67" s="1000"/>
      <c r="J67" s="1000"/>
      <c r="K67" s="1000"/>
      <c r="L67" s="1000"/>
      <c r="M67" s="1000"/>
      <c r="N67" s="1000"/>
      <c r="O67" s="1001"/>
      <c r="P67" s="104"/>
      <c r="Q67" s="1008"/>
      <c r="R67" s="1008"/>
      <c r="S67" s="1008"/>
      <c r="T67" s="1008"/>
      <c r="U67" s="1008"/>
      <c r="V67" s="1008"/>
      <c r="W67" s="1008"/>
      <c r="X67" s="1009"/>
      <c r="Y67" s="1018" t="s">
        <v>12</v>
      </c>
      <c r="Z67" s="1019"/>
      <c r="AA67" s="1020"/>
      <c r="AB67" s="460"/>
      <c r="AC67" s="1022"/>
      <c r="AD67" s="1022"/>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14" t="s">
        <v>54</v>
      </c>
      <c r="Z68" s="1015"/>
      <c r="AA68" s="1016"/>
      <c r="AB68" s="522"/>
      <c r="AC68" s="1021"/>
      <c r="AD68" s="1021"/>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c r="A69" s="406"/>
      <c r="B69" s="407"/>
      <c r="C69" s="407"/>
      <c r="D69" s="407"/>
      <c r="E69" s="407"/>
      <c r="F69" s="408"/>
      <c r="G69" s="1005"/>
      <c r="H69" s="1006"/>
      <c r="I69" s="1006"/>
      <c r="J69" s="1006"/>
      <c r="K69" s="1006"/>
      <c r="L69" s="1006"/>
      <c r="M69" s="1006"/>
      <c r="N69" s="1006"/>
      <c r="O69" s="1007"/>
      <c r="P69" s="1012"/>
      <c r="Q69" s="1012"/>
      <c r="R69" s="1012"/>
      <c r="S69" s="1012"/>
      <c r="T69" s="1012"/>
      <c r="U69" s="1012"/>
      <c r="V69" s="1012"/>
      <c r="W69" s="1012"/>
      <c r="X69" s="1013"/>
      <c r="Y69" s="414" t="s">
        <v>13</v>
      </c>
      <c r="Z69" s="1015"/>
      <c r="AA69" s="1016"/>
      <c r="AB69" s="552" t="s">
        <v>301</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c r="A70" s="225" t="s">
        <v>490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2" t="s">
        <v>28</v>
      </c>
      <c r="B2" s="1053"/>
      <c r="C2" s="1053"/>
      <c r="D2" s="1053"/>
      <c r="E2" s="1053"/>
      <c r="F2" s="1054"/>
      <c r="G2" s="592" t="s">
        <v>476</v>
      </c>
      <c r="H2" s="593"/>
      <c r="I2" s="593"/>
      <c r="J2" s="593"/>
      <c r="K2" s="593"/>
      <c r="L2" s="593"/>
      <c r="M2" s="593"/>
      <c r="N2" s="593"/>
      <c r="O2" s="593"/>
      <c r="P2" s="593"/>
      <c r="Q2" s="593"/>
      <c r="R2" s="593"/>
      <c r="S2" s="593"/>
      <c r="T2" s="593"/>
      <c r="U2" s="593"/>
      <c r="V2" s="593"/>
      <c r="W2" s="593"/>
      <c r="X2" s="593"/>
      <c r="Y2" s="593"/>
      <c r="Z2" s="593"/>
      <c r="AA2" s="593"/>
      <c r="AB2" s="594"/>
      <c r="AC2" s="592" t="s">
        <v>478</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6"/>
      <c r="B3" s="1047"/>
      <c r="C3" s="1047"/>
      <c r="D3" s="1047"/>
      <c r="E3" s="1047"/>
      <c r="F3" s="1048"/>
      <c r="G3" s="816" t="s">
        <v>17</v>
      </c>
      <c r="H3" s="665"/>
      <c r="I3" s="665"/>
      <c r="J3" s="665"/>
      <c r="K3" s="665"/>
      <c r="L3" s="664" t="s">
        <v>18</v>
      </c>
      <c r="M3" s="665"/>
      <c r="N3" s="665"/>
      <c r="O3" s="665"/>
      <c r="P3" s="665"/>
      <c r="Q3" s="665"/>
      <c r="R3" s="665"/>
      <c r="S3" s="665"/>
      <c r="T3" s="665"/>
      <c r="U3" s="665"/>
      <c r="V3" s="665"/>
      <c r="W3" s="665"/>
      <c r="X3" s="666"/>
      <c r="Y3" s="650" t="s">
        <v>19</v>
      </c>
      <c r="Z3" s="651"/>
      <c r="AA3" s="651"/>
      <c r="AB3" s="799"/>
      <c r="AC3" s="816"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c r="A4" s="1046"/>
      <c r="B4" s="1047"/>
      <c r="C4" s="1047"/>
      <c r="D4" s="1047"/>
      <c r="E4" s="1047"/>
      <c r="F4" s="1048"/>
      <c r="G4" s="667"/>
      <c r="H4" s="668"/>
      <c r="I4" s="668"/>
      <c r="J4" s="668"/>
      <c r="K4" s="669"/>
      <c r="L4" s="661"/>
      <c r="M4" s="662"/>
      <c r="N4" s="662"/>
      <c r="O4" s="662"/>
      <c r="P4" s="662"/>
      <c r="Q4" s="662"/>
      <c r="R4" s="662"/>
      <c r="S4" s="662"/>
      <c r="T4" s="662"/>
      <c r="U4" s="662"/>
      <c r="V4" s="662"/>
      <c r="W4" s="662"/>
      <c r="X4" s="663"/>
      <c r="Y4" s="387"/>
      <c r="Z4" s="388"/>
      <c r="AA4" s="388"/>
      <c r="AB4" s="806"/>
      <c r="AC4" s="667"/>
      <c r="AD4" s="668"/>
      <c r="AE4" s="668"/>
      <c r="AF4" s="668"/>
      <c r="AG4" s="669"/>
      <c r="AH4" s="661"/>
      <c r="AI4" s="662"/>
      <c r="AJ4" s="662"/>
      <c r="AK4" s="662"/>
      <c r="AL4" s="662"/>
      <c r="AM4" s="662"/>
      <c r="AN4" s="662"/>
      <c r="AO4" s="662"/>
      <c r="AP4" s="662"/>
      <c r="AQ4" s="662"/>
      <c r="AR4" s="662"/>
      <c r="AS4" s="662"/>
      <c r="AT4" s="663"/>
      <c r="AU4" s="387"/>
      <c r="AV4" s="388"/>
      <c r="AW4" s="388"/>
      <c r="AX4" s="389"/>
    </row>
    <row r="5" spans="1:50" ht="24.75" customHeight="1">
      <c r="A5" s="1046"/>
      <c r="B5" s="1047"/>
      <c r="C5" s="1047"/>
      <c r="D5" s="1047"/>
      <c r="E5" s="1047"/>
      <c r="F5" s="1048"/>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c r="A6" s="1046"/>
      <c r="B6" s="1047"/>
      <c r="C6" s="1047"/>
      <c r="D6" s="1047"/>
      <c r="E6" s="1047"/>
      <c r="F6" s="1048"/>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c r="A7" s="1046"/>
      <c r="B7" s="1047"/>
      <c r="C7" s="1047"/>
      <c r="D7" s="1047"/>
      <c r="E7" s="1047"/>
      <c r="F7" s="1048"/>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c r="A8" s="1046"/>
      <c r="B8" s="1047"/>
      <c r="C8" s="1047"/>
      <c r="D8" s="1047"/>
      <c r="E8" s="1047"/>
      <c r="F8" s="1048"/>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c r="A9" s="1046"/>
      <c r="B9" s="1047"/>
      <c r="C9" s="1047"/>
      <c r="D9" s="1047"/>
      <c r="E9" s="1047"/>
      <c r="F9" s="1048"/>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c r="A10" s="1046"/>
      <c r="B10" s="1047"/>
      <c r="C10" s="1047"/>
      <c r="D10" s="1047"/>
      <c r="E10" s="1047"/>
      <c r="F10" s="1048"/>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c r="A11" s="1046"/>
      <c r="B11" s="1047"/>
      <c r="C11" s="1047"/>
      <c r="D11" s="1047"/>
      <c r="E11" s="1047"/>
      <c r="F11" s="1048"/>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c r="A12" s="1046"/>
      <c r="B12" s="1047"/>
      <c r="C12" s="1047"/>
      <c r="D12" s="1047"/>
      <c r="E12" s="1047"/>
      <c r="F12" s="1048"/>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c r="A13" s="1046"/>
      <c r="B13" s="1047"/>
      <c r="C13" s="1047"/>
      <c r="D13" s="1047"/>
      <c r="E13" s="1047"/>
      <c r="F13" s="1048"/>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46"/>
      <c r="B15" s="1047"/>
      <c r="C15" s="1047"/>
      <c r="D15" s="1047"/>
      <c r="E15" s="1047"/>
      <c r="F15" s="1048"/>
      <c r="G15" s="592" t="s">
        <v>382</v>
      </c>
      <c r="H15" s="593"/>
      <c r="I15" s="593"/>
      <c r="J15" s="593"/>
      <c r="K15" s="593"/>
      <c r="L15" s="593"/>
      <c r="M15" s="593"/>
      <c r="N15" s="593"/>
      <c r="O15" s="593"/>
      <c r="P15" s="593"/>
      <c r="Q15" s="593"/>
      <c r="R15" s="593"/>
      <c r="S15" s="593"/>
      <c r="T15" s="593"/>
      <c r="U15" s="593"/>
      <c r="V15" s="593"/>
      <c r="W15" s="593"/>
      <c r="X15" s="593"/>
      <c r="Y15" s="593"/>
      <c r="Z15" s="593"/>
      <c r="AA15" s="593"/>
      <c r="AB15" s="594"/>
      <c r="AC15" s="592" t="s">
        <v>383</v>
      </c>
      <c r="AD15" s="593"/>
      <c r="AE15" s="593"/>
      <c r="AF15" s="593"/>
      <c r="AG15" s="593"/>
      <c r="AH15" s="593"/>
      <c r="AI15" s="593"/>
      <c r="AJ15" s="593"/>
      <c r="AK15" s="593"/>
      <c r="AL15" s="593"/>
      <c r="AM15" s="593"/>
      <c r="AN15" s="593"/>
      <c r="AO15" s="593"/>
      <c r="AP15" s="593"/>
      <c r="AQ15" s="593"/>
      <c r="AR15" s="593"/>
      <c r="AS15" s="593"/>
      <c r="AT15" s="593"/>
      <c r="AU15" s="593"/>
      <c r="AV15" s="593"/>
      <c r="AW15" s="593"/>
      <c r="AX15" s="794"/>
    </row>
    <row r="16" spans="1:50" ht="25.5" customHeight="1">
      <c r="A16" s="1046"/>
      <c r="B16" s="1047"/>
      <c r="C16" s="1047"/>
      <c r="D16" s="1047"/>
      <c r="E16" s="1047"/>
      <c r="F16" s="1048"/>
      <c r="G16" s="816"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9"/>
      <c r="AC16" s="816"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c r="A17" s="1046"/>
      <c r="B17" s="1047"/>
      <c r="C17" s="1047"/>
      <c r="D17" s="1047"/>
      <c r="E17" s="1047"/>
      <c r="F17" s="1048"/>
      <c r="G17" s="667"/>
      <c r="H17" s="668"/>
      <c r="I17" s="668"/>
      <c r="J17" s="668"/>
      <c r="K17" s="669"/>
      <c r="L17" s="661"/>
      <c r="M17" s="662"/>
      <c r="N17" s="662"/>
      <c r="O17" s="662"/>
      <c r="P17" s="662"/>
      <c r="Q17" s="662"/>
      <c r="R17" s="662"/>
      <c r="S17" s="662"/>
      <c r="T17" s="662"/>
      <c r="U17" s="662"/>
      <c r="V17" s="662"/>
      <c r="W17" s="662"/>
      <c r="X17" s="663"/>
      <c r="Y17" s="387"/>
      <c r="Z17" s="388"/>
      <c r="AA17" s="388"/>
      <c r="AB17" s="806"/>
      <c r="AC17" s="667"/>
      <c r="AD17" s="668"/>
      <c r="AE17" s="668"/>
      <c r="AF17" s="668"/>
      <c r="AG17" s="669"/>
      <c r="AH17" s="661"/>
      <c r="AI17" s="662"/>
      <c r="AJ17" s="662"/>
      <c r="AK17" s="662"/>
      <c r="AL17" s="662"/>
      <c r="AM17" s="662"/>
      <c r="AN17" s="662"/>
      <c r="AO17" s="662"/>
      <c r="AP17" s="662"/>
      <c r="AQ17" s="662"/>
      <c r="AR17" s="662"/>
      <c r="AS17" s="662"/>
      <c r="AT17" s="663"/>
      <c r="AU17" s="387"/>
      <c r="AV17" s="388"/>
      <c r="AW17" s="388"/>
      <c r="AX17" s="389"/>
    </row>
    <row r="18" spans="1:50" ht="24.75" customHeight="1">
      <c r="A18" s="1046"/>
      <c r="B18" s="1047"/>
      <c r="C18" s="1047"/>
      <c r="D18" s="1047"/>
      <c r="E18" s="1047"/>
      <c r="F18" s="1048"/>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c r="A19" s="1046"/>
      <c r="B19" s="1047"/>
      <c r="C19" s="1047"/>
      <c r="D19" s="1047"/>
      <c r="E19" s="1047"/>
      <c r="F19" s="1048"/>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c r="A20" s="1046"/>
      <c r="B20" s="1047"/>
      <c r="C20" s="1047"/>
      <c r="D20" s="1047"/>
      <c r="E20" s="1047"/>
      <c r="F20" s="1048"/>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c r="A21" s="1046"/>
      <c r="B21" s="1047"/>
      <c r="C21" s="1047"/>
      <c r="D21" s="1047"/>
      <c r="E21" s="1047"/>
      <c r="F21" s="1048"/>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c r="A22" s="1046"/>
      <c r="B22" s="1047"/>
      <c r="C22" s="1047"/>
      <c r="D22" s="1047"/>
      <c r="E22" s="1047"/>
      <c r="F22" s="1048"/>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c r="A23" s="1046"/>
      <c r="B23" s="1047"/>
      <c r="C23" s="1047"/>
      <c r="D23" s="1047"/>
      <c r="E23" s="1047"/>
      <c r="F23" s="1048"/>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c r="A24" s="1046"/>
      <c r="B24" s="1047"/>
      <c r="C24" s="1047"/>
      <c r="D24" s="1047"/>
      <c r="E24" s="1047"/>
      <c r="F24" s="1048"/>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c r="A25" s="1046"/>
      <c r="B25" s="1047"/>
      <c r="C25" s="1047"/>
      <c r="D25" s="1047"/>
      <c r="E25" s="1047"/>
      <c r="F25" s="1048"/>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c r="A26" s="1046"/>
      <c r="B26" s="1047"/>
      <c r="C26" s="1047"/>
      <c r="D26" s="1047"/>
      <c r="E26" s="1047"/>
      <c r="F26" s="1048"/>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46"/>
      <c r="B28" s="1047"/>
      <c r="C28" s="1047"/>
      <c r="D28" s="1047"/>
      <c r="E28" s="1047"/>
      <c r="F28" s="1048"/>
      <c r="G28" s="592" t="s">
        <v>381</v>
      </c>
      <c r="H28" s="593"/>
      <c r="I28" s="593"/>
      <c r="J28" s="593"/>
      <c r="K28" s="593"/>
      <c r="L28" s="593"/>
      <c r="M28" s="593"/>
      <c r="N28" s="593"/>
      <c r="O28" s="593"/>
      <c r="P28" s="593"/>
      <c r="Q28" s="593"/>
      <c r="R28" s="593"/>
      <c r="S28" s="593"/>
      <c r="T28" s="593"/>
      <c r="U28" s="593"/>
      <c r="V28" s="593"/>
      <c r="W28" s="593"/>
      <c r="X28" s="593"/>
      <c r="Y28" s="593"/>
      <c r="Z28" s="593"/>
      <c r="AA28" s="593"/>
      <c r="AB28" s="594"/>
      <c r="AC28" s="592" t="s">
        <v>384</v>
      </c>
      <c r="AD28" s="593"/>
      <c r="AE28" s="593"/>
      <c r="AF28" s="593"/>
      <c r="AG28" s="593"/>
      <c r="AH28" s="593"/>
      <c r="AI28" s="593"/>
      <c r="AJ28" s="593"/>
      <c r="AK28" s="593"/>
      <c r="AL28" s="593"/>
      <c r="AM28" s="593"/>
      <c r="AN28" s="593"/>
      <c r="AO28" s="593"/>
      <c r="AP28" s="593"/>
      <c r="AQ28" s="593"/>
      <c r="AR28" s="593"/>
      <c r="AS28" s="593"/>
      <c r="AT28" s="593"/>
      <c r="AU28" s="593"/>
      <c r="AV28" s="593"/>
      <c r="AW28" s="593"/>
      <c r="AX28" s="794"/>
    </row>
    <row r="29" spans="1:50" ht="24.75" customHeight="1">
      <c r="A29" s="1046"/>
      <c r="B29" s="1047"/>
      <c r="C29" s="1047"/>
      <c r="D29" s="1047"/>
      <c r="E29" s="1047"/>
      <c r="F29" s="1048"/>
      <c r="G29" s="816"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9"/>
      <c r="AC29" s="816"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c r="A30" s="1046"/>
      <c r="B30" s="1047"/>
      <c r="C30" s="1047"/>
      <c r="D30" s="1047"/>
      <c r="E30" s="1047"/>
      <c r="F30" s="1048"/>
      <c r="G30" s="667"/>
      <c r="H30" s="668"/>
      <c r="I30" s="668"/>
      <c r="J30" s="668"/>
      <c r="K30" s="669"/>
      <c r="L30" s="661"/>
      <c r="M30" s="662"/>
      <c r="N30" s="662"/>
      <c r="O30" s="662"/>
      <c r="P30" s="662"/>
      <c r="Q30" s="662"/>
      <c r="R30" s="662"/>
      <c r="S30" s="662"/>
      <c r="T30" s="662"/>
      <c r="U30" s="662"/>
      <c r="V30" s="662"/>
      <c r="W30" s="662"/>
      <c r="X30" s="663"/>
      <c r="Y30" s="387"/>
      <c r="Z30" s="388"/>
      <c r="AA30" s="388"/>
      <c r="AB30" s="806"/>
      <c r="AC30" s="667"/>
      <c r="AD30" s="668"/>
      <c r="AE30" s="668"/>
      <c r="AF30" s="668"/>
      <c r="AG30" s="669"/>
      <c r="AH30" s="661"/>
      <c r="AI30" s="662"/>
      <c r="AJ30" s="662"/>
      <c r="AK30" s="662"/>
      <c r="AL30" s="662"/>
      <c r="AM30" s="662"/>
      <c r="AN30" s="662"/>
      <c r="AO30" s="662"/>
      <c r="AP30" s="662"/>
      <c r="AQ30" s="662"/>
      <c r="AR30" s="662"/>
      <c r="AS30" s="662"/>
      <c r="AT30" s="663"/>
      <c r="AU30" s="387"/>
      <c r="AV30" s="388"/>
      <c r="AW30" s="388"/>
      <c r="AX30" s="389"/>
    </row>
    <row r="31" spans="1:50" ht="24.75" customHeight="1">
      <c r="A31" s="1046"/>
      <c r="B31" s="1047"/>
      <c r="C31" s="1047"/>
      <c r="D31" s="1047"/>
      <c r="E31" s="1047"/>
      <c r="F31" s="1048"/>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c r="A32" s="1046"/>
      <c r="B32" s="1047"/>
      <c r="C32" s="1047"/>
      <c r="D32" s="1047"/>
      <c r="E32" s="1047"/>
      <c r="F32" s="1048"/>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c r="A33" s="1046"/>
      <c r="B33" s="1047"/>
      <c r="C33" s="1047"/>
      <c r="D33" s="1047"/>
      <c r="E33" s="1047"/>
      <c r="F33" s="1048"/>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c r="A34" s="1046"/>
      <c r="B34" s="1047"/>
      <c r="C34" s="1047"/>
      <c r="D34" s="1047"/>
      <c r="E34" s="1047"/>
      <c r="F34" s="1048"/>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c r="A35" s="1046"/>
      <c r="B35" s="1047"/>
      <c r="C35" s="1047"/>
      <c r="D35" s="1047"/>
      <c r="E35" s="1047"/>
      <c r="F35" s="1048"/>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c r="A36" s="1046"/>
      <c r="B36" s="1047"/>
      <c r="C36" s="1047"/>
      <c r="D36" s="1047"/>
      <c r="E36" s="1047"/>
      <c r="F36" s="1048"/>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c r="A37" s="1046"/>
      <c r="B37" s="1047"/>
      <c r="C37" s="1047"/>
      <c r="D37" s="1047"/>
      <c r="E37" s="1047"/>
      <c r="F37" s="1048"/>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c r="A38" s="1046"/>
      <c r="B38" s="1047"/>
      <c r="C38" s="1047"/>
      <c r="D38" s="1047"/>
      <c r="E38" s="1047"/>
      <c r="F38" s="1048"/>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c r="A39" s="1046"/>
      <c r="B39" s="1047"/>
      <c r="C39" s="1047"/>
      <c r="D39" s="1047"/>
      <c r="E39" s="1047"/>
      <c r="F39" s="1048"/>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46"/>
      <c r="B41" s="1047"/>
      <c r="C41" s="1047"/>
      <c r="D41" s="1047"/>
      <c r="E41" s="1047"/>
      <c r="F41" s="1048"/>
      <c r="G41" s="592" t="s">
        <v>429</v>
      </c>
      <c r="H41" s="593"/>
      <c r="I41" s="593"/>
      <c r="J41" s="593"/>
      <c r="K41" s="593"/>
      <c r="L41" s="593"/>
      <c r="M41" s="593"/>
      <c r="N41" s="593"/>
      <c r="O41" s="593"/>
      <c r="P41" s="593"/>
      <c r="Q41" s="593"/>
      <c r="R41" s="593"/>
      <c r="S41" s="593"/>
      <c r="T41" s="593"/>
      <c r="U41" s="593"/>
      <c r="V41" s="593"/>
      <c r="W41" s="593"/>
      <c r="X41" s="593"/>
      <c r="Y41" s="593"/>
      <c r="Z41" s="593"/>
      <c r="AA41" s="593"/>
      <c r="AB41" s="594"/>
      <c r="AC41" s="592" t="s">
        <v>302</v>
      </c>
      <c r="AD41" s="593"/>
      <c r="AE41" s="593"/>
      <c r="AF41" s="593"/>
      <c r="AG41" s="593"/>
      <c r="AH41" s="593"/>
      <c r="AI41" s="593"/>
      <c r="AJ41" s="593"/>
      <c r="AK41" s="593"/>
      <c r="AL41" s="593"/>
      <c r="AM41" s="593"/>
      <c r="AN41" s="593"/>
      <c r="AO41" s="593"/>
      <c r="AP41" s="593"/>
      <c r="AQ41" s="593"/>
      <c r="AR41" s="593"/>
      <c r="AS41" s="593"/>
      <c r="AT41" s="593"/>
      <c r="AU41" s="593"/>
      <c r="AV41" s="593"/>
      <c r="AW41" s="593"/>
      <c r="AX41" s="794"/>
    </row>
    <row r="42" spans="1:50" ht="24.75" customHeight="1">
      <c r="A42" s="1046"/>
      <c r="B42" s="1047"/>
      <c r="C42" s="1047"/>
      <c r="D42" s="1047"/>
      <c r="E42" s="1047"/>
      <c r="F42" s="1048"/>
      <c r="G42" s="816"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9"/>
      <c r="AC42" s="816"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c r="A43" s="1046"/>
      <c r="B43" s="1047"/>
      <c r="C43" s="1047"/>
      <c r="D43" s="1047"/>
      <c r="E43" s="1047"/>
      <c r="F43" s="1048"/>
      <c r="G43" s="667"/>
      <c r="H43" s="668"/>
      <c r="I43" s="668"/>
      <c r="J43" s="668"/>
      <c r="K43" s="669"/>
      <c r="L43" s="661"/>
      <c r="M43" s="662"/>
      <c r="N43" s="662"/>
      <c r="O43" s="662"/>
      <c r="P43" s="662"/>
      <c r="Q43" s="662"/>
      <c r="R43" s="662"/>
      <c r="S43" s="662"/>
      <c r="T43" s="662"/>
      <c r="U43" s="662"/>
      <c r="V43" s="662"/>
      <c r="W43" s="662"/>
      <c r="X43" s="663"/>
      <c r="Y43" s="387"/>
      <c r="Z43" s="388"/>
      <c r="AA43" s="388"/>
      <c r="AB43" s="806"/>
      <c r="AC43" s="667"/>
      <c r="AD43" s="668"/>
      <c r="AE43" s="668"/>
      <c r="AF43" s="668"/>
      <c r="AG43" s="669"/>
      <c r="AH43" s="661"/>
      <c r="AI43" s="662"/>
      <c r="AJ43" s="662"/>
      <c r="AK43" s="662"/>
      <c r="AL43" s="662"/>
      <c r="AM43" s="662"/>
      <c r="AN43" s="662"/>
      <c r="AO43" s="662"/>
      <c r="AP43" s="662"/>
      <c r="AQ43" s="662"/>
      <c r="AR43" s="662"/>
      <c r="AS43" s="662"/>
      <c r="AT43" s="663"/>
      <c r="AU43" s="387"/>
      <c r="AV43" s="388"/>
      <c r="AW43" s="388"/>
      <c r="AX43" s="389"/>
    </row>
    <row r="44" spans="1:50" ht="24.75" customHeight="1">
      <c r="A44" s="1046"/>
      <c r="B44" s="1047"/>
      <c r="C44" s="1047"/>
      <c r="D44" s="1047"/>
      <c r="E44" s="1047"/>
      <c r="F44" s="1048"/>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c r="A45" s="1046"/>
      <c r="B45" s="1047"/>
      <c r="C45" s="1047"/>
      <c r="D45" s="1047"/>
      <c r="E45" s="1047"/>
      <c r="F45" s="1048"/>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c r="A46" s="1046"/>
      <c r="B46" s="1047"/>
      <c r="C46" s="1047"/>
      <c r="D46" s="1047"/>
      <c r="E46" s="1047"/>
      <c r="F46" s="1048"/>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c r="A47" s="1046"/>
      <c r="B47" s="1047"/>
      <c r="C47" s="1047"/>
      <c r="D47" s="1047"/>
      <c r="E47" s="1047"/>
      <c r="F47" s="1048"/>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c r="A48" s="1046"/>
      <c r="B48" s="1047"/>
      <c r="C48" s="1047"/>
      <c r="D48" s="1047"/>
      <c r="E48" s="1047"/>
      <c r="F48" s="1048"/>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c r="A49" s="1046"/>
      <c r="B49" s="1047"/>
      <c r="C49" s="1047"/>
      <c r="D49" s="1047"/>
      <c r="E49" s="1047"/>
      <c r="F49" s="1048"/>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c r="A50" s="1046"/>
      <c r="B50" s="1047"/>
      <c r="C50" s="1047"/>
      <c r="D50" s="1047"/>
      <c r="E50" s="1047"/>
      <c r="F50" s="1048"/>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c r="A51" s="1046"/>
      <c r="B51" s="1047"/>
      <c r="C51" s="1047"/>
      <c r="D51" s="1047"/>
      <c r="E51" s="1047"/>
      <c r="F51" s="1048"/>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c r="A52" s="1046"/>
      <c r="B52" s="1047"/>
      <c r="C52" s="1047"/>
      <c r="D52" s="1047"/>
      <c r="E52" s="1047"/>
      <c r="F52" s="1048"/>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row r="55" spans="1:50" ht="30" customHeight="1">
      <c r="A55" s="1052" t="s">
        <v>28</v>
      </c>
      <c r="B55" s="1053"/>
      <c r="C55" s="1053"/>
      <c r="D55" s="1053"/>
      <c r="E55" s="1053"/>
      <c r="F55" s="1054"/>
      <c r="G55" s="592" t="s">
        <v>303</v>
      </c>
      <c r="H55" s="593"/>
      <c r="I55" s="593"/>
      <c r="J55" s="593"/>
      <c r="K55" s="593"/>
      <c r="L55" s="593"/>
      <c r="M55" s="593"/>
      <c r="N55" s="593"/>
      <c r="O55" s="593"/>
      <c r="P55" s="593"/>
      <c r="Q55" s="593"/>
      <c r="R55" s="593"/>
      <c r="S55" s="593"/>
      <c r="T55" s="593"/>
      <c r="U55" s="593"/>
      <c r="V55" s="593"/>
      <c r="W55" s="593"/>
      <c r="X55" s="593"/>
      <c r="Y55" s="593"/>
      <c r="Z55" s="593"/>
      <c r="AA55" s="593"/>
      <c r="AB55" s="594"/>
      <c r="AC55" s="592" t="s">
        <v>385</v>
      </c>
      <c r="AD55" s="593"/>
      <c r="AE55" s="593"/>
      <c r="AF55" s="593"/>
      <c r="AG55" s="593"/>
      <c r="AH55" s="593"/>
      <c r="AI55" s="593"/>
      <c r="AJ55" s="593"/>
      <c r="AK55" s="593"/>
      <c r="AL55" s="593"/>
      <c r="AM55" s="593"/>
      <c r="AN55" s="593"/>
      <c r="AO55" s="593"/>
      <c r="AP55" s="593"/>
      <c r="AQ55" s="593"/>
      <c r="AR55" s="593"/>
      <c r="AS55" s="593"/>
      <c r="AT55" s="593"/>
      <c r="AU55" s="593"/>
      <c r="AV55" s="593"/>
      <c r="AW55" s="593"/>
      <c r="AX55" s="794"/>
    </row>
    <row r="56" spans="1:50" ht="24.75" customHeight="1">
      <c r="A56" s="1046"/>
      <c r="B56" s="1047"/>
      <c r="C56" s="1047"/>
      <c r="D56" s="1047"/>
      <c r="E56" s="1047"/>
      <c r="F56" s="1048"/>
      <c r="G56" s="816"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9"/>
      <c r="AC56" s="816"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c r="A57" s="1046"/>
      <c r="B57" s="1047"/>
      <c r="C57" s="1047"/>
      <c r="D57" s="1047"/>
      <c r="E57" s="1047"/>
      <c r="F57" s="1048"/>
      <c r="G57" s="667"/>
      <c r="H57" s="668"/>
      <c r="I57" s="668"/>
      <c r="J57" s="668"/>
      <c r="K57" s="669"/>
      <c r="L57" s="661"/>
      <c r="M57" s="662"/>
      <c r="N57" s="662"/>
      <c r="O57" s="662"/>
      <c r="P57" s="662"/>
      <c r="Q57" s="662"/>
      <c r="R57" s="662"/>
      <c r="S57" s="662"/>
      <c r="T57" s="662"/>
      <c r="U57" s="662"/>
      <c r="V57" s="662"/>
      <c r="W57" s="662"/>
      <c r="X57" s="663"/>
      <c r="Y57" s="387"/>
      <c r="Z57" s="388"/>
      <c r="AA57" s="388"/>
      <c r="AB57" s="806"/>
      <c r="AC57" s="667"/>
      <c r="AD57" s="668"/>
      <c r="AE57" s="668"/>
      <c r="AF57" s="668"/>
      <c r="AG57" s="669"/>
      <c r="AH57" s="661"/>
      <c r="AI57" s="662"/>
      <c r="AJ57" s="662"/>
      <c r="AK57" s="662"/>
      <c r="AL57" s="662"/>
      <c r="AM57" s="662"/>
      <c r="AN57" s="662"/>
      <c r="AO57" s="662"/>
      <c r="AP57" s="662"/>
      <c r="AQ57" s="662"/>
      <c r="AR57" s="662"/>
      <c r="AS57" s="662"/>
      <c r="AT57" s="663"/>
      <c r="AU57" s="387"/>
      <c r="AV57" s="388"/>
      <c r="AW57" s="388"/>
      <c r="AX57" s="389"/>
    </row>
    <row r="58" spans="1:50" ht="24.75" customHeight="1">
      <c r="A58" s="1046"/>
      <c r="B58" s="1047"/>
      <c r="C58" s="1047"/>
      <c r="D58" s="1047"/>
      <c r="E58" s="1047"/>
      <c r="F58" s="1048"/>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c r="A59" s="1046"/>
      <c r="B59" s="1047"/>
      <c r="C59" s="1047"/>
      <c r="D59" s="1047"/>
      <c r="E59" s="1047"/>
      <c r="F59" s="1048"/>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c r="A60" s="1046"/>
      <c r="B60" s="1047"/>
      <c r="C60" s="1047"/>
      <c r="D60" s="1047"/>
      <c r="E60" s="1047"/>
      <c r="F60" s="1048"/>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c r="A61" s="1046"/>
      <c r="B61" s="1047"/>
      <c r="C61" s="1047"/>
      <c r="D61" s="1047"/>
      <c r="E61" s="1047"/>
      <c r="F61" s="1048"/>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c r="A62" s="1046"/>
      <c r="B62" s="1047"/>
      <c r="C62" s="1047"/>
      <c r="D62" s="1047"/>
      <c r="E62" s="1047"/>
      <c r="F62" s="1048"/>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c r="A63" s="1046"/>
      <c r="B63" s="1047"/>
      <c r="C63" s="1047"/>
      <c r="D63" s="1047"/>
      <c r="E63" s="1047"/>
      <c r="F63" s="1048"/>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c r="A64" s="1046"/>
      <c r="B64" s="1047"/>
      <c r="C64" s="1047"/>
      <c r="D64" s="1047"/>
      <c r="E64" s="1047"/>
      <c r="F64" s="1048"/>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c r="A65" s="1046"/>
      <c r="B65" s="1047"/>
      <c r="C65" s="1047"/>
      <c r="D65" s="1047"/>
      <c r="E65" s="1047"/>
      <c r="F65" s="1048"/>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c r="A66" s="1046"/>
      <c r="B66" s="1047"/>
      <c r="C66" s="1047"/>
      <c r="D66" s="1047"/>
      <c r="E66" s="1047"/>
      <c r="F66" s="1048"/>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46"/>
      <c r="B68" s="1047"/>
      <c r="C68" s="1047"/>
      <c r="D68" s="1047"/>
      <c r="E68" s="1047"/>
      <c r="F68" s="1048"/>
      <c r="G68" s="592" t="s">
        <v>386</v>
      </c>
      <c r="H68" s="593"/>
      <c r="I68" s="593"/>
      <c r="J68" s="593"/>
      <c r="K68" s="593"/>
      <c r="L68" s="593"/>
      <c r="M68" s="593"/>
      <c r="N68" s="593"/>
      <c r="O68" s="593"/>
      <c r="P68" s="593"/>
      <c r="Q68" s="593"/>
      <c r="R68" s="593"/>
      <c r="S68" s="593"/>
      <c r="T68" s="593"/>
      <c r="U68" s="593"/>
      <c r="V68" s="593"/>
      <c r="W68" s="593"/>
      <c r="X68" s="593"/>
      <c r="Y68" s="593"/>
      <c r="Z68" s="593"/>
      <c r="AA68" s="593"/>
      <c r="AB68" s="594"/>
      <c r="AC68" s="592" t="s">
        <v>387</v>
      </c>
      <c r="AD68" s="593"/>
      <c r="AE68" s="593"/>
      <c r="AF68" s="593"/>
      <c r="AG68" s="593"/>
      <c r="AH68" s="593"/>
      <c r="AI68" s="593"/>
      <c r="AJ68" s="593"/>
      <c r="AK68" s="593"/>
      <c r="AL68" s="593"/>
      <c r="AM68" s="593"/>
      <c r="AN68" s="593"/>
      <c r="AO68" s="593"/>
      <c r="AP68" s="593"/>
      <c r="AQ68" s="593"/>
      <c r="AR68" s="593"/>
      <c r="AS68" s="593"/>
      <c r="AT68" s="593"/>
      <c r="AU68" s="593"/>
      <c r="AV68" s="593"/>
      <c r="AW68" s="593"/>
      <c r="AX68" s="794"/>
    </row>
    <row r="69" spans="1:50" ht="25.5" customHeight="1">
      <c r="A69" s="1046"/>
      <c r="B69" s="1047"/>
      <c r="C69" s="1047"/>
      <c r="D69" s="1047"/>
      <c r="E69" s="1047"/>
      <c r="F69" s="1048"/>
      <c r="G69" s="816"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9"/>
      <c r="AC69" s="816"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c r="A70" s="1046"/>
      <c r="B70" s="1047"/>
      <c r="C70" s="1047"/>
      <c r="D70" s="1047"/>
      <c r="E70" s="1047"/>
      <c r="F70" s="1048"/>
      <c r="G70" s="667"/>
      <c r="H70" s="668"/>
      <c r="I70" s="668"/>
      <c r="J70" s="668"/>
      <c r="K70" s="669"/>
      <c r="L70" s="661"/>
      <c r="M70" s="662"/>
      <c r="N70" s="662"/>
      <c r="O70" s="662"/>
      <c r="P70" s="662"/>
      <c r="Q70" s="662"/>
      <c r="R70" s="662"/>
      <c r="S70" s="662"/>
      <c r="T70" s="662"/>
      <c r="U70" s="662"/>
      <c r="V70" s="662"/>
      <c r="W70" s="662"/>
      <c r="X70" s="663"/>
      <c r="Y70" s="387"/>
      <c r="Z70" s="388"/>
      <c r="AA70" s="388"/>
      <c r="AB70" s="806"/>
      <c r="AC70" s="667"/>
      <c r="AD70" s="668"/>
      <c r="AE70" s="668"/>
      <c r="AF70" s="668"/>
      <c r="AG70" s="669"/>
      <c r="AH70" s="661"/>
      <c r="AI70" s="662"/>
      <c r="AJ70" s="662"/>
      <c r="AK70" s="662"/>
      <c r="AL70" s="662"/>
      <c r="AM70" s="662"/>
      <c r="AN70" s="662"/>
      <c r="AO70" s="662"/>
      <c r="AP70" s="662"/>
      <c r="AQ70" s="662"/>
      <c r="AR70" s="662"/>
      <c r="AS70" s="662"/>
      <c r="AT70" s="663"/>
      <c r="AU70" s="387"/>
      <c r="AV70" s="388"/>
      <c r="AW70" s="388"/>
      <c r="AX70" s="389"/>
    </row>
    <row r="71" spans="1:50" ht="24.75" customHeight="1">
      <c r="A71" s="1046"/>
      <c r="B71" s="1047"/>
      <c r="C71" s="1047"/>
      <c r="D71" s="1047"/>
      <c r="E71" s="1047"/>
      <c r="F71" s="1048"/>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c r="A72" s="1046"/>
      <c r="B72" s="1047"/>
      <c r="C72" s="1047"/>
      <c r="D72" s="1047"/>
      <c r="E72" s="1047"/>
      <c r="F72" s="1048"/>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c r="A73" s="1046"/>
      <c r="B73" s="1047"/>
      <c r="C73" s="1047"/>
      <c r="D73" s="1047"/>
      <c r="E73" s="1047"/>
      <c r="F73" s="1048"/>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c r="A74" s="1046"/>
      <c r="B74" s="1047"/>
      <c r="C74" s="1047"/>
      <c r="D74" s="1047"/>
      <c r="E74" s="1047"/>
      <c r="F74" s="1048"/>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c r="A75" s="1046"/>
      <c r="B75" s="1047"/>
      <c r="C75" s="1047"/>
      <c r="D75" s="1047"/>
      <c r="E75" s="1047"/>
      <c r="F75" s="1048"/>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c r="A76" s="1046"/>
      <c r="B76" s="1047"/>
      <c r="C76" s="1047"/>
      <c r="D76" s="1047"/>
      <c r="E76" s="1047"/>
      <c r="F76" s="1048"/>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c r="A77" s="1046"/>
      <c r="B77" s="1047"/>
      <c r="C77" s="1047"/>
      <c r="D77" s="1047"/>
      <c r="E77" s="1047"/>
      <c r="F77" s="1048"/>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c r="A78" s="1046"/>
      <c r="B78" s="1047"/>
      <c r="C78" s="1047"/>
      <c r="D78" s="1047"/>
      <c r="E78" s="1047"/>
      <c r="F78" s="1048"/>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c r="A79" s="1046"/>
      <c r="B79" s="1047"/>
      <c r="C79" s="1047"/>
      <c r="D79" s="1047"/>
      <c r="E79" s="1047"/>
      <c r="F79" s="1048"/>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46"/>
      <c r="B81" s="1047"/>
      <c r="C81" s="1047"/>
      <c r="D81" s="1047"/>
      <c r="E81" s="1047"/>
      <c r="F81" s="1048"/>
      <c r="G81" s="592" t="s">
        <v>388</v>
      </c>
      <c r="H81" s="593"/>
      <c r="I81" s="593"/>
      <c r="J81" s="593"/>
      <c r="K81" s="593"/>
      <c r="L81" s="593"/>
      <c r="M81" s="593"/>
      <c r="N81" s="593"/>
      <c r="O81" s="593"/>
      <c r="P81" s="593"/>
      <c r="Q81" s="593"/>
      <c r="R81" s="593"/>
      <c r="S81" s="593"/>
      <c r="T81" s="593"/>
      <c r="U81" s="593"/>
      <c r="V81" s="593"/>
      <c r="W81" s="593"/>
      <c r="X81" s="593"/>
      <c r="Y81" s="593"/>
      <c r="Z81" s="593"/>
      <c r="AA81" s="593"/>
      <c r="AB81" s="594"/>
      <c r="AC81" s="592" t="s">
        <v>389</v>
      </c>
      <c r="AD81" s="593"/>
      <c r="AE81" s="593"/>
      <c r="AF81" s="593"/>
      <c r="AG81" s="593"/>
      <c r="AH81" s="593"/>
      <c r="AI81" s="593"/>
      <c r="AJ81" s="593"/>
      <c r="AK81" s="593"/>
      <c r="AL81" s="593"/>
      <c r="AM81" s="593"/>
      <c r="AN81" s="593"/>
      <c r="AO81" s="593"/>
      <c r="AP81" s="593"/>
      <c r="AQ81" s="593"/>
      <c r="AR81" s="593"/>
      <c r="AS81" s="593"/>
      <c r="AT81" s="593"/>
      <c r="AU81" s="593"/>
      <c r="AV81" s="593"/>
      <c r="AW81" s="593"/>
      <c r="AX81" s="794"/>
    </row>
    <row r="82" spans="1:50" ht="24.75" customHeight="1">
      <c r="A82" s="1046"/>
      <c r="B82" s="1047"/>
      <c r="C82" s="1047"/>
      <c r="D82" s="1047"/>
      <c r="E82" s="1047"/>
      <c r="F82" s="1048"/>
      <c r="G82" s="816"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9"/>
      <c r="AC82" s="816"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c r="A83" s="1046"/>
      <c r="B83" s="1047"/>
      <c r="C83" s="1047"/>
      <c r="D83" s="1047"/>
      <c r="E83" s="1047"/>
      <c r="F83" s="1048"/>
      <c r="G83" s="667"/>
      <c r="H83" s="668"/>
      <c r="I83" s="668"/>
      <c r="J83" s="668"/>
      <c r="K83" s="669"/>
      <c r="L83" s="661"/>
      <c r="M83" s="662"/>
      <c r="N83" s="662"/>
      <c r="O83" s="662"/>
      <c r="P83" s="662"/>
      <c r="Q83" s="662"/>
      <c r="R83" s="662"/>
      <c r="S83" s="662"/>
      <c r="T83" s="662"/>
      <c r="U83" s="662"/>
      <c r="V83" s="662"/>
      <c r="W83" s="662"/>
      <c r="X83" s="663"/>
      <c r="Y83" s="387"/>
      <c r="Z83" s="388"/>
      <c r="AA83" s="388"/>
      <c r="AB83" s="806"/>
      <c r="AC83" s="667"/>
      <c r="AD83" s="668"/>
      <c r="AE83" s="668"/>
      <c r="AF83" s="668"/>
      <c r="AG83" s="669"/>
      <c r="AH83" s="661"/>
      <c r="AI83" s="662"/>
      <c r="AJ83" s="662"/>
      <c r="AK83" s="662"/>
      <c r="AL83" s="662"/>
      <c r="AM83" s="662"/>
      <c r="AN83" s="662"/>
      <c r="AO83" s="662"/>
      <c r="AP83" s="662"/>
      <c r="AQ83" s="662"/>
      <c r="AR83" s="662"/>
      <c r="AS83" s="662"/>
      <c r="AT83" s="663"/>
      <c r="AU83" s="387"/>
      <c r="AV83" s="388"/>
      <c r="AW83" s="388"/>
      <c r="AX83" s="389"/>
    </row>
    <row r="84" spans="1:50" ht="24.75" customHeight="1">
      <c r="A84" s="1046"/>
      <c r="B84" s="1047"/>
      <c r="C84" s="1047"/>
      <c r="D84" s="1047"/>
      <c r="E84" s="1047"/>
      <c r="F84" s="1048"/>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c r="A85" s="1046"/>
      <c r="B85" s="1047"/>
      <c r="C85" s="1047"/>
      <c r="D85" s="1047"/>
      <c r="E85" s="1047"/>
      <c r="F85" s="1048"/>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c r="A86" s="1046"/>
      <c r="B86" s="1047"/>
      <c r="C86" s="1047"/>
      <c r="D86" s="1047"/>
      <c r="E86" s="1047"/>
      <c r="F86" s="1048"/>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c r="A87" s="1046"/>
      <c r="B87" s="1047"/>
      <c r="C87" s="1047"/>
      <c r="D87" s="1047"/>
      <c r="E87" s="1047"/>
      <c r="F87" s="1048"/>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c r="A88" s="1046"/>
      <c r="B88" s="1047"/>
      <c r="C88" s="1047"/>
      <c r="D88" s="1047"/>
      <c r="E88" s="1047"/>
      <c r="F88" s="1048"/>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c r="A89" s="1046"/>
      <c r="B89" s="1047"/>
      <c r="C89" s="1047"/>
      <c r="D89" s="1047"/>
      <c r="E89" s="1047"/>
      <c r="F89" s="1048"/>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c r="A90" s="1046"/>
      <c r="B90" s="1047"/>
      <c r="C90" s="1047"/>
      <c r="D90" s="1047"/>
      <c r="E90" s="1047"/>
      <c r="F90" s="1048"/>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c r="A91" s="1046"/>
      <c r="B91" s="1047"/>
      <c r="C91" s="1047"/>
      <c r="D91" s="1047"/>
      <c r="E91" s="1047"/>
      <c r="F91" s="1048"/>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c r="A92" s="1046"/>
      <c r="B92" s="1047"/>
      <c r="C92" s="1047"/>
      <c r="D92" s="1047"/>
      <c r="E92" s="1047"/>
      <c r="F92" s="1048"/>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46"/>
      <c r="B94" s="1047"/>
      <c r="C94" s="1047"/>
      <c r="D94" s="1047"/>
      <c r="E94" s="1047"/>
      <c r="F94" s="1048"/>
      <c r="G94" s="592" t="s">
        <v>390</v>
      </c>
      <c r="H94" s="593"/>
      <c r="I94" s="593"/>
      <c r="J94" s="593"/>
      <c r="K94" s="593"/>
      <c r="L94" s="593"/>
      <c r="M94" s="593"/>
      <c r="N94" s="593"/>
      <c r="O94" s="593"/>
      <c r="P94" s="593"/>
      <c r="Q94" s="593"/>
      <c r="R94" s="593"/>
      <c r="S94" s="593"/>
      <c r="T94" s="593"/>
      <c r="U94" s="593"/>
      <c r="V94" s="593"/>
      <c r="W94" s="593"/>
      <c r="X94" s="593"/>
      <c r="Y94" s="593"/>
      <c r="Z94" s="593"/>
      <c r="AA94" s="593"/>
      <c r="AB94" s="594"/>
      <c r="AC94" s="592" t="s">
        <v>304</v>
      </c>
      <c r="AD94" s="593"/>
      <c r="AE94" s="593"/>
      <c r="AF94" s="593"/>
      <c r="AG94" s="593"/>
      <c r="AH94" s="593"/>
      <c r="AI94" s="593"/>
      <c r="AJ94" s="593"/>
      <c r="AK94" s="593"/>
      <c r="AL94" s="593"/>
      <c r="AM94" s="593"/>
      <c r="AN94" s="593"/>
      <c r="AO94" s="593"/>
      <c r="AP94" s="593"/>
      <c r="AQ94" s="593"/>
      <c r="AR94" s="593"/>
      <c r="AS94" s="593"/>
      <c r="AT94" s="593"/>
      <c r="AU94" s="593"/>
      <c r="AV94" s="593"/>
      <c r="AW94" s="593"/>
      <c r="AX94" s="794"/>
    </row>
    <row r="95" spans="1:50" ht="24.75" customHeight="1">
      <c r="A95" s="1046"/>
      <c r="B95" s="1047"/>
      <c r="C95" s="1047"/>
      <c r="D95" s="1047"/>
      <c r="E95" s="1047"/>
      <c r="F95" s="1048"/>
      <c r="G95" s="816"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9"/>
      <c r="AC95" s="816"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c r="A96" s="1046"/>
      <c r="B96" s="1047"/>
      <c r="C96" s="1047"/>
      <c r="D96" s="1047"/>
      <c r="E96" s="1047"/>
      <c r="F96" s="1048"/>
      <c r="G96" s="667"/>
      <c r="H96" s="668"/>
      <c r="I96" s="668"/>
      <c r="J96" s="668"/>
      <c r="K96" s="669"/>
      <c r="L96" s="661"/>
      <c r="M96" s="662"/>
      <c r="N96" s="662"/>
      <c r="O96" s="662"/>
      <c r="P96" s="662"/>
      <c r="Q96" s="662"/>
      <c r="R96" s="662"/>
      <c r="S96" s="662"/>
      <c r="T96" s="662"/>
      <c r="U96" s="662"/>
      <c r="V96" s="662"/>
      <c r="W96" s="662"/>
      <c r="X96" s="663"/>
      <c r="Y96" s="387"/>
      <c r="Z96" s="388"/>
      <c r="AA96" s="388"/>
      <c r="AB96" s="806"/>
      <c r="AC96" s="667"/>
      <c r="AD96" s="668"/>
      <c r="AE96" s="668"/>
      <c r="AF96" s="668"/>
      <c r="AG96" s="669"/>
      <c r="AH96" s="661"/>
      <c r="AI96" s="662"/>
      <c r="AJ96" s="662"/>
      <c r="AK96" s="662"/>
      <c r="AL96" s="662"/>
      <c r="AM96" s="662"/>
      <c r="AN96" s="662"/>
      <c r="AO96" s="662"/>
      <c r="AP96" s="662"/>
      <c r="AQ96" s="662"/>
      <c r="AR96" s="662"/>
      <c r="AS96" s="662"/>
      <c r="AT96" s="663"/>
      <c r="AU96" s="387"/>
      <c r="AV96" s="388"/>
      <c r="AW96" s="388"/>
      <c r="AX96" s="389"/>
    </row>
    <row r="97" spans="1:50" ht="24.75" customHeight="1">
      <c r="A97" s="1046"/>
      <c r="B97" s="1047"/>
      <c r="C97" s="1047"/>
      <c r="D97" s="1047"/>
      <c r="E97" s="1047"/>
      <c r="F97" s="1048"/>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c r="A98" s="1046"/>
      <c r="B98" s="1047"/>
      <c r="C98" s="1047"/>
      <c r="D98" s="1047"/>
      <c r="E98" s="1047"/>
      <c r="F98" s="1048"/>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c r="A99" s="1046"/>
      <c r="B99" s="1047"/>
      <c r="C99" s="1047"/>
      <c r="D99" s="1047"/>
      <c r="E99" s="1047"/>
      <c r="F99" s="1048"/>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c r="A100" s="1046"/>
      <c r="B100" s="1047"/>
      <c r="C100" s="1047"/>
      <c r="D100" s="1047"/>
      <c r="E100" s="1047"/>
      <c r="F100" s="1048"/>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c r="A101" s="1046"/>
      <c r="B101" s="1047"/>
      <c r="C101" s="1047"/>
      <c r="D101" s="1047"/>
      <c r="E101" s="1047"/>
      <c r="F101" s="1048"/>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c r="A102" s="1046"/>
      <c r="B102" s="1047"/>
      <c r="C102" s="1047"/>
      <c r="D102" s="1047"/>
      <c r="E102" s="1047"/>
      <c r="F102" s="1048"/>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c r="A103" s="1046"/>
      <c r="B103" s="1047"/>
      <c r="C103" s="1047"/>
      <c r="D103" s="1047"/>
      <c r="E103" s="1047"/>
      <c r="F103" s="1048"/>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c r="A104" s="1046"/>
      <c r="B104" s="1047"/>
      <c r="C104" s="1047"/>
      <c r="D104" s="1047"/>
      <c r="E104" s="1047"/>
      <c r="F104" s="1048"/>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c r="A105" s="1046"/>
      <c r="B105" s="1047"/>
      <c r="C105" s="1047"/>
      <c r="D105" s="1047"/>
      <c r="E105" s="1047"/>
      <c r="F105" s="1048"/>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row r="108" spans="1:50" ht="30" customHeight="1">
      <c r="A108" s="1052" t="s">
        <v>28</v>
      </c>
      <c r="B108" s="1053"/>
      <c r="C108" s="1053"/>
      <c r="D108" s="1053"/>
      <c r="E108" s="1053"/>
      <c r="F108" s="1054"/>
      <c r="G108" s="592" t="s">
        <v>305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4"/>
    </row>
    <row r="109" spans="1:50" ht="24.75" customHeight="1">
      <c r="A109" s="1046"/>
      <c r="B109" s="1047"/>
      <c r="C109" s="1047"/>
      <c r="D109" s="1047"/>
      <c r="E109" s="1047"/>
      <c r="F109" s="1048"/>
      <c r="G109" s="816"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9"/>
      <c r="AC109" s="816"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c r="A110" s="1046"/>
      <c r="B110" s="1047"/>
      <c r="C110" s="1047"/>
      <c r="D110" s="1047"/>
      <c r="E110" s="1047"/>
      <c r="F110" s="1048"/>
      <c r="G110" s="667"/>
      <c r="H110" s="668"/>
      <c r="I110" s="668"/>
      <c r="J110" s="668"/>
      <c r="K110" s="669"/>
      <c r="L110" s="661"/>
      <c r="M110" s="662"/>
      <c r="N110" s="662"/>
      <c r="O110" s="662"/>
      <c r="P110" s="662"/>
      <c r="Q110" s="662"/>
      <c r="R110" s="662"/>
      <c r="S110" s="662"/>
      <c r="T110" s="662"/>
      <c r="U110" s="662"/>
      <c r="V110" s="662"/>
      <c r="W110" s="662"/>
      <c r="X110" s="663"/>
      <c r="Y110" s="387"/>
      <c r="Z110" s="388"/>
      <c r="AA110" s="388"/>
      <c r="AB110" s="806"/>
      <c r="AC110" s="667"/>
      <c r="AD110" s="668"/>
      <c r="AE110" s="668"/>
      <c r="AF110" s="668"/>
      <c r="AG110" s="669"/>
      <c r="AH110" s="661"/>
      <c r="AI110" s="662"/>
      <c r="AJ110" s="662"/>
      <c r="AK110" s="662"/>
      <c r="AL110" s="662"/>
      <c r="AM110" s="662"/>
      <c r="AN110" s="662"/>
      <c r="AO110" s="662"/>
      <c r="AP110" s="662"/>
      <c r="AQ110" s="662"/>
      <c r="AR110" s="662"/>
      <c r="AS110" s="662"/>
      <c r="AT110" s="663"/>
      <c r="AU110" s="387"/>
      <c r="AV110" s="388"/>
      <c r="AW110" s="388"/>
      <c r="AX110" s="389"/>
    </row>
    <row r="111" spans="1:50" ht="24.75" customHeight="1">
      <c r="A111" s="1046"/>
      <c r="B111" s="1047"/>
      <c r="C111" s="1047"/>
      <c r="D111" s="1047"/>
      <c r="E111" s="1047"/>
      <c r="F111" s="1048"/>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c r="A112" s="1046"/>
      <c r="B112" s="1047"/>
      <c r="C112" s="1047"/>
      <c r="D112" s="1047"/>
      <c r="E112" s="1047"/>
      <c r="F112" s="1048"/>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c r="A113" s="1046"/>
      <c r="B113" s="1047"/>
      <c r="C113" s="1047"/>
      <c r="D113" s="1047"/>
      <c r="E113" s="1047"/>
      <c r="F113" s="1048"/>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c r="A114" s="1046"/>
      <c r="B114" s="1047"/>
      <c r="C114" s="1047"/>
      <c r="D114" s="1047"/>
      <c r="E114" s="1047"/>
      <c r="F114" s="1048"/>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c r="A115" s="1046"/>
      <c r="B115" s="1047"/>
      <c r="C115" s="1047"/>
      <c r="D115" s="1047"/>
      <c r="E115" s="1047"/>
      <c r="F115" s="1048"/>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c r="A116" s="1046"/>
      <c r="B116" s="1047"/>
      <c r="C116" s="1047"/>
      <c r="D116" s="1047"/>
      <c r="E116" s="1047"/>
      <c r="F116" s="1048"/>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c r="A117" s="1046"/>
      <c r="B117" s="1047"/>
      <c r="C117" s="1047"/>
      <c r="D117" s="1047"/>
      <c r="E117" s="1047"/>
      <c r="F117" s="1048"/>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c r="A118" s="1046"/>
      <c r="B118" s="1047"/>
      <c r="C118" s="1047"/>
      <c r="D118" s="1047"/>
      <c r="E118" s="1047"/>
      <c r="F118" s="1048"/>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c r="A119" s="1046"/>
      <c r="B119" s="1047"/>
      <c r="C119" s="1047"/>
      <c r="D119" s="1047"/>
      <c r="E119" s="1047"/>
      <c r="F119" s="1048"/>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46"/>
      <c r="B121" s="1047"/>
      <c r="C121" s="1047"/>
      <c r="D121" s="1047"/>
      <c r="E121" s="1047"/>
      <c r="F121" s="1048"/>
      <c r="G121" s="592" t="s">
        <v>392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393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4"/>
    </row>
    <row r="122" spans="1:50" ht="25.5" customHeight="1">
      <c r="A122" s="1046"/>
      <c r="B122" s="1047"/>
      <c r="C122" s="1047"/>
      <c r="D122" s="1047"/>
      <c r="E122" s="1047"/>
      <c r="F122" s="1048"/>
      <c r="G122" s="816"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9"/>
      <c r="AC122" s="816"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c r="A123" s="1046"/>
      <c r="B123" s="1047"/>
      <c r="C123" s="1047"/>
      <c r="D123" s="1047"/>
      <c r="E123" s="1047"/>
      <c r="F123" s="1048"/>
      <c r="G123" s="667"/>
      <c r="H123" s="668"/>
      <c r="I123" s="668"/>
      <c r="J123" s="668"/>
      <c r="K123" s="669"/>
      <c r="L123" s="661"/>
      <c r="M123" s="662"/>
      <c r="N123" s="662"/>
      <c r="O123" s="662"/>
      <c r="P123" s="662"/>
      <c r="Q123" s="662"/>
      <c r="R123" s="662"/>
      <c r="S123" s="662"/>
      <c r="T123" s="662"/>
      <c r="U123" s="662"/>
      <c r="V123" s="662"/>
      <c r="W123" s="662"/>
      <c r="X123" s="663"/>
      <c r="Y123" s="387"/>
      <c r="Z123" s="388"/>
      <c r="AA123" s="388"/>
      <c r="AB123" s="806"/>
      <c r="AC123" s="667"/>
      <c r="AD123" s="668"/>
      <c r="AE123" s="668"/>
      <c r="AF123" s="668"/>
      <c r="AG123" s="669"/>
      <c r="AH123" s="661"/>
      <c r="AI123" s="662"/>
      <c r="AJ123" s="662"/>
      <c r="AK123" s="662"/>
      <c r="AL123" s="662"/>
      <c r="AM123" s="662"/>
      <c r="AN123" s="662"/>
      <c r="AO123" s="662"/>
      <c r="AP123" s="662"/>
      <c r="AQ123" s="662"/>
      <c r="AR123" s="662"/>
      <c r="AS123" s="662"/>
      <c r="AT123" s="663"/>
      <c r="AU123" s="387"/>
      <c r="AV123" s="388"/>
      <c r="AW123" s="388"/>
      <c r="AX123" s="389"/>
    </row>
    <row r="124" spans="1:50" ht="24.75" customHeight="1">
      <c r="A124" s="1046"/>
      <c r="B124" s="1047"/>
      <c r="C124" s="1047"/>
      <c r="D124" s="1047"/>
      <c r="E124" s="1047"/>
      <c r="F124" s="1048"/>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c r="A125" s="1046"/>
      <c r="B125" s="1047"/>
      <c r="C125" s="1047"/>
      <c r="D125" s="1047"/>
      <c r="E125" s="1047"/>
      <c r="F125" s="1048"/>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c r="A126" s="1046"/>
      <c r="B126" s="1047"/>
      <c r="C126" s="1047"/>
      <c r="D126" s="1047"/>
      <c r="E126" s="1047"/>
      <c r="F126" s="1048"/>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c r="A127" s="1046"/>
      <c r="B127" s="1047"/>
      <c r="C127" s="1047"/>
      <c r="D127" s="1047"/>
      <c r="E127" s="1047"/>
      <c r="F127" s="1048"/>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c r="A128" s="1046"/>
      <c r="B128" s="1047"/>
      <c r="C128" s="1047"/>
      <c r="D128" s="1047"/>
      <c r="E128" s="1047"/>
      <c r="F128" s="1048"/>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c r="A129" s="1046"/>
      <c r="B129" s="1047"/>
      <c r="C129" s="1047"/>
      <c r="D129" s="1047"/>
      <c r="E129" s="1047"/>
      <c r="F129" s="1048"/>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c r="A130" s="1046"/>
      <c r="B130" s="1047"/>
      <c r="C130" s="1047"/>
      <c r="D130" s="1047"/>
      <c r="E130" s="1047"/>
      <c r="F130" s="1048"/>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c r="A131" s="1046"/>
      <c r="B131" s="1047"/>
      <c r="C131" s="1047"/>
      <c r="D131" s="1047"/>
      <c r="E131" s="1047"/>
      <c r="F131" s="1048"/>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c r="A132" s="1046"/>
      <c r="B132" s="1047"/>
      <c r="C132" s="1047"/>
      <c r="D132" s="1047"/>
      <c r="E132" s="1047"/>
      <c r="F132" s="1048"/>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46"/>
      <c r="B134" s="1047"/>
      <c r="C134" s="1047"/>
      <c r="D134" s="1047"/>
      <c r="E134" s="1047"/>
      <c r="F134" s="1048"/>
      <c r="G134" s="592" t="s">
        <v>394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395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4"/>
    </row>
    <row r="135" spans="1:50" ht="24.75" customHeight="1">
      <c r="A135" s="1046"/>
      <c r="B135" s="1047"/>
      <c r="C135" s="1047"/>
      <c r="D135" s="1047"/>
      <c r="E135" s="1047"/>
      <c r="F135" s="1048"/>
      <c r="G135" s="816"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9"/>
      <c r="AC135" s="816"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c r="A136" s="1046"/>
      <c r="B136" s="1047"/>
      <c r="C136" s="1047"/>
      <c r="D136" s="1047"/>
      <c r="E136" s="1047"/>
      <c r="F136" s="1048"/>
      <c r="G136" s="667"/>
      <c r="H136" s="668"/>
      <c r="I136" s="668"/>
      <c r="J136" s="668"/>
      <c r="K136" s="669"/>
      <c r="L136" s="661"/>
      <c r="M136" s="662"/>
      <c r="N136" s="662"/>
      <c r="O136" s="662"/>
      <c r="P136" s="662"/>
      <c r="Q136" s="662"/>
      <c r="R136" s="662"/>
      <c r="S136" s="662"/>
      <c r="T136" s="662"/>
      <c r="U136" s="662"/>
      <c r="V136" s="662"/>
      <c r="W136" s="662"/>
      <c r="X136" s="663"/>
      <c r="Y136" s="387"/>
      <c r="Z136" s="388"/>
      <c r="AA136" s="388"/>
      <c r="AB136" s="806"/>
      <c r="AC136" s="667"/>
      <c r="AD136" s="668"/>
      <c r="AE136" s="668"/>
      <c r="AF136" s="668"/>
      <c r="AG136" s="669"/>
      <c r="AH136" s="661"/>
      <c r="AI136" s="662"/>
      <c r="AJ136" s="662"/>
      <c r="AK136" s="662"/>
      <c r="AL136" s="662"/>
      <c r="AM136" s="662"/>
      <c r="AN136" s="662"/>
      <c r="AO136" s="662"/>
      <c r="AP136" s="662"/>
      <c r="AQ136" s="662"/>
      <c r="AR136" s="662"/>
      <c r="AS136" s="662"/>
      <c r="AT136" s="663"/>
      <c r="AU136" s="387"/>
      <c r="AV136" s="388"/>
      <c r="AW136" s="388"/>
      <c r="AX136" s="389"/>
    </row>
    <row r="137" spans="1:50" ht="24.75" customHeight="1">
      <c r="A137" s="1046"/>
      <c r="B137" s="1047"/>
      <c r="C137" s="1047"/>
      <c r="D137" s="1047"/>
      <c r="E137" s="1047"/>
      <c r="F137" s="1048"/>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c r="A138" s="1046"/>
      <c r="B138" s="1047"/>
      <c r="C138" s="1047"/>
      <c r="D138" s="1047"/>
      <c r="E138" s="1047"/>
      <c r="F138" s="1048"/>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c r="A139" s="1046"/>
      <c r="B139" s="1047"/>
      <c r="C139" s="1047"/>
      <c r="D139" s="1047"/>
      <c r="E139" s="1047"/>
      <c r="F139" s="1048"/>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c r="A140" s="1046"/>
      <c r="B140" s="1047"/>
      <c r="C140" s="1047"/>
      <c r="D140" s="1047"/>
      <c r="E140" s="1047"/>
      <c r="F140" s="1048"/>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c r="A141" s="1046"/>
      <c r="B141" s="1047"/>
      <c r="C141" s="1047"/>
      <c r="D141" s="1047"/>
      <c r="E141" s="1047"/>
      <c r="F141" s="1048"/>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c r="A142" s="1046"/>
      <c r="B142" s="1047"/>
      <c r="C142" s="1047"/>
      <c r="D142" s="1047"/>
      <c r="E142" s="1047"/>
      <c r="F142" s="1048"/>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c r="A143" s="1046"/>
      <c r="B143" s="1047"/>
      <c r="C143" s="1047"/>
      <c r="D143" s="1047"/>
      <c r="E143" s="1047"/>
      <c r="F143" s="1048"/>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c r="A144" s="1046"/>
      <c r="B144" s="1047"/>
      <c r="C144" s="1047"/>
      <c r="D144" s="1047"/>
      <c r="E144" s="1047"/>
      <c r="F144" s="1048"/>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c r="A145" s="1046"/>
      <c r="B145" s="1047"/>
      <c r="C145" s="1047"/>
      <c r="D145" s="1047"/>
      <c r="E145" s="1047"/>
      <c r="F145" s="1048"/>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46"/>
      <c r="B147" s="1047"/>
      <c r="C147" s="1047"/>
      <c r="D147" s="1047"/>
      <c r="E147" s="1047"/>
      <c r="F147" s="1048"/>
      <c r="G147" s="592" t="s">
        <v>396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4"/>
    </row>
    <row r="148" spans="1:50" ht="24.75" customHeight="1">
      <c r="A148" s="1046"/>
      <c r="B148" s="1047"/>
      <c r="C148" s="1047"/>
      <c r="D148" s="1047"/>
      <c r="E148" s="1047"/>
      <c r="F148" s="1048"/>
      <c r="G148" s="816"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9"/>
      <c r="AC148" s="816"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c r="A149" s="1046"/>
      <c r="B149" s="1047"/>
      <c r="C149" s="1047"/>
      <c r="D149" s="1047"/>
      <c r="E149" s="1047"/>
      <c r="F149" s="1048"/>
      <c r="G149" s="667"/>
      <c r="H149" s="668"/>
      <c r="I149" s="668"/>
      <c r="J149" s="668"/>
      <c r="K149" s="669"/>
      <c r="L149" s="661"/>
      <c r="M149" s="662"/>
      <c r="N149" s="662"/>
      <c r="O149" s="662"/>
      <c r="P149" s="662"/>
      <c r="Q149" s="662"/>
      <c r="R149" s="662"/>
      <c r="S149" s="662"/>
      <c r="T149" s="662"/>
      <c r="U149" s="662"/>
      <c r="V149" s="662"/>
      <c r="W149" s="662"/>
      <c r="X149" s="663"/>
      <c r="Y149" s="387"/>
      <c r="Z149" s="388"/>
      <c r="AA149" s="388"/>
      <c r="AB149" s="806"/>
      <c r="AC149" s="667"/>
      <c r="AD149" s="668"/>
      <c r="AE149" s="668"/>
      <c r="AF149" s="668"/>
      <c r="AG149" s="669"/>
      <c r="AH149" s="661"/>
      <c r="AI149" s="662"/>
      <c r="AJ149" s="662"/>
      <c r="AK149" s="662"/>
      <c r="AL149" s="662"/>
      <c r="AM149" s="662"/>
      <c r="AN149" s="662"/>
      <c r="AO149" s="662"/>
      <c r="AP149" s="662"/>
      <c r="AQ149" s="662"/>
      <c r="AR149" s="662"/>
      <c r="AS149" s="662"/>
      <c r="AT149" s="663"/>
      <c r="AU149" s="387"/>
      <c r="AV149" s="388"/>
      <c r="AW149" s="388"/>
      <c r="AX149" s="389"/>
    </row>
    <row r="150" spans="1:50" ht="24.75" customHeight="1">
      <c r="A150" s="1046"/>
      <c r="B150" s="1047"/>
      <c r="C150" s="1047"/>
      <c r="D150" s="1047"/>
      <c r="E150" s="1047"/>
      <c r="F150" s="1048"/>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c r="A151" s="1046"/>
      <c r="B151" s="1047"/>
      <c r="C151" s="1047"/>
      <c r="D151" s="1047"/>
      <c r="E151" s="1047"/>
      <c r="F151" s="1048"/>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c r="A152" s="1046"/>
      <c r="B152" s="1047"/>
      <c r="C152" s="1047"/>
      <c r="D152" s="1047"/>
      <c r="E152" s="1047"/>
      <c r="F152" s="1048"/>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c r="A153" s="1046"/>
      <c r="B153" s="1047"/>
      <c r="C153" s="1047"/>
      <c r="D153" s="1047"/>
      <c r="E153" s="1047"/>
      <c r="F153" s="1048"/>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c r="A154" s="1046"/>
      <c r="B154" s="1047"/>
      <c r="C154" s="1047"/>
      <c r="D154" s="1047"/>
      <c r="E154" s="1047"/>
      <c r="F154" s="1048"/>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c r="A155" s="1046"/>
      <c r="B155" s="1047"/>
      <c r="C155" s="1047"/>
      <c r="D155" s="1047"/>
      <c r="E155" s="1047"/>
      <c r="F155" s="1048"/>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c r="A156" s="1046"/>
      <c r="B156" s="1047"/>
      <c r="C156" s="1047"/>
      <c r="D156" s="1047"/>
      <c r="E156" s="1047"/>
      <c r="F156" s="1048"/>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c r="A157" s="1046"/>
      <c r="B157" s="1047"/>
      <c r="C157" s="1047"/>
      <c r="D157" s="1047"/>
      <c r="E157" s="1047"/>
      <c r="F157" s="1048"/>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c r="A158" s="1046"/>
      <c r="B158" s="1047"/>
      <c r="C158" s="1047"/>
      <c r="D158" s="1047"/>
      <c r="E158" s="1047"/>
      <c r="F158" s="1048"/>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row r="161" spans="1:50" ht="30" customHeight="1">
      <c r="A161" s="1052" t="s">
        <v>28</v>
      </c>
      <c r="B161" s="1053"/>
      <c r="C161" s="1053"/>
      <c r="D161" s="1053"/>
      <c r="E161" s="1053"/>
      <c r="F161" s="1054"/>
      <c r="G161" s="592" t="s">
        <v>307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397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4"/>
    </row>
    <row r="162" spans="1:50" ht="24.75" customHeight="1">
      <c r="A162" s="1046"/>
      <c r="B162" s="1047"/>
      <c r="C162" s="1047"/>
      <c r="D162" s="1047"/>
      <c r="E162" s="1047"/>
      <c r="F162" s="1048"/>
      <c r="G162" s="816"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9"/>
      <c r="AC162" s="816"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c r="A163" s="1046"/>
      <c r="B163" s="1047"/>
      <c r="C163" s="1047"/>
      <c r="D163" s="1047"/>
      <c r="E163" s="1047"/>
      <c r="F163" s="1048"/>
      <c r="G163" s="667"/>
      <c r="H163" s="668"/>
      <c r="I163" s="668"/>
      <c r="J163" s="668"/>
      <c r="K163" s="669"/>
      <c r="L163" s="661"/>
      <c r="M163" s="662"/>
      <c r="N163" s="662"/>
      <c r="O163" s="662"/>
      <c r="P163" s="662"/>
      <c r="Q163" s="662"/>
      <c r="R163" s="662"/>
      <c r="S163" s="662"/>
      <c r="T163" s="662"/>
      <c r="U163" s="662"/>
      <c r="V163" s="662"/>
      <c r="W163" s="662"/>
      <c r="X163" s="663"/>
      <c r="Y163" s="387"/>
      <c r="Z163" s="388"/>
      <c r="AA163" s="388"/>
      <c r="AB163" s="806"/>
      <c r="AC163" s="667"/>
      <c r="AD163" s="668"/>
      <c r="AE163" s="668"/>
      <c r="AF163" s="668"/>
      <c r="AG163" s="669"/>
      <c r="AH163" s="661"/>
      <c r="AI163" s="662"/>
      <c r="AJ163" s="662"/>
      <c r="AK163" s="662"/>
      <c r="AL163" s="662"/>
      <c r="AM163" s="662"/>
      <c r="AN163" s="662"/>
      <c r="AO163" s="662"/>
      <c r="AP163" s="662"/>
      <c r="AQ163" s="662"/>
      <c r="AR163" s="662"/>
      <c r="AS163" s="662"/>
      <c r="AT163" s="663"/>
      <c r="AU163" s="387"/>
      <c r="AV163" s="388"/>
      <c r="AW163" s="388"/>
      <c r="AX163" s="389"/>
    </row>
    <row r="164" spans="1:50" ht="24.75" customHeight="1">
      <c r="A164" s="1046"/>
      <c r="B164" s="1047"/>
      <c r="C164" s="1047"/>
      <c r="D164" s="1047"/>
      <c r="E164" s="1047"/>
      <c r="F164" s="1048"/>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c r="A165" s="1046"/>
      <c r="B165" s="1047"/>
      <c r="C165" s="1047"/>
      <c r="D165" s="1047"/>
      <c r="E165" s="1047"/>
      <c r="F165" s="1048"/>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c r="A166" s="1046"/>
      <c r="B166" s="1047"/>
      <c r="C166" s="1047"/>
      <c r="D166" s="1047"/>
      <c r="E166" s="1047"/>
      <c r="F166" s="1048"/>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c r="A167" s="1046"/>
      <c r="B167" s="1047"/>
      <c r="C167" s="1047"/>
      <c r="D167" s="1047"/>
      <c r="E167" s="1047"/>
      <c r="F167" s="1048"/>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c r="A168" s="1046"/>
      <c r="B168" s="1047"/>
      <c r="C168" s="1047"/>
      <c r="D168" s="1047"/>
      <c r="E168" s="1047"/>
      <c r="F168" s="1048"/>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c r="A169" s="1046"/>
      <c r="B169" s="1047"/>
      <c r="C169" s="1047"/>
      <c r="D169" s="1047"/>
      <c r="E169" s="1047"/>
      <c r="F169" s="1048"/>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c r="A170" s="1046"/>
      <c r="B170" s="1047"/>
      <c r="C170" s="1047"/>
      <c r="D170" s="1047"/>
      <c r="E170" s="1047"/>
      <c r="F170" s="1048"/>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c r="A171" s="1046"/>
      <c r="B171" s="1047"/>
      <c r="C171" s="1047"/>
      <c r="D171" s="1047"/>
      <c r="E171" s="1047"/>
      <c r="F171" s="1048"/>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c r="A172" s="1046"/>
      <c r="B172" s="1047"/>
      <c r="C172" s="1047"/>
      <c r="D172" s="1047"/>
      <c r="E172" s="1047"/>
      <c r="F172" s="1048"/>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46"/>
      <c r="B174" s="1047"/>
      <c r="C174" s="1047"/>
      <c r="D174" s="1047"/>
      <c r="E174" s="1047"/>
      <c r="F174" s="1048"/>
      <c r="G174" s="592" t="s">
        <v>398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399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4"/>
    </row>
    <row r="175" spans="1:50" ht="25.5" customHeight="1">
      <c r="A175" s="1046"/>
      <c r="B175" s="1047"/>
      <c r="C175" s="1047"/>
      <c r="D175" s="1047"/>
      <c r="E175" s="1047"/>
      <c r="F175" s="1048"/>
      <c r="G175" s="816"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9"/>
      <c r="AC175" s="816"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c r="A176" s="1046"/>
      <c r="B176" s="1047"/>
      <c r="C176" s="1047"/>
      <c r="D176" s="1047"/>
      <c r="E176" s="1047"/>
      <c r="F176" s="1048"/>
      <c r="G176" s="667"/>
      <c r="H176" s="668"/>
      <c r="I176" s="668"/>
      <c r="J176" s="668"/>
      <c r="K176" s="669"/>
      <c r="L176" s="661"/>
      <c r="M176" s="662"/>
      <c r="N176" s="662"/>
      <c r="O176" s="662"/>
      <c r="P176" s="662"/>
      <c r="Q176" s="662"/>
      <c r="R176" s="662"/>
      <c r="S176" s="662"/>
      <c r="T176" s="662"/>
      <c r="U176" s="662"/>
      <c r="V176" s="662"/>
      <c r="W176" s="662"/>
      <c r="X176" s="663"/>
      <c r="Y176" s="387"/>
      <c r="Z176" s="388"/>
      <c r="AA176" s="388"/>
      <c r="AB176" s="806"/>
      <c r="AC176" s="667"/>
      <c r="AD176" s="668"/>
      <c r="AE176" s="668"/>
      <c r="AF176" s="668"/>
      <c r="AG176" s="669"/>
      <c r="AH176" s="661"/>
      <c r="AI176" s="662"/>
      <c r="AJ176" s="662"/>
      <c r="AK176" s="662"/>
      <c r="AL176" s="662"/>
      <c r="AM176" s="662"/>
      <c r="AN176" s="662"/>
      <c r="AO176" s="662"/>
      <c r="AP176" s="662"/>
      <c r="AQ176" s="662"/>
      <c r="AR176" s="662"/>
      <c r="AS176" s="662"/>
      <c r="AT176" s="663"/>
      <c r="AU176" s="387"/>
      <c r="AV176" s="388"/>
      <c r="AW176" s="388"/>
      <c r="AX176" s="389"/>
    </row>
    <row r="177" spans="1:50" ht="24.75" customHeight="1">
      <c r="A177" s="1046"/>
      <c r="B177" s="1047"/>
      <c r="C177" s="1047"/>
      <c r="D177" s="1047"/>
      <c r="E177" s="1047"/>
      <c r="F177" s="1048"/>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c r="A178" s="1046"/>
      <c r="B178" s="1047"/>
      <c r="C178" s="1047"/>
      <c r="D178" s="1047"/>
      <c r="E178" s="1047"/>
      <c r="F178" s="1048"/>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c r="A179" s="1046"/>
      <c r="B179" s="1047"/>
      <c r="C179" s="1047"/>
      <c r="D179" s="1047"/>
      <c r="E179" s="1047"/>
      <c r="F179" s="1048"/>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c r="A180" s="1046"/>
      <c r="B180" s="1047"/>
      <c r="C180" s="1047"/>
      <c r="D180" s="1047"/>
      <c r="E180" s="1047"/>
      <c r="F180" s="1048"/>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c r="A181" s="1046"/>
      <c r="B181" s="1047"/>
      <c r="C181" s="1047"/>
      <c r="D181" s="1047"/>
      <c r="E181" s="1047"/>
      <c r="F181" s="1048"/>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c r="A182" s="1046"/>
      <c r="B182" s="1047"/>
      <c r="C182" s="1047"/>
      <c r="D182" s="1047"/>
      <c r="E182" s="1047"/>
      <c r="F182" s="1048"/>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c r="A183" s="1046"/>
      <c r="B183" s="1047"/>
      <c r="C183" s="1047"/>
      <c r="D183" s="1047"/>
      <c r="E183" s="1047"/>
      <c r="F183" s="1048"/>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c r="A184" s="1046"/>
      <c r="B184" s="1047"/>
      <c r="C184" s="1047"/>
      <c r="D184" s="1047"/>
      <c r="E184" s="1047"/>
      <c r="F184" s="1048"/>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c r="A185" s="1046"/>
      <c r="B185" s="1047"/>
      <c r="C185" s="1047"/>
      <c r="D185" s="1047"/>
      <c r="E185" s="1047"/>
      <c r="F185" s="1048"/>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46"/>
      <c r="B187" s="1047"/>
      <c r="C187" s="1047"/>
      <c r="D187" s="1047"/>
      <c r="E187" s="1047"/>
      <c r="F187" s="1048"/>
      <c r="G187" s="592" t="s">
        <v>401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4"/>
    </row>
    <row r="188" spans="1:50" ht="24.75" customHeight="1">
      <c r="A188" s="1046"/>
      <c r="B188" s="1047"/>
      <c r="C188" s="1047"/>
      <c r="D188" s="1047"/>
      <c r="E188" s="1047"/>
      <c r="F188" s="1048"/>
      <c r="G188" s="816"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9"/>
      <c r="AC188" s="816"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c r="A189" s="1046"/>
      <c r="B189" s="1047"/>
      <c r="C189" s="1047"/>
      <c r="D189" s="1047"/>
      <c r="E189" s="1047"/>
      <c r="F189" s="1048"/>
      <c r="G189" s="667"/>
      <c r="H189" s="668"/>
      <c r="I189" s="668"/>
      <c r="J189" s="668"/>
      <c r="K189" s="669"/>
      <c r="L189" s="661"/>
      <c r="M189" s="662"/>
      <c r="N189" s="662"/>
      <c r="O189" s="662"/>
      <c r="P189" s="662"/>
      <c r="Q189" s="662"/>
      <c r="R189" s="662"/>
      <c r="S189" s="662"/>
      <c r="T189" s="662"/>
      <c r="U189" s="662"/>
      <c r="V189" s="662"/>
      <c r="W189" s="662"/>
      <c r="X189" s="663"/>
      <c r="Y189" s="387"/>
      <c r="Z189" s="388"/>
      <c r="AA189" s="388"/>
      <c r="AB189" s="806"/>
      <c r="AC189" s="667"/>
      <c r="AD189" s="668"/>
      <c r="AE189" s="668"/>
      <c r="AF189" s="668"/>
      <c r="AG189" s="669"/>
      <c r="AH189" s="661"/>
      <c r="AI189" s="662"/>
      <c r="AJ189" s="662"/>
      <c r="AK189" s="662"/>
      <c r="AL189" s="662"/>
      <c r="AM189" s="662"/>
      <c r="AN189" s="662"/>
      <c r="AO189" s="662"/>
      <c r="AP189" s="662"/>
      <c r="AQ189" s="662"/>
      <c r="AR189" s="662"/>
      <c r="AS189" s="662"/>
      <c r="AT189" s="663"/>
      <c r="AU189" s="387"/>
      <c r="AV189" s="388"/>
      <c r="AW189" s="388"/>
      <c r="AX189" s="389"/>
    </row>
    <row r="190" spans="1:50" ht="24.75" customHeight="1">
      <c r="A190" s="1046"/>
      <c r="B190" s="1047"/>
      <c r="C190" s="1047"/>
      <c r="D190" s="1047"/>
      <c r="E190" s="1047"/>
      <c r="F190" s="1048"/>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c r="A191" s="1046"/>
      <c r="B191" s="1047"/>
      <c r="C191" s="1047"/>
      <c r="D191" s="1047"/>
      <c r="E191" s="1047"/>
      <c r="F191" s="1048"/>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c r="A192" s="1046"/>
      <c r="B192" s="1047"/>
      <c r="C192" s="1047"/>
      <c r="D192" s="1047"/>
      <c r="E192" s="1047"/>
      <c r="F192" s="1048"/>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c r="A193" s="1046"/>
      <c r="B193" s="1047"/>
      <c r="C193" s="1047"/>
      <c r="D193" s="1047"/>
      <c r="E193" s="1047"/>
      <c r="F193" s="1048"/>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c r="A194" s="1046"/>
      <c r="B194" s="1047"/>
      <c r="C194" s="1047"/>
      <c r="D194" s="1047"/>
      <c r="E194" s="1047"/>
      <c r="F194" s="1048"/>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c r="A195" s="1046"/>
      <c r="B195" s="1047"/>
      <c r="C195" s="1047"/>
      <c r="D195" s="1047"/>
      <c r="E195" s="1047"/>
      <c r="F195" s="1048"/>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c r="A196" s="1046"/>
      <c r="B196" s="1047"/>
      <c r="C196" s="1047"/>
      <c r="D196" s="1047"/>
      <c r="E196" s="1047"/>
      <c r="F196" s="1048"/>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c r="A197" s="1046"/>
      <c r="B197" s="1047"/>
      <c r="C197" s="1047"/>
      <c r="D197" s="1047"/>
      <c r="E197" s="1047"/>
      <c r="F197" s="1048"/>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c r="A198" s="1046"/>
      <c r="B198" s="1047"/>
      <c r="C198" s="1047"/>
      <c r="D198" s="1047"/>
      <c r="E198" s="1047"/>
      <c r="F198" s="1048"/>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46"/>
      <c r="B200" s="1047"/>
      <c r="C200" s="1047"/>
      <c r="D200" s="1047"/>
      <c r="E200" s="1047"/>
      <c r="F200" s="1048"/>
      <c r="G200" s="592" t="s">
        <v>402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4"/>
    </row>
    <row r="201" spans="1:50" ht="24.75" customHeight="1">
      <c r="A201" s="1046"/>
      <c r="B201" s="1047"/>
      <c r="C201" s="1047"/>
      <c r="D201" s="1047"/>
      <c r="E201" s="1047"/>
      <c r="F201" s="1048"/>
      <c r="G201" s="816"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9"/>
      <c r="AC201" s="816"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c r="A202" s="1046"/>
      <c r="B202" s="1047"/>
      <c r="C202" s="1047"/>
      <c r="D202" s="1047"/>
      <c r="E202" s="1047"/>
      <c r="F202" s="1048"/>
      <c r="G202" s="667"/>
      <c r="H202" s="668"/>
      <c r="I202" s="668"/>
      <c r="J202" s="668"/>
      <c r="K202" s="669"/>
      <c r="L202" s="661"/>
      <c r="M202" s="662"/>
      <c r="N202" s="662"/>
      <c r="O202" s="662"/>
      <c r="P202" s="662"/>
      <c r="Q202" s="662"/>
      <c r="R202" s="662"/>
      <c r="S202" s="662"/>
      <c r="T202" s="662"/>
      <c r="U202" s="662"/>
      <c r="V202" s="662"/>
      <c r="W202" s="662"/>
      <c r="X202" s="663"/>
      <c r="Y202" s="387"/>
      <c r="Z202" s="388"/>
      <c r="AA202" s="388"/>
      <c r="AB202" s="806"/>
      <c r="AC202" s="667"/>
      <c r="AD202" s="668"/>
      <c r="AE202" s="668"/>
      <c r="AF202" s="668"/>
      <c r="AG202" s="669"/>
      <c r="AH202" s="661"/>
      <c r="AI202" s="662"/>
      <c r="AJ202" s="662"/>
      <c r="AK202" s="662"/>
      <c r="AL202" s="662"/>
      <c r="AM202" s="662"/>
      <c r="AN202" s="662"/>
      <c r="AO202" s="662"/>
      <c r="AP202" s="662"/>
      <c r="AQ202" s="662"/>
      <c r="AR202" s="662"/>
      <c r="AS202" s="662"/>
      <c r="AT202" s="663"/>
      <c r="AU202" s="387"/>
      <c r="AV202" s="388"/>
      <c r="AW202" s="388"/>
      <c r="AX202" s="389"/>
    </row>
    <row r="203" spans="1:50" ht="24.75" customHeight="1">
      <c r="A203" s="1046"/>
      <c r="B203" s="1047"/>
      <c r="C203" s="1047"/>
      <c r="D203" s="1047"/>
      <c r="E203" s="1047"/>
      <c r="F203" s="1048"/>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c r="A204" s="1046"/>
      <c r="B204" s="1047"/>
      <c r="C204" s="1047"/>
      <c r="D204" s="1047"/>
      <c r="E204" s="1047"/>
      <c r="F204" s="1048"/>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c r="A205" s="1046"/>
      <c r="B205" s="1047"/>
      <c r="C205" s="1047"/>
      <c r="D205" s="1047"/>
      <c r="E205" s="1047"/>
      <c r="F205" s="1048"/>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c r="A206" s="1046"/>
      <c r="B206" s="1047"/>
      <c r="C206" s="1047"/>
      <c r="D206" s="1047"/>
      <c r="E206" s="1047"/>
      <c r="F206" s="1048"/>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c r="A207" s="1046"/>
      <c r="B207" s="1047"/>
      <c r="C207" s="1047"/>
      <c r="D207" s="1047"/>
      <c r="E207" s="1047"/>
      <c r="F207" s="1048"/>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c r="A208" s="1046"/>
      <c r="B208" s="1047"/>
      <c r="C208" s="1047"/>
      <c r="D208" s="1047"/>
      <c r="E208" s="1047"/>
      <c r="F208" s="1048"/>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c r="A209" s="1046"/>
      <c r="B209" s="1047"/>
      <c r="C209" s="1047"/>
      <c r="D209" s="1047"/>
      <c r="E209" s="1047"/>
      <c r="F209" s="1048"/>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c r="A210" s="1046"/>
      <c r="B210" s="1047"/>
      <c r="C210" s="1047"/>
      <c r="D210" s="1047"/>
      <c r="E210" s="1047"/>
      <c r="F210" s="1048"/>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c r="A211" s="1046"/>
      <c r="B211" s="1047"/>
      <c r="C211" s="1047"/>
      <c r="D211" s="1047"/>
      <c r="E211" s="1047"/>
      <c r="F211" s="1048"/>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row r="214" spans="1:50" ht="30" customHeight="1">
      <c r="A214" s="1043" t="s">
        <v>28</v>
      </c>
      <c r="B214" s="1044"/>
      <c r="C214" s="1044"/>
      <c r="D214" s="1044"/>
      <c r="E214" s="1044"/>
      <c r="F214" s="1045"/>
      <c r="G214" s="592" t="s">
        <v>309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403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4"/>
    </row>
    <row r="215" spans="1:50" ht="24.75" customHeight="1">
      <c r="A215" s="1046"/>
      <c r="B215" s="1047"/>
      <c r="C215" s="1047"/>
      <c r="D215" s="1047"/>
      <c r="E215" s="1047"/>
      <c r="F215" s="1048"/>
      <c r="G215" s="816"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9"/>
      <c r="AC215" s="816"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c r="A216" s="1046"/>
      <c r="B216" s="1047"/>
      <c r="C216" s="1047"/>
      <c r="D216" s="1047"/>
      <c r="E216" s="1047"/>
      <c r="F216" s="1048"/>
      <c r="G216" s="667"/>
      <c r="H216" s="668"/>
      <c r="I216" s="668"/>
      <c r="J216" s="668"/>
      <c r="K216" s="669"/>
      <c r="L216" s="661"/>
      <c r="M216" s="662"/>
      <c r="N216" s="662"/>
      <c r="O216" s="662"/>
      <c r="P216" s="662"/>
      <c r="Q216" s="662"/>
      <c r="R216" s="662"/>
      <c r="S216" s="662"/>
      <c r="T216" s="662"/>
      <c r="U216" s="662"/>
      <c r="V216" s="662"/>
      <c r="W216" s="662"/>
      <c r="X216" s="663"/>
      <c r="Y216" s="387"/>
      <c r="Z216" s="388"/>
      <c r="AA216" s="388"/>
      <c r="AB216" s="806"/>
      <c r="AC216" s="667"/>
      <c r="AD216" s="668"/>
      <c r="AE216" s="668"/>
      <c r="AF216" s="668"/>
      <c r="AG216" s="669"/>
      <c r="AH216" s="661"/>
      <c r="AI216" s="662"/>
      <c r="AJ216" s="662"/>
      <c r="AK216" s="662"/>
      <c r="AL216" s="662"/>
      <c r="AM216" s="662"/>
      <c r="AN216" s="662"/>
      <c r="AO216" s="662"/>
      <c r="AP216" s="662"/>
      <c r="AQ216" s="662"/>
      <c r="AR216" s="662"/>
      <c r="AS216" s="662"/>
      <c r="AT216" s="663"/>
      <c r="AU216" s="387"/>
      <c r="AV216" s="388"/>
      <c r="AW216" s="388"/>
      <c r="AX216" s="389"/>
    </row>
    <row r="217" spans="1:50" ht="24.75" customHeight="1">
      <c r="A217" s="1046"/>
      <c r="B217" s="1047"/>
      <c r="C217" s="1047"/>
      <c r="D217" s="1047"/>
      <c r="E217" s="1047"/>
      <c r="F217" s="1048"/>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c r="A218" s="1046"/>
      <c r="B218" s="1047"/>
      <c r="C218" s="1047"/>
      <c r="D218" s="1047"/>
      <c r="E218" s="1047"/>
      <c r="F218" s="1048"/>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c r="A219" s="1046"/>
      <c r="B219" s="1047"/>
      <c r="C219" s="1047"/>
      <c r="D219" s="1047"/>
      <c r="E219" s="1047"/>
      <c r="F219" s="1048"/>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c r="A220" s="1046"/>
      <c r="B220" s="1047"/>
      <c r="C220" s="1047"/>
      <c r="D220" s="1047"/>
      <c r="E220" s="1047"/>
      <c r="F220" s="1048"/>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c r="A221" s="1046"/>
      <c r="B221" s="1047"/>
      <c r="C221" s="1047"/>
      <c r="D221" s="1047"/>
      <c r="E221" s="1047"/>
      <c r="F221" s="1048"/>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c r="A222" s="1046"/>
      <c r="B222" s="1047"/>
      <c r="C222" s="1047"/>
      <c r="D222" s="1047"/>
      <c r="E222" s="1047"/>
      <c r="F222" s="1048"/>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c r="A223" s="1046"/>
      <c r="B223" s="1047"/>
      <c r="C223" s="1047"/>
      <c r="D223" s="1047"/>
      <c r="E223" s="1047"/>
      <c r="F223" s="1048"/>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c r="A224" s="1046"/>
      <c r="B224" s="1047"/>
      <c r="C224" s="1047"/>
      <c r="D224" s="1047"/>
      <c r="E224" s="1047"/>
      <c r="F224" s="1048"/>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c r="A225" s="1046"/>
      <c r="B225" s="1047"/>
      <c r="C225" s="1047"/>
      <c r="D225" s="1047"/>
      <c r="E225" s="1047"/>
      <c r="F225" s="1048"/>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46"/>
      <c r="B227" s="1047"/>
      <c r="C227" s="1047"/>
      <c r="D227" s="1047"/>
      <c r="E227" s="1047"/>
      <c r="F227" s="1048"/>
      <c r="G227" s="592" t="s">
        <v>404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405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4"/>
    </row>
    <row r="228" spans="1:50" ht="25.5" customHeight="1">
      <c r="A228" s="1046"/>
      <c r="B228" s="1047"/>
      <c r="C228" s="1047"/>
      <c r="D228" s="1047"/>
      <c r="E228" s="1047"/>
      <c r="F228" s="1048"/>
      <c r="G228" s="816"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9"/>
      <c r="AC228" s="816"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c r="A229" s="1046"/>
      <c r="B229" s="1047"/>
      <c r="C229" s="1047"/>
      <c r="D229" s="1047"/>
      <c r="E229" s="1047"/>
      <c r="F229" s="1048"/>
      <c r="G229" s="667"/>
      <c r="H229" s="668"/>
      <c r="I229" s="668"/>
      <c r="J229" s="668"/>
      <c r="K229" s="669"/>
      <c r="L229" s="661"/>
      <c r="M229" s="662"/>
      <c r="N229" s="662"/>
      <c r="O229" s="662"/>
      <c r="P229" s="662"/>
      <c r="Q229" s="662"/>
      <c r="R229" s="662"/>
      <c r="S229" s="662"/>
      <c r="T229" s="662"/>
      <c r="U229" s="662"/>
      <c r="V229" s="662"/>
      <c r="W229" s="662"/>
      <c r="X229" s="663"/>
      <c r="Y229" s="387"/>
      <c r="Z229" s="388"/>
      <c r="AA229" s="388"/>
      <c r="AB229" s="806"/>
      <c r="AC229" s="667"/>
      <c r="AD229" s="668"/>
      <c r="AE229" s="668"/>
      <c r="AF229" s="668"/>
      <c r="AG229" s="669"/>
      <c r="AH229" s="661"/>
      <c r="AI229" s="662"/>
      <c r="AJ229" s="662"/>
      <c r="AK229" s="662"/>
      <c r="AL229" s="662"/>
      <c r="AM229" s="662"/>
      <c r="AN229" s="662"/>
      <c r="AO229" s="662"/>
      <c r="AP229" s="662"/>
      <c r="AQ229" s="662"/>
      <c r="AR229" s="662"/>
      <c r="AS229" s="662"/>
      <c r="AT229" s="663"/>
      <c r="AU229" s="387"/>
      <c r="AV229" s="388"/>
      <c r="AW229" s="388"/>
      <c r="AX229" s="389"/>
    </row>
    <row r="230" spans="1:50" ht="24.75" customHeight="1">
      <c r="A230" s="1046"/>
      <c r="B230" s="1047"/>
      <c r="C230" s="1047"/>
      <c r="D230" s="1047"/>
      <c r="E230" s="1047"/>
      <c r="F230" s="1048"/>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c r="A231" s="1046"/>
      <c r="B231" s="1047"/>
      <c r="C231" s="1047"/>
      <c r="D231" s="1047"/>
      <c r="E231" s="1047"/>
      <c r="F231" s="1048"/>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c r="A232" s="1046"/>
      <c r="B232" s="1047"/>
      <c r="C232" s="1047"/>
      <c r="D232" s="1047"/>
      <c r="E232" s="1047"/>
      <c r="F232" s="1048"/>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c r="A233" s="1046"/>
      <c r="B233" s="1047"/>
      <c r="C233" s="1047"/>
      <c r="D233" s="1047"/>
      <c r="E233" s="1047"/>
      <c r="F233" s="1048"/>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c r="A234" s="1046"/>
      <c r="B234" s="1047"/>
      <c r="C234" s="1047"/>
      <c r="D234" s="1047"/>
      <c r="E234" s="1047"/>
      <c r="F234" s="1048"/>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c r="A235" s="1046"/>
      <c r="B235" s="1047"/>
      <c r="C235" s="1047"/>
      <c r="D235" s="1047"/>
      <c r="E235" s="1047"/>
      <c r="F235" s="1048"/>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c r="A236" s="1046"/>
      <c r="B236" s="1047"/>
      <c r="C236" s="1047"/>
      <c r="D236" s="1047"/>
      <c r="E236" s="1047"/>
      <c r="F236" s="1048"/>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c r="A237" s="1046"/>
      <c r="B237" s="1047"/>
      <c r="C237" s="1047"/>
      <c r="D237" s="1047"/>
      <c r="E237" s="1047"/>
      <c r="F237" s="1048"/>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c r="A238" s="1046"/>
      <c r="B238" s="1047"/>
      <c r="C238" s="1047"/>
      <c r="D238" s="1047"/>
      <c r="E238" s="1047"/>
      <c r="F238" s="1048"/>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46"/>
      <c r="B240" s="1047"/>
      <c r="C240" s="1047"/>
      <c r="D240" s="1047"/>
      <c r="E240" s="1047"/>
      <c r="F240" s="1048"/>
      <c r="G240" s="592" t="s">
        <v>406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407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4"/>
    </row>
    <row r="241" spans="1:50" ht="24.75" customHeight="1">
      <c r="A241" s="1046"/>
      <c r="B241" s="1047"/>
      <c r="C241" s="1047"/>
      <c r="D241" s="1047"/>
      <c r="E241" s="1047"/>
      <c r="F241" s="1048"/>
      <c r="G241" s="816"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9"/>
      <c r="AC241" s="816"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c r="A242" s="1046"/>
      <c r="B242" s="1047"/>
      <c r="C242" s="1047"/>
      <c r="D242" s="1047"/>
      <c r="E242" s="1047"/>
      <c r="F242" s="1048"/>
      <c r="G242" s="667"/>
      <c r="H242" s="668"/>
      <c r="I242" s="668"/>
      <c r="J242" s="668"/>
      <c r="K242" s="669"/>
      <c r="L242" s="661"/>
      <c r="M242" s="662"/>
      <c r="N242" s="662"/>
      <c r="O242" s="662"/>
      <c r="P242" s="662"/>
      <c r="Q242" s="662"/>
      <c r="R242" s="662"/>
      <c r="S242" s="662"/>
      <c r="T242" s="662"/>
      <c r="U242" s="662"/>
      <c r="V242" s="662"/>
      <c r="W242" s="662"/>
      <c r="X242" s="663"/>
      <c r="Y242" s="387"/>
      <c r="Z242" s="388"/>
      <c r="AA242" s="388"/>
      <c r="AB242" s="806"/>
      <c r="AC242" s="667"/>
      <c r="AD242" s="668"/>
      <c r="AE242" s="668"/>
      <c r="AF242" s="668"/>
      <c r="AG242" s="669"/>
      <c r="AH242" s="661"/>
      <c r="AI242" s="662"/>
      <c r="AJ242" s="662"/>
      <c r="AK242" s="662"/>
      <c r="AL242" s="662"/>
      <c r="AM242" s="662"/>
      <c r="AN242" s="662"/>
      <c r="AO242" s="662"/>
      <c r="AP242" s="662"/>
      <c r="AQ242" s="662"/>
      <c r="AR242" s="662"/>
      <c r="AS242" s="662"/>
      <c r="AT242" s="663"/>
      <c r="AU242" s="387"/>
      <c r="AV242" s="388"/>
      <c r="AW242" s="388"/>
      <c r="AX242" s="389"/>
    </row>
    <row r="243" spans="1:50" ht="24.75" customHeight="1">
      <c r="A243" s="1046"/>
      <c r="B243" s="1047"/>
      <c r="C243" s="1047"/>
      <c r="D243" s="1047"/>
      <c r="E243" s="1047"/>
      <c r="F243" s="1048"/>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c r="A244" s="1046"/>
      <c r="B244" s="1047"/>
      <c r="C244" s="1047"/>
      <c r="D244" s="1047"/>
      <c r="E244" s="1047"/>
      <c r="F244" s="1048"/>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c r="A245" s="1046"/>
      <c r="B245" s="1047"/>
      <c r="C245" s="1047"/>
      <c r="D245" s="1047"/>
      <c r="E245" s="1047"/>
      <c r="F245" s="1048"/>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c r="A246" s="1046"/>
      <c r="B246" s="1047"/>
      <c r="C246" s="1047"/>
      <c r="D246" s="1047"/>
      <c r="E246" s="1047"/>
      <c r="F246" s="1048"/>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c r="A247" s="1046"/>
      <c r="B247" s="1047"/>
      <c r="C247" s="1047"/>
      <c r="D247" s="1047"/>
      <c r="E247" s="1047"/>
      <c r="F247" s="1048"/>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c r="A248" s="1046"/>
      <c r="B248" s="1047"/>
      <c r="C248" s="1047"/>
      <c r="D248" s="1047"/>
      <c r="E248" s="1047"/>
      <c r="F248" s="1048"/>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c r="A249" s="1046"/>
      <c r="B249" s="1047"/>
      <c r="C249" s="1047"/>
      <c r="D249" s="1047"/>
      <c r="E249" s="1047"/>
      <c r="F249" s="1048"/>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c r="A250" s="1046"/>
      <c r="B250" s="1047"/>
      <c r="C250" s="1047"/>
      <c r="D250" s="1047"/>
      <c r="E250" s="1047"/>
      <c r="F250" s="1048"/>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c r="A251" s="1046"/>
      <c r="B251" s="1047"/>
      <c r="C251" s="1047"/>
      <c r="D251" s="1047"/>
      <c r="E251" s="1047"/>
      <c r="F251" s="1048"/>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46"/>
      <c r="B253" s="1047"/>
      <c r="C253" s="1047"/>
      <c r="D253" s="1047"/>
      <c r="E253" s="1047"/>
      <c r="F253" s="1048"/>
      <c r="G253" s="592" t="s">
        <v>408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4"/>
    </row>
    <row r="254" spans="1:50" ht="24.75" customHeight="1">
      <c r="A254" s="1046"/>
      <c r="B254" s="1047"/>
      <c r="C254" s="1047"/>
      <c r="D254" s="1047"/>
      <c r="E254" s="1047"/>
      <c r="F254" s="1048"/>
      <c r="G254" s="816"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9"/>
      <c r="AC254" s="816"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c r="A255" s="1046"/>
      <c r="B255" s="1047"/>
      <c r="C255" s="1047"/>
      <c r="D255" s="1047"/>
      <c r="E255" s="1047"/>
      <c r="F255" s="1048"/>
      <c r="G255" s="667"/>
      <c r="H255" s="668"/>
      <c r="I255" s="668"/>
      <c r="J255" s="668"/>
      <c r="K255" s="669"/>
      <c r="L255" s="661"/>
      <c r="M255" s="662"/>
      <c r="N255" s="662"/>
      <c r="O255" s="662"/>
      <c r="P255" s="662"/>
      <c r="Q255" s="662"/>
      <c r="R255" s="662"/>
      <c r="S255" s="662"/>
      <c r="T255" s="662"/>
      <c r="U255" s="662"/>
      <c r="V255" s="662"/>
      <c r="W255" s="662"/>
      <c r="X255" s="663"/>
      <c r="Y255" s="387"/>
      <c r="Z255" s="388"/>
      <c r="AA255" s="388"/>
      <c r="AB255" s="806"/>
      <c r="AC255" s="667"/>
      <c r="AD255" s="668"/>
      <c r="AE255" s="668"/>
      <c r="AF255" s="668"/>
      <c r="AG255" s="669"/>
      <c r="AH255" s="661"/>
      <c r="AI255" s="662"/>
      <c r="AJ255" s="662"/>
      <c r="AK255" s="662"/>
      <c r="AL255" s="662"/>
      <c r="AM255" s="662"/>
      <c r="AN255" s="662"/>
      <c r="AO255" s="662"/>
      <c r="AP255" s="662"/>
      <c r="AQ255" s="662"/>
      <c r="AR255" s="662"/>
      <c r="AS255" s="662"/>
      <c r="AT255" s="663"/>
      <c r="AU255" s="387"/>
      <c r="AV255" s="388"/>
      <c r="AW255" s="388"/>
      <c r="AX255" s="389"/>
    </row>
    <row r="256" spans="1:50" ht="24.75" customHeight="1">
      <c r="A256" s="1046"/>
      <c r="B256" s="1047"/>
      <c r="C256" s="1047"/>
      <c r="D256" s="1047"/>
      <c r="E256" s="1047"/>
      <c r="F256" s="1048"/>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c r="A257" s="1046"/>
      <c r="B257" s="1047"/>
      <c r="C257" s="1047"/>
      <c r="D257" s="1047"/>
      <c r="E257" s="1047"/>
      <c r="F257" s="1048"/>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c r="A258" s="1046"/>
      <c r="B258" s="1047"/>
      <c r="C258" s="1047"/>
      <c r="D258" s="1047"/>
      <c r="E258" s="1047"/>
      <c r="F258" s="1048"/>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c r="A259" s="1046"/>
      <c r="B259" s="1047"/>
      <c r="C259" s="1047"/>
      <c r="D259" s="1047"/>
      <c r="E259" s="1047"/>
      <c r="F259" s="1048"/>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c r="A260" s="1046"/>
      <c r="B260" s="1047"/>
      <c r="C260" s="1047"/>
      <c r="D260" s="1047"/>
      <c r="E260" s="1047"/>
      <c r="F260" s="1048"/>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c r="A261" s="1046"/>
      <c r="B261" s="1047"/>
      <c r="C261" s="1047"/>
      <c r="D261" s="1047"/>
      <c r="E261" s="1047"/>
      <c r="F261" s="1048"/>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c r="A262" s="1046"/>
      <c r="B262" s="1047"/>
      <c r="C262" s="1047"/>
      <c r="D262" s="1047"/>
      <c r="E262" s="1047"/>
      <c r="F262" s="1048"/>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c r="A263" s="1046"/>
      <c r="B263" s="1047"/>
      <c r="C263" s="1047"/>
      <c r="D263" s="1047"/>
      <c r="E263" s="1047"/>
      <c r="F263" s="1048"/>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c r="A264" s="1046"/>
      <c r="B264" s="1047"/>
      <c r="C264" s="1047"/>
      <c r="D264" s="1047"/>
      <c r="E264" s="1047"/>
      <c r="F264" s="1048"/>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3" t="s">
        <v>432</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3"/>
      <c r="B3" s="363"/>
      <c r="C3" s="363" t="s">
        <v>26</v>
      </c>
      <c r="D3" s="363"/>
      <c r="E3" s="363"/>
      <c r="F3" s="363"/>
      <c r="G3" s="363"/>
      <c r="H3" s="363"/>
      <c r="I3" s="363"/>
      <c r="J3" s="148" t="s">
        <v>411</v>
      </c>
      <c r="K3" s="364"/>
      <c r="L3" s="364"/>
      <c r="M3" s="364"/>
      <c r="N3" s="364"/>
      <c r="O3" s="364"/>
      <c r="P3" s="365" t="s">
        <v>27</v>
      </c>
      <c r="Q3" s="365"/>
      <c r="R3" s="365"/>
      <c r="S3" s="365"/>
      <c r="T3" s="365"/>
      <c r="U3" s="365"/>
      <c r="V3" s="365"/>
      <c r="W3" s="365"/>
      <c r="X3" s="365"/>
      <c r="Y3" s="366" t="s">
        <v>464</v>
      </c>
      <c r="Z3" s="367"/>
      <c r="AA3" s="367"/>
      <c r="AB3" s="367"/>
      <c r="AC3" s="148" t="s">
        <v>449</v>
      </c>
      <c r="AD3" s="148"/>
      <c r="AE3" s="148"/>
      <c r="AF3" s="148"/>
      <c r="AG3" s="148"/>
      <c r="AH3" s="366" t="s">
        <v>373</v>
      </c>
      <c r="AI3" s="363"/>
      <c r="AJ3" s="363"/>
      <c r="AK3" s="363"/>
      <c r="AL3" s="363" t="s">
        <v>21</v>
      </c>
      <c r="AM3" s="363"/>
      <c r="AN3" s="363"/>
      <c r="AO3" s="368"/>
      <c r="AP3" s="369" t="s">
        <v>412</v>
      </c>
      <c r="AQ3" s="369"/>
      <c r="AR3" s="369"/>
      <c r="AS3" s="369"/>
      <c r="AT3" s="369"/>
      <c r="AU3" s="369"/>
      <c r="AV3" s="369"/>
      <c r="AW3" s="369"/>
      <c r="AX3" s="369"/>
    </row>
    <row r="4" spans="1:50" ht="26.25" customHeight="1">
      <c r="A4" s="1057">
        <v>1</v>
      </c>
      <c r="B4" s="1057">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c r="A5" s="1057">
        <v>2</v>
      </c>
      <c r="B5" s="1057">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c r="A6" s="1057">
        <v>3</v>
      </c>
      <c r="B6" s="1057">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c r="A7" s="1057">
        <v>4</v>
      </c>
      <c r="B7" s="1057">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c r="A8" s="1057">
        <v>5</v>
      </c>
      <c r="B8" s="1057">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c r="A9" s="1057">
        <v>6</v>
      </c>
      <c r="B9" s="1057">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c r="A10" s="1057">
        <v>7</v>
      </c>
      <c r="B10" s="1057">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c r="A11" s="1057">
        <v>8</v>
      </c>
      <c r="B11" s="1057">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c r="A12" s="1057">
        <v>9</v>
      </c>
      <c r="B12" s="1057">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c r="A13" s="1057">
        <v>10</v>
      </c>
      <c r="B13" s="1057">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c r="A14" s="1057">
        <v>11</v>
      </c>
      <c r="B14" s="105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c r="A15" s="1057">
        <v>12</v>
      </c>
      <c r="B15" s="105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c r="A16" s="1057">
        <v>13</v>
      </c>
      <c r="B16" s="105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c r="A17" s="1057">
        <v>14</v>
      </c>
      <c r="B17" s="105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c r="A18" s="1057">
        <v>15</v>
      </c>
      <c r="B18" s="105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c r="A19" s="1057">
        <v>16</v>
      </c>
      <c r="B19" s="105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c r="A20" s="1057">
        <v>17</v>
      </c>
      <c r="B20" s="105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c r="A21" s="1057">
        <v>18</v>
      </c>
      <c r="B21" s="105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c r="A22" s="1057">
        <v>19</v>
      </c>
      <c r="B22" s="105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c r="A23" s="1057">
        <v>20</v>
      </c>
      <c r="B23" s="105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c r="A24" s="1057">
        <v>21</v>
      </c>
      <c r="B24" s="105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c r="A25" s="1057">
        <v>22</v>
      </c>
      <c r="B25" s="105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c r="A26" s="1057">
        <v>23</v>
      </c>
      <c r="B26" s="105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c r="A27" s="1057">
        <v>24</v>
      </c>
      <c r="B27" s="105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c r="A28" s="1057">
        <v>25</v>
      </c>
      <c r="B28" s="105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c r="A29" s="1057">
        <v>26</v>
      </c>
      <c r="B29" s="105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c r="A30" s="1057">
        <v>27</v>
      </c>
      <c r="B30" s="105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c r="A31" s="1057">
        <v>28</v>
      </c>
      <c r="B31" s="105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c r="A32" s="1057">
        <v>29</v>
      </c>
      <c r="B32" s="105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c r="A33" s="1057">
        <v>30</v>
      </c>
      <c r="B33" s="105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3" t="s">
        <v>433</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3"/>
      <c r="B36" s="363"/>
      <c r="C36" s="363" t="s">
        <v>26</v>
      </c>
      <c r="D36" s="363"/>
      <c r="E36" s="363"/>
      <c r="F36" s="363"/>
      <c r="G36" s="363"/>
      <c r="H36" s="363"/>
      <c r="I36" s="363"/>
      <c r="J36" s="148" t="s">
        <v>411</v>
      </c>
      <c r="K36" s="364"/>
      <c r="L36" s="364"/>
      <c r="M36" s="364"/>
      <c r="N36" s="364"/>
      <c r="O36" s="364"/>
      <c r="P36" s="365" t="s">
        <v>27</v>
      </c>
      <c r="Q36" s="365"/>
      <c r="R36" s="365"/>
      <c r="S36" s="365"/>
      <c r="T36" s="365"/>
      <c r="U36" s="365"/>
      <c r="V36" s="365"/>
      <c r="W36" s="365"/>
      <c r="X36" s="365"/>
      <c r="Y36" s="366" t="s">
        <v>464</v>
      </c>
      <c r="Z36" s="367"/>
      <c r="AA36" s="367"/>
      <c r="AB36" s="367"/>
      <c r="AC36" s="148" t="s">
        <v>449</v>
      </c>
      <c r="AD36" s="148"/>
      <c r="AE36" s="148"/>
      <c r="AF36" s="148"/>
      <c r="AG36" s="148"/>
      <c r="AH36" s="366" t="s">
        <v>373</v>
      </c>
      <c r="AI36" s="363"/>
      <c r="AJ36" s="363"/>
      <c r="AK36" s="363"/>
      <c r="AL36" s="363" t="s">
        <v>21</v>
      </c>
      <c r="AM36" s="363"/>
      <c r="AN36" s="363"/>
      <c r="AO36" s="368"/>
      <c r="AP36" s="369" t="s">
        <v>412</v>
      </c>
      <c r="AQ36" s="369"/>
      <c r="AR36" s="369"/>
      <c r="AS36" s="369"/>
      <c r="AT36" s="369"/>
      <c r="AU36" s="369"/>
      <c r="AV36" s="369"/>
      <c r="AW36" s="369"/>
      <c r="AX36" s="369"/>
    </row>
    <row r="37" spans="1:50" ht="26.25" customHeight="1">
      <c r="A37" s="1057">
        <v>1</v>
      </c>
      <c r="B37" s="1057">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c r="A38" s="1057">
        <v>2</v>
      </c>
      <c r="B38" s="1057">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c r="A39" s="1057">
        <v>3</v>
      </c>
      <c r="B39" s="1057">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c r="A40" s="1057">
        <v>4</v>
      </c>
      <c r="B40" s="1057">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c r="A41" s="1057">
        <v>5</v>
      </c>
      <c r="B41" s="1057">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c r="A42" s="1057">
        <v>6</v>
      </c>
      <c r="B42" s="1057">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c r="A43" s="1057">
        <v>7</v>
      </c>
      <c r="B43" s="1057">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c r="A44" s="1057">
        <v>8</v>
      </c>
      <c r="B44" s="1057">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c r="A45" s="1057">
        <v>9</v>
      </c>
      <c r="B45" s="1057">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c r="A46" s="1057">
        <v>10</v>
      </c>
      <c r="B46" s="1057">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c r="A47" s="1057">
        <v>11</v>
      </c>
      <c r="B47" s="105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c r="A48" s="1057">
        <v>12</v>
      </c>
      <c r="B48" s="105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c r="A49" s="1057">
        <v>13</v>
      </c>
      <c r="B49" s="105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c r="A50" s="1057">
        <v>14</v>
      </c>
      <c r="B50" s="105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c r="A51" s="1057">
        <v>15</v>
      </c>
      <c r="B51" s="105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c r="A52" s="1057">
        <v>16</v>
      </c>
      <c r="B52" s="105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c r="A53" s="1057">
        <v>17</v>
      </c>
      <c r="B53" s="105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c r="A54" s="1057">
        <v>18</v>
      </c>
      <c r="B54" s="105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c r="A55" s="1057">
        <v>19</v>
      </c>
      <c r="B55" s="105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c r="A56" s="1057">
        <v>20</v>
      </c>
      <c r="B56" s="105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c r="A57" s="1057">
        <v>21</v>
      </c>
      <c r="B57" s="105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c r="A58" s="1057">
        <v>22</v>
      </c>
      <c r="B58" s="105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c r="A59" s="1057">
        <v>23</v>
      </c>
      <c r="B59" s="105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c r="A60" s="1057">
        <v>24</v>
      </c>
      <c r="B60" s="105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c r="A61" s="1057">
        <v>25</v>
      </c>
      <c r="B61" s="105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c r="A62" s="1057">
        <v>26</v>
      </c>
      <c r="B62" s="105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c r="A63" s="1057">
        <v>27</v>
      </c>
      <c r="B63" s="105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c r="A64" s="1057">
        <v>28</v>
      </c>
      <c r="B64" s="105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c r="A65" s="1057">
        <v>29</v>
      </c>
      <c r="B65" s="105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c r="A66" s="1057">
        <v>30</v>
      </c>
      <c r="B66" s="105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3"/>
      <c r="B69" s="363"/>
      <c r="C69" s="363" t="s">
        <v>26</v>
      </c>
      <c r="D69" s="363"/>
      <c r="E69" s="363"/>
      <c r="F69" s="363"/>
      <c r="G69" s="363"/>
      <c r="H69" s="363"/>
      <c r="I69" s="363"/>
      <c r="J69" s="148" t="s">
        <v>411</v>
      </c>
      <c r="K69" s="364"/>
      <c r="L69" s="364"/>
      <c r="M69" s="364"/>
      <c r="N69" s="364"/>
      <c r="O69" s="364"/>
      <c r="P69" s="365" t="s">
        <v>27</v>
      </c>
      <c r="Q69" s="365"/>
      <c r="R69" s="365"/>
      <c r="S69" s="365"/>
      <c r="T69" s="365"/>
      <c r="U69" s="365"/>
      <c r="V69" s="365"/>
      <c r="W69" s="365"/>
      <c r="X69" s="365"/>
      <c r="Y69" s="366" t="s">
        <v>464</v>
      </c>
      <c r="Z69" s="367"/>
      <c r="AA69" s="367"/>
      <c r="AB69" s="367"/>
      <c r="AC69" s="148" t="s">
        <v>449</v>
      </c>
      <c r="AD69" s="148"/>
      <c r="AE69" s="148"/>
      <c r="AF69" s="148"/>
      <c r="AG69" s="148"/>
      <c r="AH69" s="366" t="s">
        <v>373</v>
      </c>
      <c r="AI69" s="363"/>
      <c r="AJ69" s="363"/>
      <c r="AK69" s="363"/>
      <c r="AL69" s="363" t="s">
        <v>21</v>
      </c>
      <c r="AM69" s="363"/>
      <c r="AN69" s="363"/>
      <c r="AO69" s="368"/>
      <c r="AP69" s="369" t="s">
        <v>412</v>
      </c>
      <c r="AQ69" s="369"/>
      <c r="AR69" s="369"/>
      <c r="AS69" s="369"/>
      <c r="AT69" s="369"/>
      <c r="AU69" s="369"/>
      <c r="AV69" s="369"/>
      <c r="AW69" s="369"/>
      <c r="AX69" s="369"/>
    </row>
    <row r="70" spans="1:50" ht="26.25" customHeight="1">
      <c r="A70" s="1057">
        <v>1</v>
      </c>
      <c r="B70" s="1057">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c r="A71" s="1057">
        <v>2</v>
      </c>
      <c r="B71" s="1057">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c r="A72" s="1057">
        <v>3</v>
      </c>
      <c r="B72" s="1057">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c r="A73" s="1057">
        <v>4</v>
      </c>
      <c r="B73" s="1057">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c r="A74" s="1057">
        <v>5</v>
      </c>
      <c r="B74" s="1057">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c r="A75" s="1057">
        <v>6</v>
      </c>
      <c r="B75" s="1057">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c r="A76" s="1057">
        <v>7</v>
      </c>
      <c r="B76" s="1057">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c r="A77" s="1057">
        <v>8</v>
      </c>
      <c r="B77" s="1057">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c r="A78" s="1057">
        <v>9</v>
      </c>
      <c r="B78" s="1057">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c r="A79" s="1057">
        <v>10</v>
      </c>
      <c r="B79" s="1057">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c r="A80" s="1057">
        <v>11</v>
      </c>
      <c r="B80" s="105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c r="A81" s="1057">
        <v>12</v>
      </c>
      <c r="B81" s="105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c r="A82" s="1057">
        <v>13</v>
      </c>
      <c r="B82" s="105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c r="A83" s="1057">
        <v>14</v>
      </c>
      <c r="B83" s="105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c r="A84" s="1057">
        <v>15</v>
      </c>
      <c r="B84" s="105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c r="A85" s="1057">
        <v>16</v>
      </c>
      <c r="B85" s="105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c r="A86" s="1057">
        <v>17</v>
      </c>
      <c r="B86" s="105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c r="A87" s="1057">
        <v>18</v>
      </c>
      <c r="B87" s="105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c r="A88" s="1057">
        <v>19</v>
      </c>
      <c r="B88" s="105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c r="A89" s="1057">
        <v>20</v>
      </c>
      <c r="B89" s="105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c r="A90" s="1057">
        <v>21</v>
      </c>
      <c r="B90" s="105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c r="A91" s="1057">
        <v>22</v>
      </c>
      <c r="B91" s="105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c r="A92" s="1057">
        <v>23</v>
      </c>
      <c r="B92" s="105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c r="A93" s="1057">
        <v>24</v>
      </c>
      <c r="B93" s="105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c r="A94" s="1057">
        <v>25</v>
      </c>
      <c r="B94" s="105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c r="A95" s="1057">
        <v>26</v>
      </c>
      <c r="B95" s="105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c r="A96" s="1057">
        <v>27</v>
      </c>
      <c r="B96" s="105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c r="A97" s="1057">
        <v>28</v>
      </c>
      <c r="B97" s="105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c r="A98" s="1057">
        <v>29</v>
      </c>
      <c r="B98" s="105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c r="A99" s="1057">
        <v>30</v>
      </c>
      <c r="B99" s="105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3"/>
      <c r="B102" s="363"/>
      <c r="C102" s="363" t="s">
        <v>26</v>
      </c>
      <c r="D102" s="363"/>
      <c r="E102" s="363"/>
      <c r="F102" s="363"/>
      <c r="G102" s="363"/>
      <c r="H102" s="363"/>
      <c r="I102" s="363"/>
      <c r="J102" s="148" t="s">
        <v>411</v>
      </c>
      <c r="K102" s="364"/>
      <c r="L102" s="364"/>
      <c r="M102" s="364"/>
      <c r="N102" s="364"/>
      <c r="O102" s="364"/>
      <c r="P102" s="365" t="s">
        <v>27</v>
      </c>
      <c r="Q102" s="365"/>
      <c r="R102" s="365"/>
      <c r="S102" s="365"/>
      <c r="T102" s="365"/>
      <c r="U102" s="365"/>
      <c r="V102" s="365"/>
      <c r="W102" s="365"/>
      <c r="X102" s="365"/>
      <c r="Y102" s="366" t="s">
        <v>464</v>
      </c>
      <c r="Z102" s="367"/>
      <c r="AA102" s="367"/>
      <c r="AB102" s="367"/>
      <c r="AC102" s="148" t="s">
        <v>449</v>
      </c>
      <c r="AD102" s="148"/>
      <c r="AE102" s="148"/>
      <c r="AF102" s="148"/>
      <c r="AG102" s="148"/>
      <c r="AH102" s="366" t="s">
        <v>373</v>
      </c>
      <c r="AI102" s="363"/>
      <c r="AJ102" s="363"/>
      <c r="AK102" s="363"/>
      <c r="AL102" s="363" t="s">
        <v>21</v>
      </c>
      <c r="AM102" s="363"/>
      <c r="AN102" s="363"/>
      <c r="AO102" s="368"/>
      <c r="AP102" s="369" t="s">
        <v>412</v>
      </c>
      <c r="AQ102" s="369"/>
      <c r="AR102" s="369"/>
      <c r="AS102" s="369"/>
      <c r="AT102" s="369"/>
      <c r="AU102" s="369"/>
      <c r="AV102" s="369"/>
      <c r="AW102" s="369"/>
      <c r="AX102" s="369"/>
    </row>
    <row r="103" spans="1:50" ht="26.25" customHeight="1">
      <c r="A103" s="1057">
        <v>1</v>
      </c>
      <c r="B103" s="1057">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c r="A104" s="1057">
        <v>2</v>
      </c>
      <c r="B104" s="1057">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c r="A105" s="1057">
        <v>3</v>
      </c>
      <c r="B105" s="1057">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c r="A106" s="1057">
        <v>4</v>
      </c>
      <c r="B106" s="1057">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c r="A107" s="1057">
        <v>5</v>
      </c>
      <c r="B107" s="1057">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c r="A108" s="1057">
        <v>6</v>
      </c>
      <c r="B108" s="1057">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c r="A109" s="1057">
        <v>7</v>
      </c>
      <c r="B109" s="1057">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c r="A110" s="1057">
        <v>8</v>
      </c>
      <c r="B110" s="1057">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c r="A111" s="1057">
        <v>9</v>
      </c>
      <c r="B111" s="1057">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c r="A112" s="1057">
        <v>10</v>
      </c>
      <c r="B112" s="1057">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c r="A113" s="1057">
        <v>11</v>
      </c>
      <c r="B113" s="105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c r="A114" s="1057">
        <v>12</v>
      </c>
      <c r="B114" s="105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c r="A115" s="1057">
        <v>13</v>
      </c>
      <c r="B115" s="105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c r="A116" s="1057">
        <v>14</v>
      </c>
      <c r="B116" s="105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c r="A117" s="1057">
        <v>15</v>
      </c>
      <c r="B117" s="105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c r="A118" s="1057">
        <v>16</v>
      </c>
      <c r="B118" s="105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c r="A119" s="1057">
        <v>17</v>
      </c>
      <c r="B119" s="105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c r="A120" s="1057">
        <v>18</v>
      </c>
      <c r="B120" s="105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c r="A121" s="1057">
        <v>19</v>
      </c>
      <c r="B121" s="105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c r="A122" s="1057">
        <v>20</v>
      </c>
      <c r="B122" s="105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c r="A123" s="1057">
        <v>21</v>
      </c>
      <c r="B123" s="105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c r="A124" s="1057">
        <v>22</v>
      </c>
      <c r="B124" s="105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c r="A125" s="1057">
        <v>23</v>
      </c>
      <c r="B125" s="105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c r="A126" s="1057">
        <v>24</v>
      </c>
      <c r="B126" s="105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c r="A127" s="1057">
        <v>25</v>
      </c>
      <c r="B127" s="105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c r="A128" s="1057">
        <v>26</v>
      </c>
      <c r="B128" s="105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c r="A129" s="1057">
        <v>27</v>
      </c>
      <c r="B129" s="105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c r="A130" s="1057">
        <v>28</v>
      </c>
      <c r="B130" s="105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c r="A131" s="1057">
        <v>29</v>
      </c>
      <c r="B131" s="105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c r="A132" s="1057">
        <v>30</v>
      </c>
      <c r="B132" s="105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3"/>
      <c r="B135" s="363"/>
      <c r="C135" s="363" t="s">
        <v>26</v>
      </c>
      <c r="D135" s="363"/>
      <c r="E135" s="363"/>
      <c r="F135" s="363"/>
      <c r="G135" s="363"/>
      <c r="H135" s="363"/>
      <c r="I135" s="363"/>
      <c r="J135" s="148" t="s">
        <v>411</v>
      </c>
      <c r="K135" s="364"/>
      <c r="L135" s="364"/>
      <c r="M135" s="364"/>
      <c r="N135" s="364"/>
      <c r="O135" s="364"/>
      <c r="P135" s="365" t="s">
        <v>27</v>
      </c>
      <c r="Q135" s="365"/>
      <c r="R135" s="365"/>
      <c r="S135" s="365"/>
      <c r="T135" s="365"/>
      <c r="U135" s="365"/>
      <c r="V135" s="365"/>
      <c r="W135" s="365"/>
      <c r="X135" s="365"/>
      <c r="Y135" s="366" t="s">
        <v>464</v>
      </c>
      <c r="Z135" s="367"/>
      <c r="AA135" s="367"/>
      <c r="AB135" s="367"/>
      <c r="AC135" s="148" t="s">
        <v>449</v>
      </c>
      <c r="AD135" s="148"/>
      <c r="AE135" s="148"/>
      <c r="AF135" s="148"/>
      <c r="AG135" s="148"/>
      <c r="AH135" s="366" t="s">
        <v>373</v>
      </c>
      <c r="AI135" s="363"/>
      <c r="AJ135" s="363"/>
      <c r="AK135" s="363"/>
      <c r="AL135" s="363" t="s">
        <v>21</v>
      </c>
      <c r="AM135" s="363"/>
      <c r="AN135" s="363"/>
      <c r="AO135" s="368"/>
      <c r="AP135" s="369" t="s">
        <v>412</v>
      </c>
      <c r="AQ135" s="369"/>
      <c r="AR135" s="369"/>
      <c r="AS135" s="369"/>
      <c r="AT135" s="369"/>
      <c r="AU135" s="369"/>
      <c r="AV135" s="369"/>
      <c r="AW135" s="369"/>
      <c r="AX135" s="369"/>
    </row>
    <row r="136" spans="1:50" ht="26.25" customHeight="1">
      <c r="A136" s="1057">
        <v>1</v>
      </c>
      <c r="B136" s="1057">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c r="A137" s="1057">
        <v>2</v>
      </c>
      <c r="B137" s="1057">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c r="A138" s="1057">
        <v>3</v>
      </c>
      <c r="B138" s="1057">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c r="A139" s="1057">
        <v>4</v>
      </c>
      <c r="B139" s="1057">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c r="A140" s="1057">
        <v>5</v>
      </c>
      <c r="B140" s="1057">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c r="A141" s="1057">
        <v>6</v>
      </c>
      <c r="B141" s="1057">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c r="A142" s="1057">
        <v>7</v>
      </c>
      <c r="B142" s="1057">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c r="A143" s="1057">
        <v>8</v>
      </c>
      <c r="B143" s="1057">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c r="A144" s="1057">
        <v>9</v>
      </c>
      <c r="B144" s="1057">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c r="A145" s="1057">
        <v>10</v>
      </c>
      <c r="B145" s="1057">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c r="A146" s="1057">
        <v>11</v>
      </c>
      <c r="B146" s="105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c r="A147" s="1057">
        <v>12</v>
      </c>
      <c r="B147" s="105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c r="A148" s="1057">
        <v>13</v>
      </c>
      <c r="B148" s="105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c r="A149" s="1057">
        <v>14</v>
      </c>
      <c r="B149" s="105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c r="A150" s="1057">
        <v>15</v>
      </c>
      <c r="B150" s="105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c r="A151" s="1057">
        <v>16</v>
      </c>
      <c r="B151" s="105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c r="A152" s="1057">
        <v>17</v>
      </c>
      <c r="B152" s="105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c r="A153" s="1057">
        <v>18</v>
      </c>
      <c r="B153" s="105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c r="A154" s="1057">
        <v>19</v>
      </c>
      <c r="B154" s="105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c r="A155" s="1057">
        <v>20</v>
      </c>
      <c r="B155" s="105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c r="A156" s="1057">
        <v>21</v>
      </c>
      <c r="B156" s="105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c r="A157" s="1057">
        <v>22</v>
      </c>
      <c r="B157" s="105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c r="A158" s="1057">
        <v>23</v>
      </c>
      <c r="B158" s="105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c r="A159" s="1057">
        <v>24</v>
      </c>
      <c r="B159" s="105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c r="A160" s="1057">
        <v>25</v>
      </c>
      <c r="B160" s="105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c r="A161" s="1057">
        <v>26</v>
      </c>
      <c r="B161" s="105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c r="A162" s="1057">
        <v>27</v>
      </c>
      <c r="B162" s="105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c r="A163" s="1057">
        <v>28</v>
      </c>
      <c r="B163" s="105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c r="A164" s="1057">
        <v>29</v>
      </c>
      <c r="B164" s="105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c r="A165" s="1057">
        <v>30</v>
      </c>
      <c r="B165" s="105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3"/>
      <c r="B168" s="363"/>
      <c r="C168" s="363" t="s">
        <v>26</v>
      </c>
      <c r="D168" s="363"/>
      <c r="E168" s="363"/>
      <c r="F168" s="363"/>
      <c r="G168" s="363"/>
      <c r="H168" s="363"/>
      <c r="I168" s="363"/>
      <c r="J168" s="148" t="s">
        <v>411</v>
      </c>
      <c r="K168" s="364"/>
      <c r="L168" s="364"/>
      <c r="M168" s="364"/>
      <c r="N168" s="364"/>
      <c r="O168" s="364"/>
      <c r="P168" s="365" t="s">
        <v>27</v>
      </c>
      <c r="Q168" s="365"/>
      <c r="R168" s="365"/>
      <c r="S168" s="365"/>
      <c r="T168" s="365"/>
      <c r="U168" s="365"/>
      <c r="V168" s="365"/>
      <c r="W168" s="365"/>
      <c r="X168" s="365"/>
      <c r="Y168" s="366" t="s">
        <v>464</v>
      </c>
      <c r="Z168" s="367"/>
      <c r="AA168" s="367"/>
      <c r="AB168" s="367"/>
      <c r="AC168" s="148" t="s">
        <v>449</v>
      </c>
      <c r="AD168" s="148"/>
      <c r="AE168" s="148"/>
      <c r="AF168" s="148"/>
      <c r="AG168" s="148"/>
      <c r="AH168" s="366" t="s">
        <v>373</v>
      </c>
      <c r="AI168" s="363"/>
      <c r="AJ168" s="363"/>
      <c r="AK168" s="363"/>
      <c r="AL168" s="363" t="s">
        <v>21</v>
      </c>
      <c r="AM168" s="363"/>
      <c r="AN168" s="363"/>
      <c r="AO168" s="368"/>
      <c r="AP168" s="369" t="s">
        <v>412</v>
      </c>
      <c r="AQ168" s="369"/>
      <c r="AR168" s="369"/>
      <c r="AS168" s="369"/>
      <c r="AT168" s="369"/>
      <c r="AU168" s="369"/>
      <c r="AV168" s="369"/>
      <c r="AW168" s="369"/>
      <c r="AX168" s="369"/>
    </row>
    <row r="169" spans="1:50" ht="26.25" customHeight="1">
      <c r="A169" s="1057">
        <v>1</v>
      </c>
      <c r="B169" s="1057">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c r="A170" s="1057">
        <v>2</v>
      </c>
      <c r="B170" s="105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c r="A171" s="1057">
        <v>3</v>
      </c>
      <c r="B171" s="105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c r="A172" s="1057">
        <v>4</v>
      </c>
      <c r="B172" s="105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c r="A173" s="1057">
        <v>5</v>
      </c>
      <c r="B173" s="105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c r="A174" s="1057">
        <v>6</v>
      </c>
      <c r="B174" s="105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c r="A175" s="1057">
        <v>7</v>
      </c>
      <c r="B175" s="105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c r="A176" s="1057">
        <v>8</v>
      </c>
      <c r="B176" s="105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c r="A177" s="1057">
        <v>9</v>
      </c>
      <c r="B177" s="105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c r="A178" s="1057">
        <v>10</v>
      </c>
      <c r="B178" s="105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c r="A179" s="1057">
        <v>11</v>
      </c>
      <c r="B179" s="105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c r="A180" s="1057">
        <v>12</v>
      </c>
      <c r="B180" s="105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c r="A181" s="1057">
        <v>13</v>
      </c>
      <c r="B181" s="105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c r="A182" s="1057">
        <v>14</v>
      </c>
      <c r="B182" s="105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c r="A183" s="1057">
        <v>15</v>
      </c>
      <c r="B183" s="105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c r="A184" s="1057">
        <v>16</v>
      </c>
      <c r="B184" s="105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c r="A185" s="1057">
        <v>17</v>
      </c>
      <c r="B185" s="105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c r="A186" s="1057">
        <v>18</v>
      </c>
      <c r="B186" s="105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c r="A187" s="1057">
        <v>19</v>
      </c>
      <c r="B187" s="105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c r="A188" s="1057">
        <v>20</v>
      </c>
      <c r="B188" s="105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c r="A189" s="1057">
        <v>21</v>
      </c>
      <c r="B189" s="105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c r="A190" s="1057">
        <v>22</v>
      </c>
      <c r="B190" s="105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c r="A191" s="1057">
        <v>23</v>
      </c>
      <c r="B191" s="105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c r="A192" s="1057">
        <v>24</v>
      </c>
      <c r="B192" s="105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c r="A193" s="1057">
        <v>25</v>
      </c>
      <c r="B193" s="105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c r="A194" s="1057">
        <v>26</v>
      </c>
      <c r="B194" s="105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c r="A195" s="1057">
        <v>27</v>
      </c>
      <c r="B195" s="105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c r="A196" s="1057">
        <v>28</v>
      </c>
      <c r="B196" s="105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c r="A197" s="1057">
        <v>29</v>
      </c>
      <c r="B197" s="105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c r="A198" s="1057">
        <v>30</v>
      </c>
      <c r="B198" s="105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3"/>
      <c r="B201" s="363"/>
      <c r="C201" s="363" t="s">
        <v>26</v>
      </c>
      <c r="D201" s="363"/>
      <c r="E201" s="363"/>
      <c r="F201" s="363"/>
      <c r="G201" s="363"/>
      <c r="H201" s="363"/>
      <c r="I201" s="363"/>
      <c r="J201" s="148" t="s">
        <v>411</v>
      </c>
      <c r="K201" s="364"/>
      <c r="L201" s="364"/>
      <c r="M201" s="364"/>
      <c r="N201" s="364"/>
      <c r="O201" s="364"/>
      <c r="P201" s="365" t="s">
        <v>27</v>
      </c>
      <c r="Q201" s="365"/>
      <c r="R201" s="365"/>
      <c r="S201" s="365"/>
      <c r="T201" s="365"/>
      <c r="U201" s="365"/>
      <c r="V201" s="365"/>
      <c r="W201" s="365"/>
      <c r="X201" s="365"/>
      <c r="Y201" s="366" t="s">
        <v>464</v>
      </c>
      <c r="Z201" s="367"/>
      <c r="AA201" s="367"/>
      <c r="AB201" s="367"/>
      <c r="AC201" s="148" t="s">
        <v>449</v>
      </c>
      <c r="AD201" s="148"/>
      <c r="AE201" s="148"/>
      <c r="AF201" s="148"/>
      <c r="AG201" s="148"/>
      <c r="AH201" s="366" t="s">
        <v>373</v>
      </c>
      <c r="AI201" s="363"/>
      <c r="AJ201" s="363"/>
      <c r="AK201" s="363"/>
      <c r="AL201" s="363" t="s">
        <v>21</v>
      </c>
      <c r="AM201" s="363"/>
      <c r="AN201" s="363"/>
      <c r="AO201" s="368"/>
      <c r="AP201" s="369" t="s">
        <v>412</v>
      </c>
      <c r="AQ201" s="369"/>
      <c r="AR201" s="369"/>
      <c r="AS201" s="369"/>
      <c r="AT201" s="369"/>
      <c r="AU201" s="369"/>
      <c r="AV201" s="369"/>
      <c r="AW201" s="369"/>
      <c r="AX201" s="369"/>
    </row>
    <row r="202" spans="1:50" ht="26.25" customHeight="1">
      <c r="A202" s="1057">
        <v>1</v>
      </c>
      <c r="B202" s="1057">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c r="A203" s="1057">
        <v>2</v>
      </c>
      <c r="B203" s="105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c r="A204" s="1057">
        <v>3</v>
      </c>
      <c r="B204" s="105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c r="A205" s="1057">
        <v>4</v>
      </c>
      <c r="B205" s="105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c r="A206" s="1057">
        <v>5</v>
      </c>
      <c r="B206" s="105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c r="A207" s="1057">
        <v>6</v>
      </c>
      <c r="B207" s="105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c r="A208" s="1057">
        <v>7</v>
      </c>
      <c r="B208" s="105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c r="A209" s="1057">
        <v>8</v>
      </c>
      <c r="B209" s="105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c r="A210" s="1057">
        <v>9</v>
      </c>
      <c r="B210" s="105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c r="A211" s="1057">
        <v>10</v>
      </c>
      <c r="B211" s="105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c r="A212" s="1057">
        <v>11</v>
      </c>
      <c r="B212" s="105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c r="A213" s="1057">
        <v>12</v>
      </c>
      <c r="B213" s="105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c r="A214" s="1057">
        <v>13</v>
      </c>
      <c r="B214" s="105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c r="A215" s="1057">
        <v>14</v>
      </c>
      <c r="B215" s="105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c r="A216" s="1057">
        <v>15</v>
      </c>
      <c r="B216" s="105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c r="A217" s="1057">
        <v>16</v>
      </c>
      <c r="B217" s="105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c r="A218" s="1057">
        <v>17</v>
      </c>
      <c r="B218" s="105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c r="A219" s="1057">
        <v>18</v>
      </c>
      <c r="B219" s="105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c r="A220" s="1057">
        <v>19</v>
      </c>
      <c r="B220" s="105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c r="A221" s="1057">
        <v>20</v>
      </c>
      <c r="B221" s="105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c r="A222" s="1057">
        <v>21</v>
      </c>
      <c r="B222" s="105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c r="A223" s="1057">
        <v>22</v>
      </c>
      <c r="B223" s="105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c r="A224" s="1057">
        <v>23</v>
      </c>
      <c r="B224" s="105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c r="A225" s="1057">
        <v>24</v>
      </c>
      <c r="B225" s="105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c r="A226" s="1057">
        <v>25</v>
      </c>
      <c r="B226" s="105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c r="A227" s="1057">
        <v>26</v>
      </c>
      <c r="B227" s="105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c r="A228" s="1057">
        <v>27</v>
      </c>
      <c r="B228" s="105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c r="A229" s="1057">
        <v>28</v>
      </c>
      <c r="B229" s="105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c r="A230" s="1057">
        <v>29</v>
      </c>
      <c r="B230" s="105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c r="A231" s="1057">
        <v>30</v>
      </c>
      <c r="B231" s="105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3"/>
      <c r="B234" s="363"/>
      <c r="C234" s="363" t="s">
        <v>26</v>
      </c>
      <c r="D234" s="363"/>
      <c r="E234" s="363"/>
      <c r="F234" s="363"/>
      <c r="G234" s="363"/>
      <c r="H234" s="363"/>
      <c r="I234" s="363"/>
      <c r="J234" s="148" t="s">
        <v>411</v>
      </c>
      <c r="K234" s="364"/>
      <c r="L234" s="364"/>
      <c r="M234" s="364"/>
      <c r="N234" s="364"/>
      <c r="O234" s="364"/>
      <c r="P234" s="365" t="s">
        <v>27</v>
      </c>
      <c r="Q234" s="365"/>
      <c r="R234" s="365"/>
      <c r="S234" s="365"/>
      <c r="T234" s="365"/>
      <c r="U234" s="365"/>
      <c r="V234" s="365"/>
      <c r="W234" s="365"/>
      <c r="X234" s="365"/>
      <c r="Y234" s="366" t="s">
        <v>464</v>
      </c>
      <c r="Z234" s="367"/>
      <c r="AA234" s="367"/>
      <c r="AB234" s="367"/>
      <c r="AC234" s="148" t="s">
        <v>449</v>
      </c>
      <c r="AD234" s="148"/>
      <c r="AE234" s="148"/>
      <c r="AF234" s="148"/>
      <c r="AG234" s="148"/>
      <c r="AH234" s="366" t="s">
        <v>373</v>
      </c>
      <c r="AI234" s="363"/>
      <c r="AJ234" s="363"/>
      <c r="AK234" s="363"/>
      <c r="AL234" s="363" t="s">
        <v>21</v>
      </c>
      <c r="AM234" s="363"/>
      <c r="AN234" s="363"/>
      <c r="AO234" s="368"/>
      <c r="AP234" s="369" t="s">
        <v>412</v>
      </c>
      <c r="AQ234" s="369"/>
      <c r="AR234" s="369"/>
      <c r="AS234" s="369"/>
      <c r="AT234" s="369"/>
      <c r="AU234" s="369"/>
      <c r="AV234" s="369"/>
      <c r="AW234" s="369"/>
      <c r="AX234" s="369"/>
    </row>
    <row r="235" spans="1:50" ht="26.25" customHeight="1">
      <c r="A235" s="1057">
        <v>1</v>
      </c>
      <c r="B235" s="105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c r="A236" s="1057">
        <v>2</v>
      </c>
      <c r="B236" s="105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c r="A237" s="1057">
        <v>3</v>
      </c>
      <c r="B237" s="105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c r="A238" s="1057">
        <v>4</v>
      </c>
      <c r="B238" s="105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c r="A239" s="1057">
        <v>5</v>
      </c>
      <c r="B239" s="105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c r="A240" s="1057">
        <v>6</v>
      </c>
      <c r="B240" s="105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c r="A241" s="1057">
        <v>7</v>
      </c>
      <c r="B241" s="105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c r="A242" s="1057">
        <v>8</v>
      </c>
      <c r="B242" s="105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c r="A243" s="1057">
        <v>9</v>
      </c>
      <c r="B243" s="105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c r="A244" s="1057">
        <v>10</v>
      </c>
      <c r="B244" s="105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c r="A245" s="1057">
        <v>11</v>
      </c>
      <c r="B245" s="105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c r="A246" s="1057">
        <v>12</v>
      </c>
      <c r="B246" s="105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c r="A247" s="1057">
        <v>13</v>
      </c>
      <c r="B247" s="105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c r="A248" s="1057">
        <v>14</v>
      </c>
      <c r="B248" s="105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c r="A249" s="1057">
        <v>15</v>
      </c>
      <c r="B249" s="105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c r="A250" s="1057">
        <v>16</v>
      </c>
      <c r="B250" s="105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c r="A251" s="1057">
        <v>17</v>
      </c>
      <c r="B251" s="105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c r="A252" s="1057">
        <v>18</v>
      </c>
      <c r="B252" s="105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c r="A253" s="1057">
        <v>19</v>
      </c>
      <c r="B253" s="105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c r="A254" s="1057">
        <v>20</v>
      </c>
      <c r="B254" s="105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c r="A255" s="1057">
        <v>21</v>
      </c>
      <c r="B255" s="105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c r="A256" s="1057">
        <v>22</v>
      </c>
      <c r="B256" s="105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c r="A257" s="1057">
        <v>23</v>
      </c>
      <c r="B257" s="105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c r="A258" s="1057">
        <v>24</v>
      </c>
      <c r="B258" s="105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c r="A259" s="1057">
        <v>25</v>
      </c>
      <c r="B259" s="105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c r="A260" s="1057">
        <v>26</v>
      </c>
      <c r="B260" s="105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c r="A261" s="1057">
        <v>27</v>
      </c>
      <c r="B261" s="105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c r="A262" s="1057">
        <v>28</v>
      </c>
      <c r="B262" s="105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c r="A263" s="1057">
        <v>29</v>
      </c>
      <c r="B263" s="105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c r="A264" s="1057">
        <v>30</v>
      </c>
      <c r="B264" s="105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3"/>
      <c r="B267" s="363"/>
      <c r="C267" s="363" t="s">
        <v>26</v>
      </c>
      <c r="D267" s="363"/>
      <c r="E267" s="363"/>
      <c r="F267" s="363"/>
      <c r="G267" s="363"/>
      <c r="H267" s="363"/>
      <c r="I267" s="363"/>
      <c r="J267" s="148" t="s">
        <v>411</v>
      </c>
      <c r="K267" s="364"/>
      <c r="L267" s="364"/>
      <c r="M267" s="364"/>
      <c r="N267" s="364"/>
      <c r="O267" s="364"/>
      <c r="P267" s="365" t="s">
        <v>27</v>
      </c>
      <c r="Q267" s="365"/>
      <c r="R267" s="365"/>
      <c r="S267" s="365"/>
      <c r="T267" s="365"/>
      <c r="U267" s="365"/>
      <c r="V267" s="365"/>
      <c r="W267" s="365"/>
      <c r="X267" s="365"/>
      <c r="Y267" s="366" t="s">
        <v>464</v>
      </c>
      <c r="Z267" s="367"/>
      <c r="AA267" s="367"/>
      <c r="AB267" s="367"/>
      <c r="AC267" s="148" t="s">
        <v>449</v>
      </c>
      <c r="AD267" s="148"/>
      <c r="AE267" s="148"/>
      <c r="AF267" s="148"/>
      <c r="AG267" s="148"/>
      <c r="AH267" s="366" t="s">
        <v>373</v>
      </c>
      <c r="AI267" s="363"/>
      <c r="AJ267" s="363"/>
      <c r="AK267" s="363"/>
      <c r="AL267" s="363" t="s">
        <v>21</v>
      </c>
      <c r="AM267" s="363"/>
      <c r="AN267" s="363"/>
      <c r="AO267" s="368"/>
      <c r="AP267" s="369" t="s">
        <v>412</v>
      </c>
      <c r="AQ267" s="369"/>
      <c r="AR267" s="369"/>
      <c r="AS267" s="369"/>
      <c r="AT267" s="369"/>
      <c r="AU267" s="369"/>
      <c r="AV267" s="369"/>
      <c r="AW267" s="369"/>
      <c r="AX267" s="369"/>
    </row>
    <row r="268" spans="1:50" ht="26.25" customHeight="1">
      <c r="A268" s="1057">
        <v>1</v>
      </c>
      <c r="B268" s="105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c r="A269" s="1057">
        <v>2</v>
      </c>
      <c r="B269" s="105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c r="A270" s="1057">
        <v>3</v>
      </c>
      <c r="B270" s="105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c r="A271" s="1057">
        <v>4</v>
      </c>
      <c r="B271" s="105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c r="A272" s="1057">
        <v>5</v>
      </c>
      <c r="B272" s="105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c r="A273" s="1057">
        <v>6</v>
      </c>
      <c r="B273" s="105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c r="A274" s="1057">
        <v>7</v>
      </c>
      <c r="B274" s="105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c r="A275" s="1057">
        <v>8</v>
      </c>
      <c r="B275" s="105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c r="A276" s="1057">
        <v>9</v>
      </c>
      <c r="B276" s="105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c r="A277" s="1057">
        <v>10</v>
      </c>
      <c r="B277" s="105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c r="A278" s="1057">
        <v>11</v>
      </c>
      <c r="B278" s="105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c r="A279" s="1057">
        <v>12</v>
      </c>
      <c r="B279" s="105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c r="A280" s="1057">
        <v>13</v>
      </c>
      <c r="B280" s="105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c r="A281" s="1057">
        <v>14</v>
      </c>
      <c r="B281" s="105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c r="A282" s="1057">
        <v>15</v>
      </c>
      <c r="B282" s="105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c r="A283" s="1057">
        <v>16</v>
      </c>
      <c r="B283" s="105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c r="A284" s="1057">
        <v>17</v>
      </c>
      <c r="B284" s="105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c r="A285" s="1057">
        <v>18</v>
      </c>
      <c r="B285" s="105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c r="A286" s="1057">
        <v>19</v>
      </c>
      <c r="B286" s="105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c r="A287" s="1057">
        <v>20</v>
      </c>
      <c r="B287" s="105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c r="A288" s="1057">
        <v>21</v>
      </c>
      <c r="B288" s="105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c r="A289" s="1057">
        <v>22</v>
      </c>
      <c r="B289" s="105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c r="A290" s="1057">
        <v>23</v>
      </c>
      <c r="B290" s="105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c r="A291" s="1057">
        <v>24</v>
      </c>
      <c r="B291" s="105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c r="A292" s="1057">
        <v>25</v>
      </c>
      <c r="B292" s="105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c r="A293" s="1057">
        <v>26</v>
      </c>
      <c r="B293" s="105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c r="A294" s="1057">
        <v>27</v>
      </c>
      <c r="B294" s="105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c r="A295" s="1057">
        <v>28</v>
      </c>
      <c r="B295" s="105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c r="A296" s="1057">
        <v>29</v>
      </c>
      <c r="B296" s="105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c r="A297" s="1057">
        <v>30</v>
      </c>
      <c r="B297" s="105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3"/>
      <c r="B300" s="363"/>
      <c r="C300" s="363" t="s">
        <v>26</v>
      </c>
      <c r="D300" s="363"/>
      <c r="E300" s="363"/>
      <c r="F300" s="363"/>
      <c r="G300" s="363"/>
      <c r="H300" s="363"/>
      <c r="I300" s="363"/>
      <c r="J300" s="148" t="s">
        <v>411</v>
      </c>
      <c r="K300" s="364"/>
      <c r="L300" s="364"/>
      <c r="M300" s="364"/>
      <c r="N300" s="364"/>
      <c r="O300" s="364"/>
      <c r="P300" s="365" t="s">
        <v>27</v>
      </c>
      <c r="Q300" s="365"/>
      <c r="R300" s="365"/>
      <c r="S300" s="365"/>
      <c r="T300" s="365"/>
      <c r="U300" s="365"/>
      <c r="V300" s="365"/>
      <c r="W300" s="365"/>
      <c r="X300" s="365"/>
      <c r="Y300" s="366" t="s">
        <v>464</v>
      </c>
      <c r="Z300" s="367"/>
      <c r="AA300" s="367"/>
      <c r="AB300" s="367"/>
      <c r="AC300" s="148" t="s">
        <v>449</v>
      </c>
      <c r="AD300" s="148"/>
      <c r="AE300" s="148"/>
      <c r="AF300" s="148"/>
      <c r="AG300" s="148"/>
      <c r="AH300" s="366" t="s">
        <v>373</v>
      </c>
      <c r="AI300" s="363"/>
      <c r="AJ300" s="363"/>
      <c r="AK300" s="363"/>
      <c r="AL300" s="363" t="s">
        <v>21</v>
      </c>
      <c r="AM300" s="363"/>
      <c r="AN300" s="363"/>
      <c r="AO300" s="368"/>
      <c r="AP300" s="369" t="s">
        <v>412</v>
      </c>
      <c r="AQ300" s="369"/>
      <c r="AR300" s="369"/>
      <c r="AS300" s="369"/>
      <c r="AT300" s="369"/>
      <c r="AU300" s="369"/>
      <c r="AV300" s="369"/>
      <c r="AW300" s="369"/>
      <c r="AX300" s="369"/>
    </row>
    <row r="301" spans="1:50" ht="26.25" customHeight="1">
      <c r="A301" s="1057">
        <v>1</v>
      </c>
      <c r="B301" s="105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c r="A302" s="1057">
        <v>2</v>
      </c>
      <c r="B302" s="105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c r="A303" s="1057">
        <v>3</v>
      </c>
      <c r="B303" s="105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c r="A304" s="1057">
        <v>4</v>
      </c>
      <c r="B304" s="105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c r="A305" s="1057">
        <v>5</v>
      </c>
      <c r="B305" s="105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c r="A306" s="1057">
        <v>6</v>
      </c>
      <c r="B306" s="105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c r="A307" s="1057">
        <v>7</v>
      </c>
      <c r="B307" s="105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c r="A308" s="1057">
        <v>8</v>
      </c>
      <c r="B308" s="105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c r="A309" s="1057">
        <v>9</v>
      </c>
      <c r="B309" s="105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c r="A310" s="1057">
        <v>10</v>
      </c>
      <c r="B310" s="105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c r="A311" s="1057">
        <v>11</v>
      </c>
      <c r="B311" s="105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c r="A312" s="1057">
        <v>12</v>
      </c>
      <c r="B312" s="105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c r="A313" s="1057">
        <v>13</v>
      </c>
      <c r="B313" s="105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c r="A314" s="1057">
        <v>14</v>
      </c>
      <c r="B314" s="105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c r="A315" s="1057">
        <v>15</v>
      </c>
      <c r="B315" s="105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c r="A316" s="1057">
        <v>16</v>
      </c>
      <c r="B316" s="105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c r="A317" s="1057">
        <v>17</v>
      </c>
      <c r="B317" s="105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c r="A318" s="1057">
        <v>18</v>
      </c>
      <c r="B318" s="105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c r="A319" s="1057">
        <v>19</v>
      </c>
      <c r="B319" s="105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c r="A320" s="1057">
        <v>20</v>
      </c>
      <c r="B320" s="105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c r="A321" s="1057">
        <v>21</v>
      </c>
      <c r="B321" s="105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c r="A322" s="1057">
        <v>22</v>
      </c>
      <c r="B322" s="105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c r="A323" s="1057">
        <v>23</v>
      </c>
      <c r="B323" s="105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c r="A324" s="1057">
        <v>24</v>
      </c>
      <c r="B324" s="105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c r="A325" s="1057">
        <v>25</v>
      </c>
      <c r="B325" s="105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c r="A326" s="1057">
        <v>26</v>
      </c>
      <c r="B326" s="105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c r="A327" s="1057">
        <v>27</v>
      </c>
      <c r="B327" s="105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c r="A328" s="1057">
        <v>28</v>
      </c>
      <c r="B328" s="105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c r="A329" s="1057">
        <v>29</v>
      </c>
      <c r="B329" s="105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c r="A330" s="1057">
        <v>30</v>
      </c>
      <c r="B330" s="105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3"/>
      <c r="B333" s="363"/>
      <c r="C333" s="363" t="s">
        <v>26</v>
      </c>
      <c r="D333" s="363"/>
      <c r="E333" s="363"/>
      <c r="F333" s="363"/>
      <c r="G333" s="363"/>
      <c r="H333" s="363"/>
      <c r="I333" s="363"/>
      <c r="J333" s="148" t="s">
        <v>411</v>
      </c>
      <c r="K333" s="364"/>
      <c r="L333" s="364"/>
      <c r="M333" s="364"/>
      <c r="N333" s="364"/>
      <c r="O333" s="364"/>
      <c r="P333" s="365" t="s">
        <v>27</v>
      </c>
      <c r="Q333" s="365"/>
      <c r="R333" s="365"/>
      <c r="S333" s="365"/>
      <c r="T333" s="365"/>
      <c r="U333" s="365"/>
      <c r="V333" s="365"/>
      <c r="W333" s="365"/>
      <c r="X333" s="365"/>
      <c r="Y333" s="366" t="s">
        <v>464</v>
      </c>
      <c r="Z333" s="367"/>
      <c r="AA333" s="367"/>
      <c r="AB333" s="367"/>
      <c r="AC333" s="148" t="s">
        <v>449</v>
      </c>
      <c r="AD333" s="148"/>
      <c r="AE333" s="148"/>
      <c r="AF333" s="148"/>
      <c r="AG333" s="148"/>
      <c r="AH333" s="366" t="s">
        <v>373</v>
      </c>
      <c r="AI333" s="363"/>
      <c r="AJ333" s="363"/>
      <c r="AK333" s="363"/>
      <c r="AL333" s="363" t="s">
        <v>21</v>
      </c>
      <c r="AM333" s="363"/>
      <c r="AN333" s="363"/>
      <c r="AO333" s="368"/>
      <c r="AP333" s="369" t="s">
        <v>412</v>
      </c>
      <c r="AQ333" s="369"/>
      <c r="AR333" s="369"/>
      <c r="AS333" s="369"/>
      <c r="AT333" s="369"/>
      <c r="AU333" s="369"/>
      <c r="AV333" s="369"/>
      <c r="AW333" s="369"/>
      <c r="AX333" s="369"/>
    </row>
    <row r="334" spans="1:50" ht="26.25" customHeight="1">
      <c r="A334" s="1057">
        <v>1</v>
      </c>
      <c r="B334" s="105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c r="A335" s="1057">
        <v>2</v>
      </c>
      <c r="B335" s="105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c r="A336" s="1057">
        <v>3</v>
      </c>
      <c r="B336" s="105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c r="A337" s="1057">
        <v>4</v>
      </c>
      <c r="B337" s="105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c r="A338" s="1057">
        <v>5</v>
      </c>
      <c r="B338" s="105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c r="A339" s="1057">
        <v>6</v>
      </c>
      <c r="B339" s="105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c r="A340" s="1057">
        <v>7</v>
      </c>
      <c r="B340" s="105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c r="A341" s="1057">
        <v>8</v>
      </c>
      <c r="B341" s="105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c r="A342" s="1057">
        <v>9</v>
      </c>
      <c r="B342" s="105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c r="A343" s="1057">
        <v>10</v>
      </c>
      <c r="B343" s="105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c r="A344" s="1057">
        <v>11</v>
      </c>
      <c r="B344" s="105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c r="A345" s="1057">
        <v>12</v>
      </c>
      <c r="B345" s="105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c r="A346" s="1057">
        <v>13</v>
      </c>
      <c r="B346" s="105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c r="A347" s="1057">
        <v>14</v>
      </c>
      <c r="B347" s="105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c r="A348" s="1057">
        <v>15</v>
      </c>
      <c r="B348" s="105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c r="A349" s="1057">
        <v>16</v>
      </c>
      <c r="B349" s="105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c r="A350" s="1057">
        <v>17</v>
      </c>
      <c r="B350" s="105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c r="A351" s="1057">
        <v>18</v>
      </c>
      <c r="B351" s="105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c r="A352" s="1057">
        <v>19</v>
      </c>
      <c r="B352" s="105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c r="A353" s="1057">
        <v>20</v>
      </c>
      <c r="B353" s="105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c r="A354" s="1057">
        <v>21</v>
      </c>
      <c r="B354" s="105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c r="A355" s="1057">
        <v>22</v>
      </c>
      <c r="B355" s="105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c r="A356" s="1057">
        <v>23</v>
      </c>
      <c r="B356" s="105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c r="A357" s="1057">
        <v>24</v>
      </c>
      <c r="B357" s="105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c r="A358" s="1057">
        <v>25</v>
      </c>
      <c r="B358" s="105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c r="A359" s="1057">
        <v>26</v>
      </c>
      <c r="B359" s="105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c r="A360" s="1057">
        <v>27</v>
      </c>
      <c r="B360" s="105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c r="A361" s="1057">
        <v>28</v>
      </c>
      <c r="B361" s="105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c r="A362" s="1057">
        <v>29</v>
      </c>
      <c r="B362" s="105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c r="A363" s="1057">
        <v>30</v>
      </c>
      <c r="B363" s="105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3"/>
      <c r="B366" s="363"/>
      <c r="C366" s="363" t="s">
        <v>26</v>
      </c>
      <c r="D366" s="363"/>
      <c r="E366" s="363"/>
      <c r="F366" s="363"/>
      <c r="G366" s="363"/>
      <c r="H366" s="363"/>
      <c r="I366" s="363"/>
      <c r="J366" s="148" t="s">
        <v>411</v>
      </c>
      <c r="K366" s="364"/>
      <c r="L366" s="364"/>
      <c r="M366" s="364"/>
      <c r="N366" s="364"/>
      <c r="O366" s="364"/>
      <c r="P366" s="365" t="s">
        <v>27</v>
      </c>
      <c r="Q366" s="365"/>
      <c r="R366" s="365"/>
      <c r="S366" s="365"/>
      <c r="T366" s="365"/>
      <c r="U366" s="365"/>
      <c r="V366" s="365"/>
      <c r="W366" s="365"/>
      <c r="X366" s="365"/>
      <c r="Y366" s="366" t="s">
        <v>464</v>
      </c>
      <c r="Z366" s="367"/>
      <c r="AA366" s="367"/>
      <c r="AB366" s="367"/>
      <c r="AC366" s="148" t="s">
        <v>449</v>
      </c>
      <c r="AD366" s="148"/>
      <c r="AE366" s="148"/>
      <c r="AF366" s="148"/>
      <c r="AG366" s="148"/>
      <c r="AH366" s="366" t="s">
        <v>373</v>
      </c>
      <c r="AI366" s="363"/>
      <c r="AJ366" s="363"/>
      <c r="AK366" s="363"/>
      <c r="AL366" s="363" t="s">
        <v>21</v>
      </c>
      <c r="AM366" s="363"/>
      <c r="AN366" s="363"/>
      <c r="AO366" s="368"/>
      <c r="AP366" s="369" t="s">
        <v>412</v>
      </c>
      <c r="AQ366" s="369"/>
      <c r="AR366" s="369"/>
      <c r="AS366" s="369"/>
      <c r="AT366" s="369"/>
      <c r="AU366" s="369"/>
      <c r="AV366" s="369"/>
      <c r="AW366" s="369"/>
      <c r="AX366" s="369"/>
    </row>
    <row r="367" spans="1:50" ht="26.25" customHeight="1">
      <c r="A367" s="1057">
        <v>1</v>
      </c>
      <c r="B367" s="105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c r="A368" s="1057">
        <v>2</v>
      </c>
      <c r="B368" s="105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c r="A369" s="1057">
        <v>3</v>
      </c>
      <c r="B369" s="105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c r="A370" s="1057">
        <v>4</v>
      </c>
      <c r="B370" s="105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c r="A371" s="1057">
        <v>5</v>
      </c>
      <c r="B371" s="105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c r="A372" s="1057">
        <v>6</v>
      </c>
      <c r="B372" s="105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c r="A373" s="1057">
        <v>7</v>
      </c>
      <c r="B373" s="105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c r="A374" s="1057">
        <v>8</v>
      </c>
      <c r="B374" s="105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c r="A375" s="1057">
        <v>9</v>
      </c>
      <c r="B375" s="105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c r="A376" s="1057">
        <v>10</v>
      </c>
      <c r="B376" s="105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c r="A377" s="1057">
        <v>11</v>
      </c>
      <c r="B377" s="105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c r="A378" s="1057">
        <v>12</v>
      </c>
      <c r="B378" s="105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c r="A379" s="1057">
        <v>13</v>
      </c>
      <c r="B379" s="105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c r="A380" s="1057">
        <v>14</v>
      </c>
      <c r="B380" s="105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c r="A381" s="1057">
        <v>15</v>
      </c>
      <c r="B381" s="105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c r="A382" s="1057">
        <v>16</v>
      </c>
      <c r="B382" s="105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c r="A383" s="1057">
        <v>17</v>
      </c>
      <c r="B383" s="105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c r="A384" s="1057">
        <v>18</v>
      </c>
      <c r="B384" s="105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c r="A385" s="1057">
        <v>19</v>
      </c>
      <c r="B385" s="105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c r="A386" s="1057">
        <v>20</v>
      </c>
      <c r="B386" s="105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c r="A387" s="1057">
        <v>21</v>
      </c>
      <c r="B387" s="105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c r="A388" s="1057">
        <v>22</v>
      </c>
      <c r="B388" s="105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c r="A389" s="1057">
        <v>23</v>
      </c>
      <c r="B389" s="105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c r="A390" s="1057">
        <v>24</v>
      </c>
      <c r="B390" s="105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c r="A391" s="1057">
        <v>25</v>
      </c>
      <c r="B391" s="105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c r="A392" s="1057">
        <v>26</v>
      </c>
      <c r="B392" s="105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c r="A393" s="1057">
        <v>27</v>
      </c>
      <c r="B393" s="105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c r="A394" s="1057">
        <v>28</v>
      </c>
      <c r="B394" s="105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c r="A395" s="1057">
        <v>29</v>
      </c>
      <c r="B395" s="105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c r="A396" s="1057">
        <v>30</v>
      </c>
      <c r="B396" s="105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3"/>
      <c r="B399" s="363"/>
      <c r="C399" s="363" t="s">
        <v>26</v>
      </c>
      <c r="D399" s="363"/>
      <c r="E399" s="363"/>
      <c r="F399" s="363"/>
      <c r="G399" s="363"/>
      <c r="H399" s="363"/>
      <c r="I399" s="363"/>
      <c r="J399" s="148" t="s">
        <v>411</v>
      </c>
      <c r="K399" s="364"/>
      <c r="L399" s="364"/>
      <c r="M399" s="364"/>
      <c r="N399" s="364"/>
      <c r="O399" s="364"/>
      <c r="P399" s="365" t="s">
        <v>27</v>
      </c>
      <c r="Q399" s="365"/>
      <c r="R399" s="365"/>
      <c r="S399" s="365"/>
      <c r="T399" s="365"/>
      <c r="U399" s="365"/>
      <c r="V399" s="365"/>
      <c r="W399" s="365"/>
      <c r="X399" s="365"/>
      <c r="Y399" s="366" t="s">
        <v>464</v>
      </c>
      <c r="Z399" s="367"/>
      <c r="AA399" s="367"/>
      <c r="AB399" s="367"/>
      <c r="AC399" s="148" t="s">
        <v>449</v>
      </c>
      <c r="AD399" s="148"/>
      <c r="AE399" s="148"/>
      <c r="AF399" s="148"/>
      <c r="AG399" s="148"/>
      <c r="AH399" s="366" t="s">
        <v>373</v>
      </c>
      <c r="AI399" s="363"/>
      <c r="AJ399" s="363"/>
      <c r="AK399" s="363"/>
      <c r="AL399" s="363" t="s">
        <v>21</v>
      </c>
      <c r="AM399" s="363"/>
      <c r="AN399" s="363"/>
      <c r="AO399" s="368"/>
      <c r="AP399" s="369" t="s">
        <v>412</v>
      </c>
      <c r="AQ399" s="369"/>
      <c r="AR399" s="369"/>
      <c r="AS399" s="369"/>
      <c r="AT399" s="369"/>
      <c r="AU399" s="369"/>
      <c r="AV399" s="369"/>
      <c r="AW399" s="369"/>
      <c r="AX399" s="369"/>
    </row>
    <row r="400" spans="1:50" ht="26.25" customHeight="1">
      <c r="A400" s="1057">
        <v>1</v>
      </c>
      <c r="B400" s="105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c r="A401" s="1057">
        <v>2</v>
      </c>
      <c r="B401" s="105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c r="A402" s="1057">
        <v>3</v>
      </c>
      <c r="B402" s="105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c r="A403" s="1057">
        <v>4</v>
      </c>
      <c r="B403" s="105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c r="A404" s="1057">
        <v>5</v>
      </c>
      <c r="B404" s="105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c r="A405" s="1057">
        <v>6</v>
      </c>
      <c r="B405" s="105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c r="A406" s="1057">
        <v>7</v>
      </c>
      <c r="B406" s="105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c r="A407" s="1057">
        <v>8</v>
      </c>
      <c r="B407" s="105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c r="A408" s="1057">
        <v>9</v>
      </c>
      <c r="B408" s="105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c r="A409" s="1057">
        <v>10</v>
      </c>
      <c r="B409" s="105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c r="A410" s="1057">
        <v>11</v>
      </c>
      <c r="B410" s="105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c r="A411" s="1057">
        <v>12</v>
      </c>
      <c r="B411" s="105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c r="A412" s="1057">
        <v>13</v>
      </c>
      <c r="B412" s="105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c r="A413" s="1057">
        <v>14</v>
      </c>
      <c r="B413" s="105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c r="A414" s="1057">
        <v>15</v>
      </c>
      <c r="B414" s="105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c r="A415" s="1057">
        <v>16</v>
      </c>
      <c r="B415" s="105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c r="A416" s="1057">
        <v>17</v>
      </c>
      <c r="B416" s="105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c r="A417" s="1057">
        <v>18</v>
      </c>
      <c r="B417" s="105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c r="A418" s="1057">
        <v>19</v>
      </c>
      <c r="B418" s="105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c r="A419" s="1057">
        <v>20</v>
      </c>
      <c r="B419" s="105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c r="A420" s="1057">
        <v>21</v>
      </c>
      <c r="B420" s="105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c r="A421" s="1057">
        <v>22</v>
      </c>
      <c r="B421" s="105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c r="A422" s="1057">
        <v>23</v>
      </c>
      <c r="B422" s="105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c r="A423" s="1057">
        <v>24</v>
      </c>
      <c r="B423" s="105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c r="A424" s="1057">
        <v>25</v>
      </c>
      <c r="B424" s="105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c r="A425" s="1057">
        <v>26</v>
      </c>
      <c r="B425" s="105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c r="A426" s="1057">
        <v>27</v>
      </c>
      <c r="B426" s="105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c r="A427" s="1057">
        <v>28</v>
      </c>
      <c r="B427" s="105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c r="A428" s="1057">
        <v>29</v>
      </c>
      <c r="B428" s="105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c r="A429" s="1057">
        <v>30</v>
      </c>
      <c r="B429" s="105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3"/>
      <c r="B432" s="363"/>
      <c r="C432" s="363" t="s">
        <v>26</v>
      </c>
      <c r="D432" s="363"/>
      <c r="E432" s="363"/>
      <c r="F432" s="363"/>
      <c r="G432" s="363"/>
      <c r="H432" s="363"/>
      <c r="I432" s="363"/>
      <c r="J432" s="148" t="s">
        <v>411</v>
      </c>
      <c r="K432" s="364"/>
      <c r="L432" s="364"/>
      <c r="M432" s="364"/>
      <c r="N432" s="364"/>
      <c r="O432" s="364"/>
      <c r="P432" s="365" t="s">
        <v>27</v>
      </c>
      <c r="Q432" s="365"/>
      <c r="R432" s="365"/>
      <c r="S432" s="365"/>
      <c r="T432" s="365"/>
      <c r="U432" s="365"/>
      <c r="V432" s="365"/>
      <c r="W432" s="365"/>
      <c r="X432" s="365"/>
      <c r="Y432" s="366" t="s">
        <v>464</v>
      </c>
      <c r="Z432" s="367"/>
      <c r="AA432" s="367"/>
      <c r="AB432" s="367"/>
      <c r="AC432" s="148" t="s">
        <v>449</v>
      </c>
      <c r="AD432" s="148"/>
      <c r="AE432" s="148"/>
      <c r="AF432" s="148"/>
      <c r="AG432" s="148"/>
      <c r="AH432" s="366" t="s">
        <v>373</v>
      </c>
      <c r="AI432" s="363"/>
      <c r="AJ432" s="363"/>
      <c r="AK432" s="363"/>
      <c r="AL432" s="363" t="s">
        <v>21</v>
      </c>
      <c r="AM432" s="363"/>
      <c r="AN432" s="363"/>
      <c r="AO432" s="368"/>
      <c r="AP432" s="369" t="s">
        <v>412</v>
      </c>
      <c r="AQ432" s="369"/>
      <c r="AR432" s="369"/>
      <c r="AS432" s="369"/>
      <c r="AT432" s="369"/>
      <c r="AU432" s="369"/>
      <c r="AV432" s="369"/>
      <c r="AW432" s="369"/>
      <c r="AX432" s="369"/>
    </row>
    <row r="433" spans="1:50" ht="26.25" customHeight="1">
      <c r="A433" s="1057">
        <v>1</v>
      </c>
      <c r="B433" s="105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c r="A434" s="1057">
        <v>2</v>
      </c>
      <c r="B434" s="105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c r="A435" s="1057">
        <v>3</v>
      </c>
      <c r="B435" s="105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c r="A436" s="1057">
        <v>4</v>
      </c>
      <c r="B436" s="105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c r="A437" s="1057">
        <v>5</v>
      </c>
      <c r="B437" s="105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c r="A438" s="1057">
        <v>6</v>
      </c>
      <c r="B438" s="105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c r="A439" s="1057">
        <v>7</v>
      </c>
      <c r="B439" s="105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c r="A440" s="1057">
        <v>8</v>
      </c>
      <c r="B440" s="105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c r="A441" s="1057">
        <v>9</v>
      </c>
      <c r="B441" s="105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c r="A442" s="1057">
        <v>10</v>
      </c>
      <c r="B442" s="105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c r="A443" s="1057">
        <v>11</v>
      </c>
      <c r="B443" s="105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c r="A444" s="1057">
        <v>12</v>
      </c>
      <c r="B444" s="105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c r="A445" s="1057">
        <v>13</v>
      </c>
      <c r="B445" s="105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c r="A446" s="1057">
        <v>14</v>
      </c>
      <c r="B446" s="105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c r="A447" s="1057">
        <v>15</v>
      </c>
      <c r="B447" s="105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c r="A448" s="1057">
        <v>16</v>
      </c>
      <c r="B448" s="105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c r="A449" s="1057">
        <v>17</v>
      </c>
      <c r="B449" s="105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c r="A450" s="1057">
        <v>18</v>
      </c>
      <c r="B450" s="105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c r="A451" s="1057">
        <v>19</v>
      </c>
      <c r="B451" s="105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c r="A452" s="1057">
        <v>20</v>
      </c>
      <c r="B452" s="105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c r="A453" s="1057">
        <v>21</v>
      </c>
      <c r="B453" s="105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c r="A454" s="1057">
        <v>22</v>
      </c>
      <c r="B454" s="105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c r="A455" s="1057">
        <v>23</v>
      </c>
      <c r="B455" s="105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c r="A456" s="1057">
        <v>24</v>
      </c>
      <c r="B456" s="105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c r="A457" s="1057">
        <v>25</v>
      </c>
      <c r="B457" s="105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c r="A458" s="1057">
        <v>26</v>
      </c>
      <c r="B458" s="105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c r="A459" s="1057">
        <v>27</v>
      </c>
      <c r="B459" s="105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c r="A460" s="1057">
        <v>28</v>
      </c>
      <c r="B460" s="105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c r="A461" s="1057">
        <v>29</v>
      </c>
      <c r="B461" s="105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c r="A462" s="1057">
        <v>30</v>
      </c>
      <c r="B462" s="105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3"/>
      <c r="B465" s="363"/>
      <c r="C465" s="363" t="s">
        <v>26</v>
      </c>
      <c r="D465" s="363"/>
      <c r="E465" s="363"/>
      <c r="F465" s="363"/>
      <c r="G465" s="363"/>
      <c r="H465" s="363"/>
      <c r="I465" s="363"/>
      <c r="J465" s="148" t="s">
        <v>411</v>
      </c>
      <c r="K465" s="364"/>
      <c r="L465" s="364"/>
      <c r="M465" s="364"/>
      <c r="N465" s="364"/>
      <c r="O465" s="364"/>
      <c r="P465" s="365" t="s">
        <v>27</v>
      </c>
      <c r="Q465" s="365"/>
      <c r="R465" s="365"/>
      <c r="S465" s="365"/>
      <c r="T465" s="365"/>
      <c r="U465" s="365"/>
      <c r="V465" s="365"/>
      <c r="W465" s="365"/>
      <c r="X465" s="365"/>
      <c r="Y465" s="366" t="s">
        <v>464</v>
      </c>
      <c r="Z465" s="367"/>
      <c r="AA465" s="367"/>
      <c r="AB465" s="367"/>
      <c r="AC465" s="148" t="s">
        <v>449</v>
      </c>
      <c r="AD465" s="148"/>
      <c r="AE465" s="148"/>
      <c r="AF465" s="148"/>
      <c r="AG465" s="148"/>
      <c r="AH465" s="366" t="s">
        <v>373</v>
      </c>
      <c r="AI465" s="363"/>
      <c r="AJ465" s="363"/>
      <c r="AK465" s="363"/>
      <c r="AL465" s="363" t="s">
        <v>21</v>
      </c>
      <c r="AM465" s="363"/>
      <c r="AN465" s="363"/>
      <c r="AO465" s="368"/>
      <c r="AP465" s="369" t="s">
        <v>412</v>
      </c>
      <c r="AQ465" s="369"/>
      <c r="AR465" s="369"/>
      <c r="AS465" s="369"/>
      <c r="AT465" s="369"/>
      <c r="AU465" s="369"/>
      <c r="AV465" s="369"/>
      <c r="AW465" s="369"/>
      <c r="AX465" s="369"/>
    </row>
    <row r="466" spans="1:50" ht="26.25" customHeight="1">
      <c r="A466" s="1057">
        <v>1</v>
      </c>
      <c r="B466" s="105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c r="A467" s="1057">
        <v>2</v>
      </c>
      <c r="B467" s="105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c r="A468" s="1057">
        <v>3</v>
      </c>
      <c r="B468" s="105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c r="A469" s="1057">
        <v>4</v>
      </c>
      <c r="B469" s="105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c r="A470" s="1057">
        <v>5</v>
      </c>
      <c r="B470" s="105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c r="A471" s="1057">
        <v>6</v>
      </c>
      <c r="B471" s="105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c r="A472" s="1057">
        <v>7</v>
      </c>
      <c r="B472" s="105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c r="A473" s="1057">
        <v>8</v>
      </c>
      <c r="B473" s="105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c r="A474" s="1057">
        <v>9</v>
      </c>
      <c r="B474" s="105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c r="A475" s="1057">
        <v>10</v>
      </c>
      <c r="B475" s="105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c r="A476" s="1057">
        <v>11</v>
      </c>
      <c r="B476" s="105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c r="A477" s="1057">
        <v>12</v>
      </c>
      <c r="B477" s="105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c r="A478" s="1057">
        <v>13</v>
      </c>
      <c r="B478" s="105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c r="A479" s="1057">
        <v>14</v>
      </c>
      <c r="B479" s="105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c r="A480" s="1057">
        <v>15</v>
      </c>
      <c r="B480" s="105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c r="A481" s="1057">
        <v>16</v>
      </c>
      <c r="B481" s="105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c r="A482" s="1057">
        <v>17</v>
      </c>
      <c r="B482" s="105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c r="A483" s="1057">
        <v>18</v>
      </c>
      <c r="B483" s="105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c r="A484" s="1057">
        <v>19</v>
      </c>
      <c r="B484" s="105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c r="A485" s="1057">
        <v>20</v>
      </c>
      <c r="B485" s="105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c r="A486" s="1057">
        <v>21</v>
      </c>
      <c r="B486" s="105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c r="A487" s="1057">
        <v>22</v>
      </c>
      <c r="B487" s="105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c r="A488" s="1057">
        <v>23</v>
      </c>
      <c r="B488" s="105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c r="A489" s="1057">
        <v>24</v>
      </c>
      <c r="B489" s="105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c r="A490" s="1057">
        <v>25</v>
      </c>
      <c r="B490" s="105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c r="A491" s="1057">
        <v>26</v>
      </c>
      <c r="B491" s="105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c r="A492" s="1057">
        <v>27</v>
      </c>
      <c r="B492" s="105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c r="A493" s="1057">
        <v>28</v>
      </c>
      <c r="B493" s="105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c r="A494" s="1057">
        <v>29</v>
      </c>
      <c r="B494" s="105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c r="A495" s="1057">
        <v>30</v>
      </c>
      <c r="B495" s="105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3"/>
      <c r="B498" s="363"/>
      <c r="C498" s="363" t="s">
        <v>26</v>
      </c>
      <c r="D498" s="363"/>
      <c r="E498" s="363"/>
      <c r="F498" s="363"/>
      <c r="G498" s="363"/>
      <c r="H498" s="363"/>
      <c r="I498" s="363"/>
      <c r="J498" s="148" t="s">
        <v>411</v>
      </c>
      <c r="K498" s="364"/>
      <c r="L498" s="364"/>
      <c r="M498" s="364"/>
      <c r="N498" s="364"/>
      <c r="O498" s="364"/>
      <c r="P498" s="365" t="s">
        <v>27</v>
      </c>
      <c r="Q498" s="365"/>
      <c r="R498" s="365"/>
      <c r="S498" s="365"/>
      <c r="T498" s="365"/>
      <c r="U498" s="365"/>
      <c r="V498" s="365"/>
      <c r="W498" s="365"/>
      <c r="X498" s="365"/>
      <c r="Y498" s="366" t="s">
        <v>464</v>
      </c>
      <c r="Z498" s="367"/>
      <c r="AA498" s="367"/>
      <c r="AB498" s="367"/>
      <c r="AC498" s="148" t="s">
        <v>449</v>
      </c>
      <c r="AD498" s="148"/>
      <c r="AE498" s="148"/>
      <c r="AF498" s="148"/>
      <c r="AG498" s="148"/>
      <c r="AH498" s="366" t="s">
        <v>373</v>
      </c>
      <c r="AI498" s="363"/>
      <c r="AJ498" s="363"/>
      <c r="AK498" s="363"/>
      <c r="AL498" s="363" t="s">
        <v>21</v>
      </c>
      <c r="AM498" s="363"/>
      <c r="AN498" s="363"/>
      <c r="AO498" s="368"/>
      <c r="AP498" s="369" t="s">
        <v>412</v>
      </c>
      <c r="AQ498" s="369"/>
      <c r="AR498" s="369"/>
      <c r="AS498" s="369"/>
      <c r="AT498" s="369"/>
      <c r="AU498" s="369"/>
      <c r="AV498" s="369"/>
      <c r="AW498" s="369"/>
      <c r="AX498" s="369"/>
    </row>
    <row r="499" spans="1:50" ht="26.25" customHeight="1">
      <c r="A499" s="1057">
        <v>1</v>
      </c>
      <c r="B499" s="105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c r="A500" s="1057">
        <v>2</v>
      </c>
      <c r="B500" s="105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c r="A501" s="1057">
        <v>3</v>
      </c>
      <c r="B501" s="105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c r="A502" s="1057">
        <v>4</v>
      </c>
      <c r="B502" s="105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c r="A503" s="1057">
        <v>5</v>
      </c>
      <c r="B503" s="105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c r="A504" s="1057">
        <v>6</v>
      </c>
      <c r="B504" s="105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c r="A505" s="1057">
        <v>7</v>
      </c>
      <c r="B505" s="105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c r="A506" s="1057">
        <v>8</v>
      </c>
      <c r="B506" s="105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c r="A507" s="1057">
        <v>9</v>
      </c>
      <c r="B507" s="105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c r="A508" s="1057">
        <v>10</v>
      </c>
      <c r="B508" s="105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c r="A509" s="1057">
        <v>11</v>
      </c>
      <c r="B509" s="105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c r="A510" s="1057">
        <v>12</v>
      </c>
      <c r="B510" s="105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c r="A511" s="1057">
        <v>13</v>
      </c>
      <c r="B511" s="105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c r="A512" s="1057">
        <v>14</v>
      </c>
      <c r="B512" s="105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c r="A513" s="1057">
        <v>15</v>
      </c>
      <c r="B513" s="105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c r="A514" s="1057">
        <v>16</v>
      </c>
      <c r="B514" s="105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c r="A515" s="1057">
        <v>17</v>
      </c>
      <c r="B515" s="105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c r="A516" s="1057">
        <v>18</v>
      </c>
      <c r="B516" s="105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c r="A517" s="1057">
        <v>19</v>
      </c>
      <c r="B517" s="105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c r="A518" s="1057">
        <v>20</v>
      </c>
      <c r="B518" s="105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c r="A519" s="1057">
        <v>21</v>
      </c>
      <c r="B519" s="105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c r="A520" s="1057">
        <v>22</v>
      </c>
      <c r="B520" s="105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c r="A521" s="1057">
        <v>23</v>
      </c>
      <c r="B521" s="105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c r="A522" s="1057">
        <v>24</v>
      </c>
      <c r="B522" s="105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c r="A523" s="1057">
        <v>25</v>
      </c>
      <c r="B523" s="105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c r="A524" s="1057">
        <v>26</v>
      </c>
      <c r="B524" s="105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c r="A525" s="1057">
        <v>27</v>
      </c>
      <c r="B525" s="105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c r="A526" s="1057">
        <v>28</v>
      </c>
      <c r="B526" s="105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c r="A527" s="1057">
        <v>29</v>
      </c>
      <c r="B527" s="105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c r="A528" s="1057">
        <v>30</v>
      </c>
      <c r="B528" s="105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3"/>
      <c r="B531" s="363"/>
      <c r="C531" s="363" t="s">
        <v>26</v>
      </c>
      <c r="D531" s="363"/>
      <c r="E531" s="363"/>
      <c r="F531" s="363"/>
      <c r="G531" s="363"/>
      <c r="H531" s="363"/>
      <c r="I531" s="363"/>
      <c r="J531" s="148" t="s">
        <v>411</v>
      </c>
      <c r="K531" s="364"/>
      <c r="L531" s="364"/>
      <c r="M531" s="364"/>
      <c r="N531" s="364"/>
      <c r="O531" s="364"/>
      <c r="P531" s="365" t="s">
        <v>27</v>
      </c>
      <c r="Q531" s="365"/>
      <c r="R531" s="365"/>
      <c r="S531" s="365"/>
      <c r="T531" s="365"/>
      <c r="U531" s="365"/>
      <c r="V531" s="365"/>
      <c r="W531" s="365"/>
      <c r="X531" s="365"/>
      <c r="Y531" s="366" t="s">
        <v>464</v>
      </c>
      <c r="Z531" s="367"/>
      <c r="AA531" s="367"/>
      <c r="AB531" s="367"/>
      <c r="AC531" s="148" t="s">
        <v>449</v>
      </c>
      <c r="AD531" s="148"/>
      <c r="AE531" s="148"/>
      <c r="AF531" s="148"/>
      <c r="AG531" s="148"/>
      <c r="AH531" s="366" t="s">
        <v>373</v>
      </c>
      <c r="AI531" s="363"/>
      <c r="AJ531" s="363"/>
      <c r="AK531" s="363"/>
      <c r="AL531" s="363" t="s">
        <v>21</v>
      </c>
      <c r="AM531" s="363"/>
      <c r="AN531" s="363"/>
      <c r="AO531" s="368"/>
      <c r="AP531" s="369" t="s">
        <v>412</v>
      </c>
      <c r="AQ531" s="369"/>
      <c r="AR531" s="369"/>
      <c r="AS531" s="369"/>
      <c r="AT531" s="369"/>
      <c r="AU531" s="369"/>
      <c r="AV531" s="369"/>
      <c r="AW531" s="369"/>
      <c r="AX531" s="369"/>
    </row>
    <row r="532" spans="1:50" ht="26.25" customHeight="1">
      <c r="A532" s="1057">
        <v>1</v>
      </c>
      <c r="B532" s="105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c r="A533" s="1057">
        <v>2</v>
      </c>
      <c r="B533" s="105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c r="A534" s="1057">
        <v>3</v>
      </c>
      <c r="B534" s="105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c r="A535" s="1057">
        <v>4</v>
      </c>
      <c r="B535" s="105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c r="A536" s="1057">
        <v>5</v>
      </c>
      <c r="B536" s="105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c r="A537" s="1057">
        <v>6</v>
      </c>
      <c r="B537" s="105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c r="A538" s="1057">
        <v>7</v>
      </c>
      <c r="B538" s="105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c r="A539" s="1057">
        <v>8</v>
      </c>
      <c r="B539" s="105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c r="A540" s="1057">
        <v>9</v>
      </c>
      <c r="B540" s="105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c r="A541" s="1057">
        <v>10</v>
      </c>
      <c r="B541" s="105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c r="A542" s="1057">
        <v>11</v>
      </c>
      <c r="B542" s="105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c r="A543" s="1057">
        <v>12</v>
      </c>
      <c r="B543" s="105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c r="A544" s="1057">
        <v>13</v>
      </c>
      <c r="B544" s="105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c r="A545" s="1057">
        <v>14</v>
      </c>
      <c r="B545" s="105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c r="A546" s="1057">
        <v>15</v>
      </c>
      <c r="B546" s="105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c r="A547" s="1057">
        <v>16</v>
      </c>
      <c r="B547" s="105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c r="A548" s="1057">
        <v>17</v>
      </c>
      <c r="B548" s="105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c r="A549" s="1057">
        <v>18</v>
      </c>
      <c r="B549" s="105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c r="A550" s="1057">
        <v>19</v>
      </c>
      <c r="B550" s="105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c r="A551" s="1057">
        <v>20</v>
      </c>
      <c r="B551" s="105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c r="A552" s="1057">
        <v>21</v>
      </c>
      <c r="B552" s="105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c r="A553" s="1057">
        <v>22</v>
      </c>
      <c r="B553" s="105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c r="A554" s="1057">
        <v>23</v>
      </c>
      <c r="B554" s="105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c r="A555" s="1057">
        <v>24</v>
      </c>
      <c r="B555" s="105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c r="A556" s="1057">
        <v>25</v>
      </c>
      <c r="B556" s="105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c r="A557" s="1057">
        <v>26</v>
      </c>
      <c r="B557" s="105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c r="A558" s="1057">
        <v>27</v>
      </c>
      <c r="B558" s="105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c r="A559" s="1057">
        <v>28</v>
      </c>
      <c r="B559" s="105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c r="A560" s="1057">
        <v>29</v>
      </c>
      <c r="B560" s="105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c r="A561" s="1057">
        <v>30</v>
      </c>
      <c r="B561" s="105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3"/>
      <c r="B564" s="363"/>
      <c r="C564" s="363" t="s">
        <v>26</v>
      </c>
      <c r="D564" s="363"/>
      <c r="E564" s="363"/>
      <c r="F564" s="363"/>
      <c r="G564" s="363"/>
      <c r="H564" s="363"/>
      <c r="I564" s="363"/>
      <c r="J564" s="148" t="s">
        <v>411</v>
      </c>
      <c r="K564" s="364"/>
      <c r="L564" s="364"/>
      <c r="M564" s="364"/>
      <c r="N564" s="364"/>
      <c r="O564" s="364"/>
      <c r="P564" s="365" t="s">
        <v>27</v>
      </c>
      <c r="Q564" s="365"/>
      <c r="R564" s="365"/>
      <c r="S564" s="365"/>
      <c r="T564" s="365"/>
      <c r="U564" s="365"/>
      <c r="V564" s="365"/>
      <c r="W564" s="365"/>
      <c r="X564" s="365"/>
      <c r="Y564" s="366" t="s">
        <v>464</v>
      </c>
      <c r="Z564" s="367"/>
      <c r="AA564" s="367"/>
      <c r="AB564" s="367"/>
      <c r="AC564" s="148" t="s">
        <v>449</v>
      </c>
      <c r="AD564" s="148"/>
      <c r="AE564" s="148"/>
      <c r="AF564" s="148"/>
      <c r="AG564" s="148"/>
      <c r="AH564" s="366" t="s">
        <v>373</v>
      </c>
      <c r="AI564" s="363"/>
      <c r="AJ564" s="363"/>
      <c r="AK564" s="363"/>
      <c r="AL564" s="363" t="s">
        <v>21</v>
      </c>
      <c r="AM564" s="363"/>
      <c r="AN564" s="363"/>
      <c r="AO564" s="368"/>
      <c r="AP564" s="369" t="s">
        <v>412</v>
      </c>
      <c r="AQ564" s="369"/>
      <c r="AR564" s="369"/>
      <c r="AS564" s="369"/>
      <c r="AT564" s="369"/>
      <c r="AU564" s="369"/>
      <c r="AV564" s="369"/>
      <c r="AW564" s="369"/>
      <c r="AX564" s="369"/>
    </row>
    <row r="565" spans="1:50" ht="26.25" customHeight="1">
      <c r="A565" s="1057">
        <v>1</v>
      </c>
      <c r="B565" s="105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c r="A566" s="1057">
        <v>2</v>
      </c>
      <c r="B566" s="105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c r="A567" s="1057">
        <v>3</v>
      </c>
      <c r="B567" s="105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c r="A568" s="1057">
        <v>4</v>
      </c>
      <c r="B568" s="105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c r="A569" s="1057">
        <v>5</v>
      </c>
      <c r="B569" s="105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c r="A570" s="1057">
        <v>6</v>
      </c>
      <c r="B570" s="105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c r="A571" s="1057">
        <v>7</v>
      </c>
      <c r="B571" s="105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c r="A572" s="1057">
        <v>8</v>
      </c>
      <c r="B572" s="105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c r="A573" s="1057">
        <v>9</v>
      </c>
      <c r="B573" s="105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c r="A574" s="1057">
        <v>10</v>
      </c>
      <c r="B574" s="105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c r="A575" s="1057">
        <v>11</v>
      </c>
      <c r="B575" s="105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c r="A576" s="1057">
        <v>12</v>
      </c>
      <c r="B576" s="105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c r="A577" s="1057">
        <v>13</v>
      </c>
      <c r="B577" s="105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c r="A578" s="1057">
        <v>14</v>
      </c>
      <c r="B578" s="105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c r="A579" s="1057">
        <v>15</v>
      </c>
      <c r="B579" s="105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c r="A580" s="1057">
        <v>16</v>
      </c>
      <c r="B580" s="105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c r="A581" s="1057">
        <v>17</v>
      </c>
      <c r="B581" s="105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c r="A582" s="1057">
        <v>18</v>
      </c>
      <c r="B582" s="105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c r="A583" s="1057">
        <v>19</v>
      </c>
      <c r="B583" s="105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c r="A584" s="1057">
        <v>20</v>
      </c>
      <c r="B584" s="105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c r="A585" s="1057">
        <v>21</v>
      </c>
      <c r="B585" s="105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c r="A586" s="1057">
        <v>22</v>
      </c>
      <c r="B586" s="105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c r="A587" s="1057">
        <v>23</v>
      </c>
      <c r="B587" s="105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c r="A588" s="1057">
        <v>24</v>
      </c>
      <c r="B588" s="105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c r="A589" s="1057">
        <v>25</v>
      </c>
      <c r="B589" s="105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c r="A590" s="1057">
        <v>26</v>
      </c>
      <c r="B590" s="105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c r="A591" s="1057">
        <v>27</v>
      </c>
      <c r="B591" s="105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c r="A592" s="1057">
        <v>28</v>
      </c>
      <c r="B592" s="105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c r="A593" s="1057">
        <v>29</v>
      </c>
      <c r="B593" s="105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c r="A594" s="1057">
        <v>30</v>
      </c>
      <c r="B594" s="105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3"/>
      <c r="B597" s="363"/>
      <c r="C597" s="363" t="s">
        <v>26</v>
      </c>
      <c r="D597" s="363"/>
      <c r="E597" s="363"/>
      <c r="F597" s="363"/>
      <c r="G597" s="363"/>
      <c r="H597" s="363"/>
      <c r="I597" s="363"/>
      <c r="J597" s="148" t="s">
        <v>411</v>
      </c>
      <c r="K597" s="364"/>
      <c r="L597" s="364"/>
      <c r="M597" s="364"/>
      <c r="N597" s="364"/>
      <c r="O597" s="364"/>
      <c r="P597" s="365" t="s">
        <v>27</v>
      </c>
      <c r="Q597" s="365"/>
      <c r="R597" s="365"/>
      <c r="S597" s="365"/>
      <c r="T597" s="365"/>
      <c r="U597" s="365"/>
      <c r="V597" s="365"/>
      <c r="W597" s="365"/>
      <c r="X597" s="365"/>
      <c r="Y597" s="366" t="s">
        <v>464</v>
      </c>
      <c r="Z597" s="367"/>
      <c r="AA597" s="367"/>
      <c r="AB597" s="367"/>
      <c r="AC597" s="148" t="s">
        <v>449</v>
      </c>
      <c r="AD597" s="148"/>
      <c r="AE597" s="148"/>
      <c r="AF597" s="148"/>
      <c r="AG597" s="148"/>
      <c r="AH597" s="366" t="s">
        <v>373</v>
      </c>
      <c r="AI597" s="363"/>
      <c r="AJ597" s="363"/>
      <c r="AK597" s="363"/>
      <c r="AL597" s="363" t="s">
        <v>21</v>
      </c>
      <c r="AM597" s="363"/>
      <c r="AN597" s="363"/>
      <c r="AO597" s="368"/>
      <c r="AP597" s="369" t="s">
        <v>412</v>
      </c>
      <c r="AQ597" s="369"/>
      <c r="AR597" s="369"/>
      <c r="AS597" s="369"/>
      <c r="AT597" s="369"/>
      <c r="AU597" s="369"/>
      <c r="AV597" s="369"/>
      <c r="AW597" s="369"/>
      <c r="AX597" s="369"/>
    </row>
    <row r="598" spans="1:50" ht="26.25" customHeight="1">
      <c r="A598" s="1057">
        <v>1</v>
      </c>
      <c r="B598" s="105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c r="A599" s="1057">
        <v>2</v>
      </c>
      <c r="B599" s="105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c r="A600" s="1057">
        <v>3</v>
      </c>
      <c r="B600" s="105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c r="A601" s="1057">
        <v>4</v>
      </c>
      <c r="B601" s="105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c r="A602" s="1057">
        <v>5</v>
      </c>
      <c r="B602" s="105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c r="A603" s="1057">
        <v>6</v>
      </c>
      <c r="B603" s="105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c r="A604" s="1057">
        <v>7</v>
      </c>
      <c r="B604" s="105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c r="A605" s="1057">
        <v>8</v>
      </c>
      <c r="B605" s="105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c r="A606" s="1057">
        <v>9</v>
      </c>
      <c r="B606" s="105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c r="A607" s="1057">
        <v>10</v>
      </c>
      <c r="B607" s="105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c r="A608" s="1057">
        <v>11</v>
      </c>
      <c r="B608" s="105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c r="A609" s="1057">
        <v>12</v>
      </c>
      <c r="B609" s="105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c r="A610" s="1057">
        <v>13</v>
      </c>
      <c r="B610" s="105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c r="A611" s="1057">
        <v>14</v>
      </c>
      <c r="B611" s="105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c r="A612" s="1057">
        <v>15</v>
      </c>
      <c r="B612" s="105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c r="A613" s="1057">
        <v>16</v>
      </c>
      <c r="B613" s="105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c r="A614" s="1057">
        <v>17</v>
      </c>
      <c r="B614" s="105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c r="A615" s="1057">
        <v>18</v>
      </c>
      <c r="B615" s="105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c r="A616" s="1057">
        <v>19</v>
      </c>
      <c r="B616" s="105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c r="A617" s="1057">
        <v>20</v>
      </c>
      <c r="B617" s="105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c r="A618" s="1057">
        <v>21</v>
      </c>
      <c r="B618" s="105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c r="A619" s="1057">
        <v>22</v>
      </c>
      <c r="B619" s="105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c r="A620" s="1057">
        <v>23</v>
      </c>
      <c r="B620" s="105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c r="A621" s="1057">
        <v>24</v>
      </c>
      <c r="B621" s="105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c r="A622" s="1057">
        <v>25</v>
      </c>
      <c r="B622" s="105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c r="A623" s="1057">
        <v>26</v>
      </c>
      <c r="B623" s="105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c r="A624" s="1057">
        <v>27</v>
      </c>
      <c r="B624" s="105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c r="A625" s="1057">
        <v>28</v>
      </c>
      <c r="B625" s="105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c r="A626" s="1057">
        <v>29</v>
      </c>
      <c r="B626" s="105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c r="A627" s="1057">
        <v>30</v>
      </c>
      <c r="B627" s="105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3"/>
      <c r="B630" s="363"/>
      <c r="C630" s="363" t="s">
        <v>26</v>
      </c>
      <c r="D630" s="363"/>
      <c r="E630" s="363"/>
      <c r="F630" s="363"/>
      <c r="G630" s="363"/>
      <c r="H630" s="363"/>
      <c r="I630" s="363"/>
      <c r="J630" s="148" t="s">
        <v>411</v>
      </c>
      <c r="K630" s="364"/>
      <c r="L630" s="364"/>
      <c r="M630" s="364"/>
      <c r="N630" s="364"/>
      <c r="O630" s="364"/>
      <c r="P630" s="365" t="s">
        <v>27</v>
      </c>
      <c r="Q630" s="365"/>
      <c r="R630" s="365"/>
      <c r="S630" s="365"/>
      <c r="T630" s="365"/>
      <c r="U630" s="365"/>
      <c r="V630" s="365"/>
      <c r="W630" s="365"/>
      <c r="X630" s="365"/>
      <c r="Y630" s="366" t="s">
        <v>464</v>
      </c>
      <c r="Z630" s="367"/>
      <c r="AA630" s="367"/>
      <c r="AB630" s="367"/>
      <c r="AC630" s="148" t="s">
        <v>449</v>
      </c>
      <c r="AD630" s="148"/>
      <c r="AE630" s="148"/>
      <c r="AF630" s="148"/>
      <c r="AG630" s="148"/>
      <c r="AH630" s="366" t="s">
        <v>373</v>
      </c>
      <c r="AI630" s="363"/>
      <c r="AJ630" s="363"/>
      <c r="AK630" s="363"/>
      <c r="AL630" s="363" t="s">
        <v>21</v>
      </c>
      <c r="AM630" s="363"/>
      <c r="AN630" s="363"/>
      <c r="AO630" s="368"/>
      <c r="AP630" s="369" t="s">
        <v>412</v>
      </c>
      <c r="AQ630" s="369"/>
      <c r="AR630" s="369"/>
      <c r="AS630" s="369"/>
      <c r="AT630" s="369"/>
      <c r="AU630" s="369"/>
      <c r="AV630" s="369"/>
      <c r="AW630" s="369"/>
      <c r="AX630" s="369"/>
    </row>
    <row r="631" spans="1:50" ht="26.25" customHeight="1">
      <c r="A631" s="1057">
        <v>1</v>
      </c>
      <c r="B631" s="105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c r="A632" s="1057">
        <v>2</v>
      </c>
      <c r="B632" s="105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c r="A633" s="1057">
        <v>3</v>
      </c>
      <c r="B633" s="105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c r="A634" s="1057">
        <v>4</v>
      </c>
      <c r="B634" s="105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c r="A635" s="1057">
        <v>5</v>
      </c>
      <c r="B635" s="105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c r="A636" s="1057">
        <v>6</v>
      </c>
      <c r="B636" s="105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c r="A637" s="1057">
        <v>7</v>
      </c>
      <c r="B637" s="105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c r="A638" s="1057">
        <v>8</v>
      </c>
      <c r="B638" s="105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c r="A639" s="1057">
        <v>9</v>
      </c>
      <c r="B639" s="105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c r="A640" s="1057">
        <v>10</v>
      </c>
      <c r="B640" s="105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c r="A641" s="1057">
        <v>11</v>
      </c>
      <c r="B641" s="105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c r="A642" s="1057">
        <v>12</v>
      </c>
      <c r="B642" s="105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c r="A643" s="1057">
        <v>13</v>
      </c>
      <c r="B643" s="105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c r="A644" s="1057">
        <v>14</v>
      </c>
      <c r="B644" s="105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c r="A645" s="1057">
        <v>15</v>
      </c>
      <c r="B645" s="105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c r="A646" s="1057">
        <v>16</v>
      </c>
      <c r="B646" s="105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c r="A647" s="1057">
        <v>17</v>
      </c>
      <c r="B647" s="105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c r="A648" s="1057">
        <v>18</v>
      </c>
      <c r="B648" s="105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c r="A649" s="1057">
        <v>19</v>
      </c>
      <c r="B649" s="105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c r="A650" s="1057">
        <v>20</v>
      </c>
      <c r="B650" s="105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c r="A651" s="1057">
        <v>21</v>
      </c>
      <c r="B651" s="105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c r="A652" s="1057">
        <v>22</v>
      </c>
      <c r="B652" s="105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c r="A653" s="1057">
        <v>23</v>
      </c>
      <c r="B653" s="105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c r="A654" s="1057">
        <v>24</v>
      </c>
      <c r="B654" s="105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c r="A655" s="1057">
        <v>25</v>
      </c>
      <c r="B655" s="105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c r="A656" s="1057">
        <v>26</v>
      </c>
      <c r="B656" s="105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c r="A657" s="1057">
        <v>27</v>
      </c>
      <c r="B657" s="105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c r="A658" s="1057">
        <v>28</v>
      </c>
      <c r="B658" s="105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c r="A659" s="1057">
        <v>29</v>
      </c>
      <c r="B659" s="105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c r="A660" s="1057">
        <v>30</v>
      </c>
      <c r="B660" s="105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3"/>
      <c r="B663" s="363"/>
      <c r="C663" s="363" t="s">
        <v>26</v>
      </c>
      <c r="D663" s="363"/>
      <c r="E663" s="363"/>
      <c r="F663" s="363"/>
      <c r="G663" s="363"/>
      <c r="H663" s="363"/>
      <c r="I663" s="363"/>
      <c r="J663" s="148" t="s">
        <v>411</v>
      </c>
      <c r="K663" s="364"/>
      <c r="L663" s="364"/>
      <c r="M663" s="364"/>
      <c r="N663" s="364"/>
      <c r="O663" s="364"/>
      <c r="P663" s="365" t="s">
        <v>27</v>
      </c>
      <c r="Q663" s="365"/>
      <c r="R663" s="365"/>
      <c r="S663" s="365"/>
      <c r="T663" s="365"/>
      <c r="U663" s="365"/>
      <c r="V663" s="365"/>
      <c r="W663" s="365"/>
      <c r="X663" s="365"/>
      <c r="Y663" s="366" t="s">
        <v>464</v>
      </c>
      <c r="Z663" s="367"/>
      <c r="AA663" s="367"/>
      <c r="AB663" s="367"/>
      <c r="AC663" s="148" t="s">
        <v>449</v>
      </c>
      <c r="AD663" s="148"/>
      <c r="AE663" s="148"/>
      <c r="AF663" s="148"/>
      <c r="AG663" s="148"/>
      <c r="AH663" s="366" t="s">
        <v>373</v>
      </c>
      <c r="AI663" s="363"/>
      <c r="AJ663" s="363"/>
      <c r="AK663" s="363"/>
      <c r="AL663" s="363" t="s">
        <v>21</v>
      </c>
      <c r="AM663" s="363"/>
      <c r="AN663" s="363"/>
      <c r="AO663" s="368"/>
      <c r="AP663" s="369" t="s">
        <v>412</v>
      </c>
      <c r="AQ663" s="369"/>
      <c r="AR663" s="369"/>
      <c r="AS663" s="369"/>
      <c r="AT663" s="369"/>
      <c r="AU663" s="369"/>
      <c r="AV663" s="369"/>
      <c r="AW663" s="369"/>
      <c r="AX663" s="369"/>
    </row>
    <row r="664" spans="1:50" ht="26.25" customHeight="1">
      <c r="A664" s="1057">
        <v>1</v>
      </c>
      <c r="B664" s="105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c r="A665" s="1057">
        <v>2</v>
      </c>
      <c r="B665" s="105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c r="A666" s="1057">
        <v>3</v>
      </c>
      <c r="B666" s="105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c r="A667" s="1057">
        <v>4</v>
      </c>
      <c r="B667" s="105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c r="A668" s="1057">
        <v>5</v>
      </c>
      <c r="B668" s="105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c r="A669" s="1057">
        <v>6</v>
      </c>
      <c r="B669" s="105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c r="A670" s="1057">
        <v>7</v>
      </c>
      <c r="B670" s="105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c r="A671" s="1057">
        <v>8</v>
      </c>
      <c r="B671" s="105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c r="A672" s="1057">
        <v>9</v>
      </c>
      <c r="B672" s="105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c r="A673" s="1057">
        <v>10</v>
      </c>
      <c r="B673" s="105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c r="A674" s="1057">
        <v>11</v>
      </c>
      <c r="B674" s="105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c r="A675" s="1057">
        <v>12</v>
      </c>
      <c r="B675" s="105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c r="A676" s="1057">
        <v>13</v>
      </c>
      <c r="B676" s="105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c r="A677" s="1057">
        <v>14</v>
      </c>
      <c r="B677" s="105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c r="A678" s="1057">
        <v>15</v>
      </c>
      <c r="B678" s="105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c r="A679" s="1057">
        <v>16</v>
      </c>
      <c r="B679" s="105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c r="A680" s="1057">
        <v>17</v>
      </c>
      <c r="B680" s="105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c r="A681" s="1057">
        <v>18</v>
      </c>
      <c r="B681" s="105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c r="A682" s="1057">
        <v>19</v>
      </c>
      <c r="B682" s="105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c r="A683" s="1057">
        <v>20</v>
      </c>
      <c r="B683" s="105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c r="A684" s="1057">
        <v>21</v>
      </c>
      <c r="B684" s="105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c r="A685" s="1057">
        <v>22</v>
      </c>
      <c r="B685" s="105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c r="A686" s="1057">
        <v>23</v>
      </c>
      <c r="B686" s="105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c r="A687" s="1057">
        <v>24</v>
      </c>
      <c r="B687" s="105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c r="A688" s="1057">
        <v>25</v>
      </c>
      <c r="B688" s="105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c r="A689" s="1057">
        <v>26</v>
      </c>
      <c r="B689" s="105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c r="A690" s="1057">
        <v>27</v>
      </c>
      <c r="B690" s="105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c r="A691" s="1057">
        <v>28</v>
      </c>
      <c r="B691" s="105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c r="A692" s="1057">
        <v>29</v>
      </c>
      <c r="B692" s="105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c r="A693" s="1057">
        <v>30</v>
      </c>
      <c r="B693" s="105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3"/>
      <c r="B696" s="363"/>
      <c r="C696" s="363" t="s">
        <v>26</v>
      </c>
      <c r="D696" s="363"/>
      <c r="E696" s="363"/>
      <c r="F696" s="363"/>
      <c r="G696" s="363"/>
      <c r="H696" s="363"/>
      <c r="I696" s="363"/>
      <c r="J696" s="148" t="s">
        <v>411</v>
      </c>
      <c r="K696" s="364"/>
      <c r="L696" s="364"/>
      <c r="M696" s="364"/>
      <c r="N696" s="364"/>
      <c r="O696" s="364"/>
      <c r="P696" s="365" t="s">
        <v>27</v>
      </c>
      <c r="Q696" s="365"/>
      <c r="R696" s="365"/>
      <c r="S696" s="365"/>
      <c r="T696" s="365"/>
      <c r="U696" s="365"/>
      <c r="V696" s="365"/>
      <c r="W696" s="365"/>
      <c r="X696" s="365"/>
      <c r="Y696" s="366" t="s">
        <v>464</v>
      </c>
      <c r="Z696" s="367"/>
      <c r="AA696" s="367"/>
      <c r="AB696" s="367"/>
      <c r="AC696" s="148" t="s">
        <v>449</v>
      </c>
      <c r="AD696" s="148"/>
      <c r="AE696" s="148"/>
      <c r="AF696" s="148"/>
      <c r="AG696" s="148"/>
      <c r="AH696" s="366" t="s">
        <v>373</v>
      </c>
      <c r="AI696" s="363"/>
      <c r="AJ696" s="363"/>
      <c r="AK696" s="363"/>
      <c r="AL696" s="363" t="s">
        <v>21</v>
      </c>
      <c r="AM696" s="363"/>
      <c r="AN696" s="363"/>
      <c r="AO696" s="368"/>
      <c r="AP696" s="369" t="s">
        <v>412</v>
      </c>
      <c r="AQ696" s="369"/>
      <c r="AR696" s="369"/>
      <c r="AS696" s="369"/>
      <c r="AT696" s="369"/>
      <c r="AU696" s="369"/>
      <c r="AV696" s="369"/>
      <c r="AW696" s="369"/>
      <c r="AX696" s="369"/>
    </row>
    <row r="697" spans="1:50" ht="26.25" customHeight="1">
      <c r="A697" s="1057">
        <v>1</v>
      </c>
      <c r="B697" s="105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c r="A698" s="1057">
        <v>2</v>
      </c>
      <c r="B698" s="105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c r="A699" s="1057">
        <v>3</v>
      </c>
      <c r="B699" s="105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c r="A700" s="1057">
        <v>4</v>
      </c>
      <c r="B700" s="105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c r="A701" s="1057">
        <v>5</v>
      </c>
      <c r="B701" s="105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c r="A702" s="1057">
        <v>6</v>
      </c>
      <c r="B702" s="105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c r="A703" s="1057">
        <v>7</v>
      </c>
      <c r="B703" s="105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c r="A704" s="1057">
        <v>8</v>
      </c>
      <c r="B704" s="105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c r="A705" s="1057">
        <v>9</v>
      </c>
      <c r="B705" s="105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c r="A706" s="1057">
        <v>10</v>
      </c>
      <c r="B706" s="105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c r="A707" s="1057">
        <v>11</v>
      </c>
      <c r="B707" s="105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c r="A708" s="1057">
        <v>12</v>
      </c>
      <c r="B708" s="105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c r="A709" s="1057">
        <v>13</v>
      </c>
      <c r="B709" s="105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c r="A710" s="1057">
        <v>14</v>
      </c>
      <c r="B710" s="105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c r="A711" s="1057">
        <v>15</v>
      </c>
      <c r="B711" s="105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c r="A712" s="1057">
        <v>16</v>
      </c>
      <c r="B712" s="105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c r="A713" s="1057">
        <v>17</v>
      </c>
      <c r="B713" s="105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c r="A714" s="1057">
        <v>18</v>
      </c>
      <c r="B714" s="105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c r="A715" s="1057">
        <v>19</v>
      </c>
      <c r="B715" s="105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c r="A716" s="1057">
        <v>20</v>
      </c>
      <c r="B716" s="105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c r="A717" s="1057">
        <v>21</v>
      </c>
      <c r="B717" s="105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c r="A718" s="1057">
        <v>22</v>
      </c>
      <c r="B718" s="105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c r="A719" s="1057">
        <v>23</v>
      </c>
      <c r="B719" s="105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c r="A720" s="1057">
        <v>24</v>
      </c>
      <c r="B720" s="105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c r="A721" s="1057">
        <v>25</v>
      </c>
      <c r="B721" s="105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c r="A722" s="1057">
        <v>26</v>
      </c>
      <c r="B722" s="105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c r="A723" s="1057">
        <v>27</v>
      </c>
      <c r="B723" s="105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c r="A724" s="1057">
        <v>28</v>
      </c>
      <c r="B724" s="105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c r="A725" s="1057">
        <v>29</v>
      </c>
      <c r="B725" s="105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c r="A726" s="1057">
        <v>30</v>
      </c>
      <c r="B726" s="105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3"/>
      <c r="B729" s="363"/>
      <c r="C729" s="363" t="s">
        <v>26</v>
      </c>
      <c r="D729" s="363"/>
      <c r="E729" s="363"/>
      <c r="F729" s="363"/>
      <c r="G729" s="363"/>
      <c r="H729" s="363"/>
      <c r="I729" s="363"/>
      <c r="J729" s="148" t="s">
        <v>411</v>
      </c>
      <c r="K729" s="364"/>
      <c r="L729" s="364"/>
      <c r="M729" s="364"/>
      <c r="N729" s="364"/>
      <c r="O729" s="364"/>
      <c r="P729" s="365" t="s">
        <v>27</v>
      </c>
      <c r="Q729" s="365"/>
      <c r="R729" s="365"/>
      <c r="S729" s="365"/>
      <c r="T729" s="365"/>
      <c r="U729" s="365"/>
      <c r="V729" s="365"/>
      <c r="W729" s="365"/>
      <c r="X729" s="365"/>
      <c r="Y729" s="366" t="s">
        <v>464</v>
      </c>
      <c r="Z729" s="367"/>
      <c r="AA729" s="367"/>
      <c r="AB729" s="367"/>
      <c r="AC729" s="148" t="s">
        <v>449</v>
      </c>
      <c r="AD729" s="148"/>
      <c r="AE729" s="148"/>
      <c r="AF729" s="148"/>
      <c r="AG729" s="148"/>
      <c r="AH729" s="366" t="s">
        <v>373</v>
      </c>
      <c r="AI729" s="363"/>
      <c r="AJ729" s="363"/>
      <c r="AK729" s="363"/>
      <c r="AL729" s="363" t="s">
        <v>21</v>
      </c>
      <c r="AM729" s="363"/>
      <c r="AN729" s="363"/>
      <c r="AO729" s="368"/>
      <c r="AP729" s="369" t="s">
        <v>412</v>
      </c>
      <c r="AQ729" s="369"/>
      <c r="AR729" s="369"/>
      <c r="AS729" s="369"/>
      <c r="AT729" s="369"/>
      <c r="AU729" s="369"/>
      <c r="AV729" s="369"/>
      <c r="AW729" s="369"/>
      <c r="AX729" s="369"/>
    </row>
    <row r="730" spans="1:50" ht="26.25" customHeight="1">
      <c r="A730" s="1057">
        <v>1</v>
      </c>
      <c r="B730" s="105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c r="A731" s="1057">
        <v>2</v>
      </c>
      <c r="B731" s="105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c r="A732" s="1057">
        <v>3</v>
      </c>
      <c r="B732" s="105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c r="A733" s="1057">
        <v>4</v>
      </c>
      <c r="B733" s="105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c r="A734" s="1057">
        <v>5</v>
      </c>
      <c r="B734" s="105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c r="A735" s="1057">
        <v>6</v>
      </c>
      <c r="B735" s="105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c r="A736" s="1057">
        <v>7</v>
      </c>
      <c r="B736" s="105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c r="A737" s="1057">
        <v>8</v>
      </c>
      <c r="B737" s="105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c r="A738" s="1057">
        <v>9</v>
      </c>
      <c r="B738" s="105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c r="A739" s="1057">
        <v>10</v>
      </c>
      <c r="B739" s="105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c r="A740" s="1057">
        <v>11</v>
      </c>
      <c r="B740" s="105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c r="A741" s="1057">
        <v>12</v>
      </c>
      <c r="B741" s="105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c r="A742" s="1057">
        <v>13</v>
      </c>
      <c r="B742" s="105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c r="A743" s="1057">
        <v>14</v>
      </c>
      <c r="B743" s="105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c r="A744" s="1057">
        <v>15</v>
      </c>
      <c r="B744" s="105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c r="A745" s="1057">
        <v>16</v>
      </c>
      <c r="B745" s="105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c r="A746" s="1057">
        <v>17</v>
      </c>
      <c r="B746" s="105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c r="A747" s="1057">
        <v>18</v>
      </c>
      <c r="B747" s="105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c r="A748" s="1057">
        <v>19</v>
      </c>
      <c r="B748" s="105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c r="A749" s="1057">
        <v>20</v>
      </c>
      <c r="B749" s="105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c r="A750" s="1057">
        <v>21</v>
      </c>
      <c r="B750" s="105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c r="A751" s="1057">
        <v>22</v>
      </c>
      <c r="B751" s="105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c r="A752" s="1057">
        <v>23</v>
      </c>
      <c r="B752" s="105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c r="A753" s="1057">
        <v>24</v>
      </c>
      <c r="B753" s="105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c r="A754" s="1057">
        <v>25</v>
      </c>
      <c r="B754" s="105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c r="A755" s="1057">
        <v>26</v>
      </c>
      <c r="B755" s="105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c r="A756" s="1057">
        <v>27</v>
      </c>
      <c r="B756" s="105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c r="A757" s="1057">
        <v>28</v>
      </c>
      <c r="B757" s="105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c r="A758" s="1057">
        <v>29</v>
      </c>
      <c r="B758" s="105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c r="A759" s="1057">
        <v>30</v>
      </c>
      <c r="B759" s="105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3"/>
      <c r="B762" s="363"/>
      <c r="C762" s="363" t="s">
        <v>26</v>
      </c>
      <c r="D762" s="363"/>
      <c r="E762" s="363"/>
      <c r="F762" s="363"/>
      <c r="G762" s="363"/>
      <c r="H762" s="363"/>
      <c r="I762" s="363"/>
      <c r="J762" s="148" t="s">
        <v>411</v>
      </c>
      <c r="K762" s="364"/>
      <c r="L762" s="364"/>
      <c r="M762" s="364"/>
      <c r="N762" s="364"/>
      <c r="O762" s="364"/>
      <c r="P762" s="365" t="s">
        <v>27</v>
      </c>
      <c r="Q762" s="365"/>
      <c r="R762" s="365"/>
      <c r="S762" s="365"/>
      <c r="T762" s="365"/>
      <c r="U762" s="365"/>
      <c r="V762" s="365"/>
      <c r="W762" s="365"/>
      <c r="X762" s="365"/>
      <c r="Y762" s="366" t="s">
        <v>464</v>
      </c>
      <c r="Z762" s="367"/>
      <c r="AA762" s="367"/>
      <c r="AB762" s="367"/>
      <c r="AC762" s="148" t="s">
        <v>449</v>
      </c>
      <c r="AD762" s="148"/>
      <c r="AE762" s="148"/>
      <c r="AF762" s="148"/>
      <c r="AG762" s="148"/>
      <c r="AH762" s="366" t="s">
        <v>373</v>
      </c>
      <c r="AI762" s="363"/>
      <c r="AJ762" s="363"/>
      <c r="AK762" s="363"/>
      <c r="AL762" s="363" t="s">
        <v>21</v>
      </c>
      <c r="AM762" s="363"/>
      <c r="AN762" s="363"/>
      <c r="AO762" s="368"/>
      <c r="AP762" s="369" t="s">
        <v>412</v>
      </c>
      <c r="AQ762" s="369"/>
      <c r="AR762" s="369"/>
      <c r="AS762" s="369"/>
      <c r="AT762" s="369"/>
      <c r="AU762" s="369"/>
      <c r="AV762" s="369"/>
      <c r="AW762" s="369"/>
      <c r="AX762" s="369"/>
    </row>
    <row r="763" spans="1:50" ht="26.25" customHeight="1">
      <c r="A763" s="1057">
        <v>1</v>
      </c>
      <c r="B763" s="105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c r="A764" s="1057">
        <v>2</v>
      </c>
      <c r="B764" s="105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c r="A765" s="1057">
        <v>3</v>
      </c>
      <c r="B765" s="105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c r="A766" s="1057">
        <v>4</v>
      </c>
      <c r="B766" s="105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c r="A767" s="1057">
        <v>5</v>
      </c>
      <c r="B767" s="105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c r="A768" s="1057">
        <v>6</v>
      </c>
      <c r="B768" s="105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c r="A769" s="1057">
        <v>7</v>
      </c>
      <c r="B769" s="105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c r="A770" s="1057">
        <v>8</v>
      </c>
      <c r="B770" s="105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c r="A771" s="1057">
        <v>9</v>
      </c>
      <c r="B771" s="105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c r="A772" s="1057">
        <v>10</v>
      </c>
      <c r="B772" s="105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c r="A773" s="1057">
        <v>11</v>
      </c>
      <c r="B773" s="105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c r="A774" s="1057">
        <v>12</v>
      </c>
      <c r="B774" s="105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c r="A775" s="1057">
        <v>13</v>
      </c>
      <c r="B775" s="105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c r="A776" s="1057">
        <v>14</v>
      </c>
      <c r="B776" s="105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c r="A777" s="1057">
        <v>15</v>
      </c>
      <c r="B777" s="105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c r="A778" s="1057">
        <v>16</v>
      </c>
      <c r="B778" s="105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c r="A779" s="1057">
        <v>17</v>
      </c>
      <c r="B779" s="105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c r="A780" s="1057">
        <v>18</v>
      </c>
      <c r="B780" s="105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c r="A781" s="1057">
        <v>19</v>
      </c>
      <c r="B781" s="105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c r="A782" s="1057">
        <v>20</v>
      </c>
      <c r="B782" s="105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c r="A783" s="1057">
        <v>21</v>
      </c>
      <c r="B783" s="105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c r="A784" s="1057">
        <v>22</v>
      </c>
      <c r="B784" s="105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c r="A785" s="1057">
        <v>23</v>
      </c>
      <c r="B785" s="105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c r="A786" s="1057">
        <v>24</v>
      </c>
      <c r="B786" s="105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c r="A787" s="1057">
        <v>25</v>
      </c>
      <c r="B787" s="105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c r="A788" s="1057">
        <v>26</v>
      </c>
      <c r="B788" s="105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c r="A789" s="1057">
        <v>27</v>
      </c>
      <c r="B789" s="105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c r="A790" s="1057">
        <v>28</v>
      </c>
      <c r="B790" s="105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c r="A791" s="1057">
        <v>29</v>
      </c>
      <c r="B791" s="105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c r="A792" s="1057">
        <v>30</v>
      </c>
      <c r="B792" s="105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3"/>
      <c r="B795" s="363"/>
      <c r="C795" s="363" t="s">
        <v>26</v>
      </c>
      <c r="D795" s="363"/>
      <c r="E795" s="363"/>
      <c r="F795" s="363"/>
      <c r="G795" s="363"/>
      <c r="H795" s="363"/>
      <c r="I795" s="363"/>
      <c r="J795" s="148" t="s">
        <v>411</v>
      </c>
      <c r="K795" s="364"/>
      <c r="L795" s="364"/>
      <c r="M795" s="364"/>
      <c r="N795" s="364"/>
      <c r="O795" s="364"/>
      <c r="P795" s="365" t="s">
        <v>27</v>
      </c>
      <c r="Q795" s="365"/>
      <c r="R795" s="365"/>
      <c r="S795" s="365"/>
      <c r="T795" s="365"/>
      <c r="U795" s="365"/>
      <c r="V795" s="365"/>
      <c r="W795" s="365"/>
      <c r="X795" s="365"/>
      <c r="Y795" s="366" t="s">
        <v>464</v>
      </c>
      <c r="Z795" s="367"/>
      <c r="AA795" s="367"/>
      <c r="AB795" s="367"/>
      <c r="AC795" s="148" t="s">
        <v>449</v>
      </c>
      <c r="AD795" s="148"/>
      <c r="AE795" s="148"/>
      <c r="AF795" s="148"/>
      <c r="AG795" s="148"/>
      <c r="AH795" s="366" t="s">
        <v>373</v>
      </c>
      <c r="AI795" s="363"/>
      <c r="AJ795" s="363"/>
      <c r="AK795" s="363"/>
      <c r="AL795" s="363" t="s">
        <v>21</v>
      </c>
      <c r="AM795" s="363"/>
      <c r="AN795" s="363"/>
      <c r="AO795" s="368"/>
      <c r="AP795" s="369" t="s">
        <v>412</v>
      </c>
      <c r="AQ795" s="369"/>
      <c r="AR795" s="369"/>
      <c r="AS795" s="369"/>
      <c r="AT795" s="369"/>
      <c r="AU795" s="369"/>
      <c r="AV795" s="369"/>
      <c r="AW795" s="369"/>
      <c r="AX795" s="369"/>
    </row>
    <row r="796" spans="1:50" ht="26.25" customHeight="1">
      <c r="A796" s="1057">
        <v>1</v>
      </c>
      <c r="B796" s="105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c r="A797" s="1057">
        <v>2</v>
      </c>
      <c r="B797" s="105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c r="A798" s="1057">
        <v>3</v>
      </c>
      <c r="B798" s="105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c r="A799" s="1057">
        <v>4</v>
      </c>
      <c r="B799" s="105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c r="A800" s="1057">
        <v>5</v>
      </c>
      <c r="B800" s="105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c r="A801" s="1057">
        <v>6</v>
      </c>
      <c r="B801" s="105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c r="A802" s="1057">
        <v>7</v>
      </c>
      <c r="B802" s="105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c r="A803" s="1057">
        <v>8</v>
      </c>
      <c r="B803" s="105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c r="A804" s="1057">
        <v>9</v>
      </c>
      <c r="B804" s="105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c r="A805" s="1057">
        <v>10</v>
      </c>
      <c r="B805" s="105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c r="A806" s="1057">
        <v>11</v>
      </c>
      <c r="B806" s="105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c r="A807" s="1057">
        <v>12</v>
      </c>
      <c r="B807" s="105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c r="A808" s="1057">
        <v>13</v>
      </c>
      <c r="B808" s="105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c r="A809" s="1057">
        <v>14</v>
      </c>
      <c r="B809" s="105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c r="A810" s="1057">
        <v>15</v>
      </c>
      <c r="B810" s="105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c r="A811" s="1057">
        <v>16</v>
      </c>
      <c r="B811" s="105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c r="A812" s="1057">
        <v>17</v>
      </c>
      <c r="B812" s="105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c r="A813" s="1057">
        <v>18</v>
      </c>
      <c r="B813" s="105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c r="A814" s="1057">
        <v>19</v>
      </c>
      <c r="B814" s="105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c r="A815" s="1057">
        <v>20</v>
      </c>
      <c r="B815" s="105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c r="A816" s="1057">
        <v>21</v>
      </c>
      <c r="B816" s="105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c r="A817" s="1057">
        <v>22</v>
      </c>
      <c r="B817" s="105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c r="A818" s="1057">
        <v>23</v>
      </c>
      <c r="B818" s="105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c r="A819" s="1057">
        <v>24</v>
      </c>
      <c r="B819" s="105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c r="A820" s="1057">
        <v>25</v>
      </c>
      <c r="B820" s="105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c r="A821" s="1057">
        <v>26</v>
      </c>
      <c r="B821" s="105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c r="A822" s="1057">
        <v>27</v>
      </c>
      <c r="B822" s="105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c r="A823" s="1057">
        <v>28</v>
      </c>
      <c r="B823" s="105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c r="A824" s="1057">
        <v>29</v>
      </c>
      <c r="B824" s="105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c r="A825" s="1057">
        <v>30</v>
      </c>
      <c r="B825" s="105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3"/>
      <c r="B828" s="363"/>
      <c r="C828" s="363" t="s">
        <v>26</v>
      </c>
      <c r="D828" s="363"/>
      <c r="E828" s="363"/>
      <c r="F828" s="363"/>
      <c r="G828" s="363"/>
      <c r="H828" s="363"/>
      <c r="I828" s="363"/>
      <c r="J828" s="148" t="s">
        <v>411</v>
      </c>
      <c r="K828" s="364"/>
      <c r="L828" s="364"/>
      <c r="M828" s="364"/>
      <c r="N828" s="364"/>
      <c r="O828" s="364"/>
      <c r="P828" s="365" t="s">
        <v>27</v>
      </c>
      <c r="Q828" s="365"/>
      <c r="R828" s="365"/>
      <c r="S828" s="365"/>
      <c r="T828" s="365"/>
      <c r="U828" s="365"/>
      <c r="V828" s="365"/>
      <c r="W828" s="365"/>
      <c r="X828" s="365"/>
      <c r="Y828" s="366" t="s">
        <v>464</v>
      </c>
      <c r="Z828" s="367"/>
      <c r="AA828" s="367"/>
      <c r="AB828" s="367"/>
      <c r="AC828" s="148" t="s">
        <v>449</v>
      </c>
      <c r="AD828" s="148"/>
      <c r="AE828" s="148"/>
      <c r="AF828" s="148"/>
      <c r="AG828" s="148"/>
      <c r="AH828" s="366" t="s">
        <v>373</v>
      </c>
      <c r="AI828" s="363"/>
      <c r="AJ828" s="363"/>
      <c r="AK828" s="363"/>
      <c r="AL828" s="363" t="s">
        <v>21</v>
      </c>
      <c r="AM828" s="363"/>
      <c r="AN828" s="363"/>
      <c r="AO828" s="368"/>
      <c r="AP828" s="369" t="s">
        <v>412</v>
      </c>
      <c r="AQ828" s="369"/>
      <c r="AR828" s="369"/>
      <c r="AS828" s="369"/>
      <c r="AT828" s="369"/>
      <c r="AU828" s="369"/>
      <c r="AV828" s="369"/>
      <c r="AW828" s="369"/>
      <c r="AX828" s="369"/>
    </row>
    <row r="829" spans="1:50" ht="26.25" customHeight="1">
      <c r="A829" s="1057">
        <v>1</v>
      </c>
      <c r="B829" s="105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c r="A830" s="1057">
        <v>2</v>
      </c>
      <c r="B830" s="105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c r="A831" s="1057">
        <v>3</v>
      </c>
      <c r="B831" s="105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c r="A832" s="1057">
        <v>4</v>
      </c>
      <c r="B832" s="105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c r="A833" s="1057">
        <v>5</v>
      </c>
      <c r="B833" s="105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c r="A834" s="1057">
        <v>6</v>
      </c>
      <c r="B834" s="105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c r="A835" s="1057">
        <v>7</v>
      </c>
      <c r="B835" s="105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c r="A836" s="1057">
        <v>8</v>
      </c>
      <c r="B836" s="105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c r="A837" s="1057">
        <v>9</v>
      </c>
      <c r="B837" s="105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c r="A838" s="1057">
        <v>10</v>
      </c>
      <c r="B838" s="105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c r="A839" s="1057">
        <v>11</v>
      </c>
      <c r="B839" s="105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c r="A840" s="1057">
        <v>12</v>
      </c>
      <c r="B840" s="105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c r="A841" s="1057">
        <v>13</v>
      </c>
      <c r="B841" s="105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c r="A842" s="1057">
        <v>14</v>
      </c>
      <c r="B842" s="105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c r="A843" s="1057">
        <v>15</v>
      </c>
      <c r="B843" s="105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c r="A844" s="1057">
        <v>16</v>
      </c>
      <c r="B844" s="105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c r="A845" s="1057">
        <v>17</v>
      </c>
      <c r="B845" s="105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c r="A846" s="1057">
        <v>18</v>
      </c>
      <c r="B846" s="105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c r="A847" s="1057">
        <v>19</v>
      </c>
      <c r="B847" s="105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c r="A848" s="1057">
        <v>20</v>
      </c>
      <c r="B848" s="105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c r="A849" s="1057">
        <v>21</v>
      </c>
      <c r="B849" s="105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c r="A850" s="1057">
        <v>22</v>
      </c>
      <c r="B850" s="105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c r="A851" s="1057">
        <v>23</v>
      </c>
      <c r="B851" s="105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c r="A852" s="1057">
        <v>24</v>
      </c>
      <c r="B852" s="105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c r="A853" s="1057">
        <v>25</v>
      </c>
      <c r="B853" s="105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c r="A854" s="1057">
        <v>26</v>
      </c>
      <c r="B854" s="105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c r="A855" s="1057">
        <v>27</v>
      </c>
      <c r="B855" s="105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c r="A856" s="1057">
        <v>28</v>
      </c>
      <c r="B856" s="105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c r="A857" s="1057">
        <v>29</v>
      </c>
      <c r="B857" s="105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c r="A858" s="1057">
        <v>30</v>
      </c>
      <c r="B858" s="105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3"/>
      <c r="B861" s="363"/>
      <c r="C861" s="363" t="s">
        <v>26</v>
      </c>
      <c r="D861" s="363"/>
      <c r="E861" s="363"/>
      <c r="F861" s="363"/>
      <c r="G861" s="363"/>
      <c r="H861" s="363"/>
      <c r="I861" s="363"/>
      <c r="J861" s="148" t="s">
        <v>411</v>
      </c>
      <c r="K861" s="364"/>
      <c r="L861" s="364"/>
      <c r="M861" s="364"/>
      <c r="N861" s="364"/>
      <c r="O861" s="364"/>
      <c r="P861" s="365" t="s">
        <v>27</v>
      </c>
      <c r="Q861" s="365"/>
      <c r="R861" s="365"/>
      <c r="S861" s="365"/>
      <c r="T861" s="365"/>
      <c r="U861" s="365"/>
      <c r="V861" s="365"/>
      <c r="W861" s="365"/>
      <c r="X861" s="365"/>
      <c r="Y861" s="366" t="s">
        <v>464</v>
      </c>
      <c r="Z861" s="367"/>
      <c r="AA861" s="367"/>
      <c r="AB861" s="367"/>
      <c r="AC861" s="148" t="s">
        <v>449</v>
      </c>
      <c r="AD861" s="148"/>
      <c r="AE861" s="148"/>
      <c r="AF861" s="148"/>
      <c r="AG861" s="148"/>
      <c r="AH861" s="366" t="s">
        <v>373</v>
      </c>
      <c r="AI861" s="363"/>
      <c r="AJ861" s="363"/>
      <c r="AK861" s="363"/>
      <c r="AL861" s="363" t="s">
        <v>21</v>
      </c>
      <c r="AM861" s="363"/>
      <c r="AN861" s="363"/>
      <c r="AO861" s="368"/>
      <c r="AP861" s="369" t="s">
        <v>412</v>
      </c>
      <c r="AQ861" s="369"/>
      <c r="AR861" s="369"/>
      <c r="AS861" s="369"/>
      <c r="AT861" s="369"/>
      <c r="AU861" s="369"/>
      <c r="AV861" s="369"/>
      <c r="AW861" s="369"/>
      <c r="AX861" s="369"/>
    </row>
    <row r="862" spans="1:50" ht="26.25" customHeight="1">
      <c r="A862" s="1057">
        <v>1</v>
      </c>
      <c r="B862" s="105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c r="A863" s="1057">
        <v>2</v>
      </c>
      <c r="B863" s="105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c r="A864" s="1057">
        <v>3</v>
      </c>
      <c r="B864" s="105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c r="A865" s="1057">
        <v>4</v>
      </c>
      <c r="B865" s="105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c r="A866" s="1057">
        <v>5</v>
      </c>
      <c r="B866" s="105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c r="A867" s="1057">
        <v>6</v>
      </c>
      <c r="B867" s="105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c r="A868" s="1057">
        <v>7</v>
      </c>
      <c r="B868" s="105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c r="A869" s="1057">
        <v>8</v>
      </c>
      <c r="B869" s="105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c r="A870" s="1057">
        <v>9</v>
      </c>
      <c r="B870" s="105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c r="A871" s="1057">
        <v>10</v>
      </c>
      <c r="B871" s="105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c r="A872" s="1057">
        <v>11</v>
      </c>
      <c r="B872" s="105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c r="A873" s="1057">
        <v>12</v>
      </c>
      <c r="B873" s="105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c r="A874" s="1057">
        <v>13</v>
      </c>
      <c r="B874" s="105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c r="A875" s="1057">
        <v>14</v>
      </c>
      <c r="B875" s="105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c r="A876" s="1057">
        <v>15</v>
      </c>
      <c r="B876" s="105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c r="A877" s="1057">
        <v>16</v>
      </c>
      <c r="B877" s="105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c r="A878" s="1057">
        <v>17</v>
      </c>
      <c r="B878" s="105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c r="A879" s="1057">
        <v>18</v>
      </c>
      <c r="B879" s="105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c r="A880" s="1057">
        <v>19</v>
      </c>
      <c r="B880" s="105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c r="A881" s="1057">
        <v>20</v>
      </c>
      <c r="B881" s="105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c r="A882" s="1057">
        <v>21</v>
      </c>
      <c r="B882" s="105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c r="A883" s="1057">
        <v>22</v>
      </c>
      <c r="B883" s="105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c r="A884" s="1057">
        <v>23</v>
      </c>
      <c r="B884" s="105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c r="A885" s="1057">
        <v>24</v>
      </c>
      <c r="B885" s="105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c r="A886" s="1057">
        <v>25</v>
      </c>
      <c r="B886" s="105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c r="A887" s="1057">
        <v>26</v>
      </c>
      <c r="B887" s="105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c r="A888" s="1057">
        <v>27</v>
      </c>
      <c r="B888" s="105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c r="A889" s="1057">
        <v>28</v>
      </c>
      <c r="B889" s="105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c r="A890" s="1057">
        <v>29</v>
      </c>
      <c r="B890" s="105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c r="A891" s="1057">
        <v>30</v>
      </c>
      <c r="B891" s="105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3"/>
      <c r="B894" s="363"/>
      <c r="C894" s="363" t="s">
        <v>26</v>
      </c>
      <c r="D894" s="363"/>
      <c r="E894" s="363"/>
      <c r="F894" s="363"/>
      <c r="G894" s="363"/>
      <c r="H894" s="363"/>
      <c r="I894" s="363"/>
      <c r="J894" s="148" t="s">
        <v>411</v>
      </c>
      <c r="K894" s="364"/>
      <c r="L894" s="364"/>
      <c r="M894" s="364"/>
      <c r="N894" s="364"/>
      <c r="O894" s="364"/>
      <c r="P894" s="365" t="s">
        <v>27</v>
      </c>
      <c r="Q894" s="365"/>
      <c r="R894" s="365"/>
      <c r="S894" s="365"/>
      <c r="T894" s="365"/>
      <c r="U894" s="365"/>
      <c r="V894" s="365"/>
      <c r="W894" s="365"/>
      <c r="X894" s="365"/>
      <c r="Y894" s="366" t="s">
        <v>464</v>
      </c>
      <c r="Z894" s="367"/>
      <c r="AA894" s="367"/>
      <c r="AB894" s="367"/>
      <c r="AC894" s="148" t="s">
        <v>449</v>
      </c>
      <c r="AD894" s="148"/>
      <c r="AE894" s="148"/>
      <c r="AF894" s="148"/>
      <c r="AG894" s="148"/>
      <c r="AH894" s="366" t="s">
        <v>373</v>
      </c>
      <c r="AI894" s="363"/>
      <c r="AJ894" s="363"/>
      <c r="AK894" s="363"/>
      <c r="AL894" s="363" t="s">
        <v>21</v>
      </c>
      <c r="AM894" s="363"/>
      <c r="AN894" s="363"/>
      <c r="AO894" s="368"/>
      <c r="AP894" s="369" t="s">
        <v>412</v>
      </c>
      <c r="AQ894" s="369"/>
      <c r="AR894" s="369"/>
      <c r="AS894" s="369"/>
      <c r="AT894" s="369"/>
      <c r="AU894" s="369"/>
      <c r="AV894" s="369"/>
      <c r="AW894" s="369"/>
      <c r="AX894" s="369"/>
    </row>
    <row r="895" spans="1:50" ht="26.25" customHeight="1">
      <c r="A895" s="1057">
        <v>1</v>
      </c>
      <c r="B895" s="105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c r="A896" s="1057">
        <v>2</v>
      </c>
      <c r="B896" s="105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c r="A897" s="1057">
        <v>3</v>
      </c>
      <c r="B897" s="105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c r="A898" s="1057">
        <v>4</v>
      </c>
      <c r="B898" s="105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c r="A899" s="1057">
        <v>5</v>
      </c>
      <c r="B899" s="105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c r="A900" s="1057">
        <v>6</v>
      </c>
      <c r="B900" s="105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c r="A901" s="1057">
        <v>7</v>
      </c>
      <c r="B901" s="105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c r="A902" s="1057">
        <v>8</v>
      </c>
      <c r="B902" s="105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c r="A903" s="1057">
        <v>9</v>
      </c>
      <c r="B903" s="105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c r="A904" s="1057">
        <v>10</v>
      </c>
      <c r="B904" s="105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c r="A905" s="1057">
        <v>11</v>
      </c>
      <c r="B905" s="105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c r="A906" s="1057">
        <v>12</v>
      </c>
      <c r="B906" s="105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c r="A907" s="1057">
        <v>13</v>
      </c>
      <c r="B907" s="105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c r="A908" s="1057">
        <v>14</v>
      </c>
      <c r="B908" s="105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c r="A909" s="1057">
        <v>15</v>
      </c>
      <c r="B909" s="105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c r="A910" s="1057">
        <v>16</v>
      </c>
      <c r="B910" s="105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c r="A911" s="1057">
        <v>17</v>
      </c>
      <c r="B911" s="105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c r="A912" s="1057">
        <v>18</v>
      </c>
      <c r="B912" s="105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c r="A913" s="1057">
        <v>19</v>
      </c>
      <c r="B913" s="105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c r="A914" s="1057">
        <v>20</v>
      </c>
      <c r="B914" s="105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c r="A915" s="1057">
        <v>21</v>
      </c>
      <c r="B915" s="105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c r="A916" s="1057">
        <v>22</v>
      </c>
      <c r="B916" s="105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c r="A917" s="1057">
        <v>23</v>
      </c>
      <c r="B917" s="105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c r="A918" s="1057">
        <v>24</v>
      </c>
      <c r="B918" s="105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c r="A919" s="1057">
        <v>25</v>
      </c>
      <c r="B919" s="105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c r="A920" s="1057">
        <v>26</v>
      </c>
      <c r="B920" s="105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c r="A921" s="1057">
        <v>27</v>
      </c>
      <c r="B921" s="105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c r="A922" s="1057">
        <v>28</v>
      </c>
      <c r="B922" s="105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c r="A923" s="1057">
        <v>29</v>
      </c>
      <c r="B923" s="105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c r="A924" s="1057">
        <v>30</v>
      </c>
      <c r="B924" s="105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3"/>
      <c r="B927" s="363"/>
      <c r="C927" s="363" t="s">
        <v>26</v>
      </c>
      <c r="D927" s="363"/>
      <c r="E927" s="363"/>
      <c r="F927" s="363"/>
      <c r="G927" s="363"/>
      <c r="H927" s="363"/>
      <c r="I927" s="363"/>
      <c r="J927" s="148" t="s">
        <v>411</v>
      </c>
      <c r="K927" s="364"/>
      <c r="L927" s="364"/>
      <c r="M927" s="364"/>
      <c r="N927" s="364"/>
      <c r="O927" s="364"/>
      <c r="P927" s="365" t="s">
        <v>27</v>
      </c>
      <c r="Q927" s="365"/>
      <c r="R927" s="365"/>
      <c r="S927" s="365"/>
      <c r="T927" s="365"/>
      <c r="U927" s="365"/>
      <c r="V927" s="365"/>
      <c r="W927" s="365"/>
      <c r="X927" s="365"/>
      <c r="Y927" s="366" t="s">
        <v>464</v>
      </c>
      <c r="Z927" s="367"/>
      <c r="AA927" s="367"/>
      <c r="AB927" s="367"/>
      <c r="AC927" s="148" t="s">
        <v>449</v>
      </c>
      <c r="AD927" s="148"/>
      <c r="AE927" s="148"/>
      <c r="AF927" s="148"/>
      <c r="AG927" s="148"/>
      <c r="AH927" s="366" t="s">
        <v>373</v>
      </c>
      <c r="AI927" s="363"/>
      <c r="AJ927" s="363"/>
      <c r="AK927" s="363"/>
      <c r="AL927" s="363" t="s">
        <v>21</v>
      </c>
      <c r="AM927" s="363"/>
      <c r="AN927" s="363"/>
      <c r="AO927" s="368"/>
      <c r="AP927" s="369" t="s">
        <v>412</v>
      </c>
      <c r="AQ927" s="369"/>
      <c r="AR927" s="369"/>
      <c r="AS927" s="369"/>
      <c r="AT927" s="369"/>
      <c r="AU927" s="369"/>
      <c r="AV927" s="369"/>
      <c r="AW927" s="369"/>
      <c r="AX927" s="369"/>
    </row>
    <row r="928" spans="1:50" ht="26.25" customHeight="1">
      <c r="A928" s="1057">
        <v>1</v>
      </c>
      <c r="B928" s="105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c r="A929" s="1057">
        <v>2</v>
      </c>
      <c r="B929" s="105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c r="A930" s="1057">
        <v>3</v>
      </c>
      <c r="B930" s="105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c r="A931" s="1057">
        <v>4</v>
      </c>
      <c r="B931" s="105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c r="A932" s="1057">
        <v>5</v>
      </c>
      <c r="B932" s="105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c r="A933" s="1057">
        <v>6</v>
      </c>
      <c r="B933" s="105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c r="A934" s="1057">
        <v>7</v>
      </c>
      <c r="B934" s="105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c r="A935" s="1057">
        <v>8</v>
      </c>
      <c r="B935" s="105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c r="A936" s="1057">
        <v>9</v>
      </c>
      <c r="B936" s="105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c r="A937" s="1057">
        <v>10</v>
      </c>
      <c r="B937" s="105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c r="A938" s="1057">
        <v>11</v>
      </c>
      <c r="B938" s="105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c r="A939" s="1057">
        <v>12</v>
      </c>
      <c r="B939" s="105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c r="A940" s="1057">
        <v>13</v>
      </c>
      <c r="B940" s="105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c r="A941" s="1057">
        <v>14</v>
      </c>
      <c r="B941" s="105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c r="A942" s="1057">
        <v>15</v>
      </c>
      <c r="B942" s="105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c r="A943" s="1057">
        <v>16</v>
      </c>
      <c r="B943" s="105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c r="A944" s="1057">
        <v>17</v>
      </c>
      <c r="B944" s="105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c r="A945" s="1057">
        <v>18</v>
      </c>
      <c r="B945" s="105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c r="A946" s="1057">
        <v>19</v>
      </c>
      <c r="B946" s="105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c r="A947" s="1057">
        <v>20</v>
      </c>
      <c r="B947" s="105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c r="A948" s="1057">
        <v>21</v>
      </c>
      <c r="B948" s="105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c r="A949" s="1057">
        <v>22</v>
      </c>
      <c r="B949" s="105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c r="A950" s="1057">
        <v>23</v>
      </c>
      <c r="B950" s="105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c r="A951" s="1057">
        <v>24</v>
      </c>
      <c r="B951" s="105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c r="A952" s="1057">
        <v>25</v>
      </c>
      <c r="B952" s="105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c r="A953" s="1057">
        <v>26</v>
      </c>
      <c r="B953" s="105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c r="A954" s="1057">
        <v>27</v>
      </c>
      <c r="B954" s="105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c r="A955" s="1057">
        <v>28</v>
      </c>
      <c r="B955" s="105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c r="A956" s="1057">
        <v>29</v>
      </c>
      <c r="B956" s="105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c r="A957" s="1057">
        <v>30</v>
      </c>
      <c r="B957" s="105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3"/>
      <c r="B960" s="363"/>
      <c r="C960" s="363" t="s">
        <v>26</v>
      </c>
      <c r="D960" s="363"/>
      <c r="E960" s="363"/>
      <c r="F960" s="363"/>
      <c r="G960" s="363"/>
      <c r="H960" s="363"/>
      <c r="I960" s="363"/>
      <c r="J960" s="148" t="s">
        <v>411</v>
      </c>
      <c r="K960" s="364"/>
      <c r="L960" s="364"/>
      <c r="M960" s="364"/>
      <c r="N960" s="364"/>
      <c r="O960" s="364"/>
      <c r="P960" s="365" t="s">
        <v>27</v>
      </c>
      <c r="Q960" s="365"/>
      <c r="R960" s="365"/>
      <c r="S960" s="365"/>
      <c r="T960" s="365"/>
      <c r="U960" s="365"/>
      <c r="V960" s="365"/>
      <c r="W960" s="365"/>
      <c r="X960" s="365"/>
      <c r="Y960" s="366" t="s">
        <v>464</v>
      </c>
      <c r="Z960" s="367"/>
      <c r="AA960" s="367"/>
      <c r="AB960" s="367"/>
      <c r="AC960" s="148" t="s">
        <v>449</v>
      </c>
      <c r="AD960" s="148"/>
      <c r="AE960" s="148"/>
      <c r="AF960" s="148"/>
      <c r="AG960" s="148"/>
      <c r="AH960" s="366" t="s">
        <v>373</v>
      </c>
      <c r="AI960" s="363"/>
      <c r="AJ960" s="363"/>
      <c r="AK960" s="363"/>
      <c r="AL960" s="363" t="s">
        <v>21</v>
      </c>
      <c r="AM960" s="363"/>
      <c r="AN960" s="363"/>
      <c r="AO960" s="368"/>
      <c r="AP960" s="369" t="s">
        <v>412</v>
      </c>
      <c r="AQ960" s="369"/>
      <c r="AR960" s="369"/>
      <c r="AS960" s="369"/>
      <c r="AT960" s="369"/>
      <c r="AU960" s="369"/>
      <c r="AV960" s="369"/>
      <c r="AW960" s="369"/>
      <c r="AX960" s="369"/>
    </row>
    <row r="961" spans="1:50" ht="26.25" customHeight="1">
      <c r="A961" s="1057">
        <v>1</v>
      </c>
      <c r="B961" s="105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c r="A962" s="1057">
        <v>2</v>
      </c>
      <c r="B962" s="105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c r="A963" s="1057">
        <v>3</v>
      </c>
      <c r="B963" s="105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c r="A964" s="1057">
        <v>4</v>
      </c>
      <c r="B964" s="105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c r="A965" s="1057">
        <v>5</v>
      </c>
      <c r="B965" s="105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c r="A966" s="1057">
        <v>6</v>
      </c>
      <c r="B966" s="105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c r="A967" s="1057">
        <v>7</v>
      </c>
      <c r="B967" s="105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c r="A968" s="1057">
        <v>8</v>
      </c>
      <c r="B968" s="105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c r="A969" s="1057">
        <v>9</v>
      </c>
      <c r="B969" s="105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c r="A970" s="1057">
        <v>10</v>
      </c>
      <c r="B970" s="105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c r="A971" s="1057">
        <v>11</v>
      </c>
      <c r="B971" s="105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c r="A972" s="1057">
        <v>12</v>
      </c>
      <c r="B972" s="105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c r="A973" s="1057">
        <v>13</v>
      </c>
      <c r="B973" s="105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c r="A974" s="1057">
        <v>14</v>
      </c>
      <c r="B974" s="105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c r="A975" s="1057">
        <v>15</v>
      </c>
      <c r="B975" s="105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c r="A976" s="1057">
        <v>16</v>
      </c>
      <c r="B976" s="105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c r="A977" s="1057">
        <v>17</v>
      </c>
      <c r="B977" s="105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c r="A978" s="1057">
        <v>18</v>
      </c>
      <c r="B978" s="105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c r="A979" s="1057">
        <v>19</v>
      </c>
      <c r="B979" s="105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c r="A980" s="1057">
        <v>20</v>
      </c>
      <c r="B980" s="105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c r="A981" s="1057">
        <v>21</v>
      </c>
      <c r="B981" s="105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c r="A982" s="1057">
        <v>22</v>
      </c>
      <c r="B982" s="105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c r="A983" s="1057">
        <v>23</v>
      </c>
      <c r="B983" s="105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c r="A984" s="1057">
        <v>24</v>
      </c>
      <c r="B984" s="105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c r="A985" s="1057">
        <v>25</v>
      </c>
      <c r="B985" s="105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c r="A986" s="1057">
        <v>26</v>
      </c>
      <c r="B986" s="105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c r="A987" s="1057">
        <v>27</v>
      </c>
      <c r="B987" s="105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c r="A988" s="1057">
        <v>28</v>
      </c>
      <c r="B988" s="105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c r="A989" s="1057">
        <v>29</v>
      </c>
      <c r="B989" s="105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c r="A990" s="1057">
        <v>30</v>
      </c>
      <c r="B990" s="105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3"/>
      <c r="B993" s="363"/>
      <c r="C993" s="363" t="s">
        <v>26</v>
      </c>
      <c r="D993" s="363"/>
      <c r="E993" s="363"/>
      <c r="F993" s="363"/>
      <c r="G993" s="363"/>
      <c r="H993" s="363"/>
      <c r="I993" s="363"/>
      <c r="J993" s="148" t="s">
        <v>411</v>
      </c>
      <c r="K993" s="364"/>
      <c r="L993" s="364"/>
      <c r="M993" s="364"/>
      <c r="N993" s="364"/>
      <c r="O993" s="364"/>
      <c r="P993" s="365" t="s">
        <v>27</v>
      </c>
      <c r="Q993" s="365"/>
      <c r="R993" s="365"/>
      <c r="S993" s="365"/>
      <c r="T993" s="365"/>
      <c r="U993" s="365"/>
      <c r="V993" s="365"/>
      <c r="W993" s="365"/>
      <c r="X993" s="365"/>
      <c r="Y993" s="366" t="s">
        <v>464</v>
      </c>
      <c r="Z993" s="367"/>
      <c r="AA993" s="367"/>
      <c r="AB993" s="367"/>
      <c r="AC993" s="148" t="s">
        <v>449</v>
      </c>
      <c r="AD993" s="148"/>
      <c r="AE993" s="148"/>
      <c r="AF993" s="148"/>
      <c r="AG993" s="148"/>
      <c r="AH993" s="366" t="s">
        <v>373</v>
      </c>
      <c r="AI993" s="363"/>
      <c r="AJ993" s="363"/>
      <c r="AK993" s="363"/>
      <c r="AL993" s="363" t="s">
        <v>21</v>
      </c>
      <c r="AM993" s="363"/>
      <c r="AN993" s="363"/>
      <c r="AO993" s="368"/>
      <c r="AP993" s="369" t="s">
        <v>412</v>
      </c>
      <c r="AQ993" s="369"/>
      <c r="AR993" s="369"/>
      <c r="AS993" s="369"/>
      <c r="AT993" s="369"/>
      <c r="AU993" s="369"/>
      <c r="AV993" s="369"/>
      <c r="AW993" s="369"/>
      <c r="AX993" s="369"/>
    </row>
    <row r="994" spans="1:50" ht="26.25" customHeight="1">
      <c r="A994" s="1057">
        <v>1</v>
      </c>
      <c r="B994" s="105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c r="A995" s="1057">
        <v>2</v>
      </c>
      <c r="B995" s="105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c r="A996" s="1057">
        <v>3</v>
      </c>
      <c r="B996" s="105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c r="A997" s="1057">
        <v>4</v>
      </c>
      <c r="B997" s="105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c r="A998" s="1057">
        <v>5</v>
      </c>
      <c r="B998" s="105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c r="A999" s="1057">
        <v>6</v>
      </c>
      <c r="B999" s="105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c r="A1000" s="1057">
        <v>7</v>
      </c>
      <c r="B1000" s="105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c r="A1001" s="1057">
        <v>8</v>
      </c>
      <c r="B1001" s="105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c r="A1002" s="1057">
        <v>9</v>
      </c>
      <c r="B1002" s="105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c r="A1003" s="1057">
        <v>10</v>
      </c>
      <c r="B1003" s="105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c r="A1004" s="1057">
        <v>11</v>
      </c>
      <c r="B1004" s="105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c r="A1005" s="1057">
        <v>12</v>
      </c>
      <c r="B1005" s="105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c r="A1006" s="1057">
        <v>13</v>
      </c>
      <c r="B1006" s="105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c r="A1007" s="1057">
        <v>14</v>
      </c>
      <c r="B1007" s="105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c r="A1008" s="1057">
        <v>15</v>
      </c>
      <c r="B1008" s="105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c r="A1009" s="1057">
        <v>16</v>
      </c>
      <c r="B1009" s="105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c r="A1010" s="1057">
        <v>17</v>
      </c>
      <c r="B1010" s="105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c r="A1011" s="1057">
        <v>18</v>
      </c>
      <c r="B1011" s="105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c r="A1012" s="1057">
        <v>19</v>
      </c>
      <c r="B1012" s="105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c r="A1013" s="1057">
        <v>20</v>
      </c>
      <c r="B1013" s="105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c r="A1014" s="1057">
        <v>21</v>
      </c>
      <c r="B1014" s="105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c r="A1015" s="1057">
        <v>22</v>
      </c>
      <c r="B1015" s="105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c r="A1016" s="1057">
        <v>23</v>
      </c>
      <c r="B1016" s="105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c r="A1017" s="1057">
        <v>24</v>
      </c>
      <c r="B1017" s="105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c r="A1018" s="1057">
        <v>25</v>
      </c>
      <c r="B1018" s="105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c r="A1019" s="1057">
        <v>26</v>
      </c>
      <c r="B1019" s="105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c r="A1020" s="1057">
        <v>27</v>
      </c>
      <c r="B1020" s="105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c r="A1021" s="1057">
        <v>28</v>
      </c>
      <c r="B1021" s="105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c r="A1022" s="1057">
        <v>29</v>
      </c>
      <c r="B1022" s="105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c r="A1023" s="1057">
        <v>30</v>
      </c>
      <c r="B1023" s="105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3"/>
      <c r="B1026" s="363"/>
      <c r="C1026" s="363" t="s">
        <v>26</v>
      </c>
      <c r="D1026" s="363"/>
      <c r="E1026" s="363"/>
      <c r="F1026" s="363"/>
      <c r="G1026" s="363"/>
      <c r="H1026" s="363"/>
      <c r="I1026" s="363"/>
      <c r="J1026" s="148" t="s">
        <v>411</v>
      </c>
      <c r="K1026" s="364"/>
      <c r="L1026" s="364"/>
      <c r="M1026" s="364"/>
      <c r="N1026" s="364"/>
      <c r="O1026" s="364"/>
      <c r="P1026" s="365" t="s">
        <v>27</v>
      </c>
      <c r="Q1026" s="365"/>
      <c r="R1026" s="365"/>
      <c r="S1026" s="365"/>
      <c r="T1026" s="365"/>
      <c r="U1026" s="365"/>
      <c r="V1026" s="365"/>
      <c r="W1026" s="365"/>
      <c r="X1026" s="365"/>
      <c r="Y1026" s="366" t="s">
        <v>464</v>
      </c>
      <c r="Z1026" s="367"/>
      <c r="AA1026" s="367"/>
      <c r="AB1026" s="367"/>
      <c r="AC1026" s="148" t="s">
        <v>449</v>
      </c>
      <c r="AD1026" s="148"/>
      <c r="AE1026" s="148"/>
      <c r="AF1026" s="148"/>
      <c r="AG1026" s="148"/>
      <c r="AH1026" s="366" t="s">
        <v>373</v>
      </c>
      <c r="AI1026" s="363"/>
      <c r="AJ1026" s="363"/>
      <c r="AK1026" s="363"/>
      <c r="AL1026" s="363" t="s">
        <v>21</v>
      </c>
      <c r="AM1026" s="363"/>
      <c r="AN1026" s="363"/>
      <c r="AO1026" s="368"/>
      <c r="AP1026" s="369" t="s">
        <v>412</v>
      </c>
      <c r="AQ1026" s="369"/>
      <c r="AR1026" s="369"/>
      <c r="AS1026" s="369"/>
      <c r="AT1026" s="369"/>
      <c r="AU1026" s="369"/>
      <c r="AV1026" s="369"/>
      <c r="AW1026" s="369"/>
      <c r="AX1026" s="369"/>
    </row>
    <row r="1027" spans="1:50" ht="26.25" customHeight="1">
      <c r="A1027" s="1057">
        <v>1</v>
      </c>
      <c r="B1027" s="105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c r="A1028" s="1057">
        <v>2</v>
      </c>
      <c r="B1028" s="105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c r="A1029" s="1057">
        <v>3</v>
      </c>
      <c r="B1029" s="105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c r="A1030" s="1057">
        <v>4</v>
      </c>
      <c r="B1030" s="105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c r="A1031" s="1057">
        <v>5</v>
      </c>
      <c r="B1031" s="105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c r="A1032" s="1057">
        <v>6</v>
      </c>
      <c r="B1032" s="105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c r="A1033" s="1057">
        <v>7</v>
      </c>
      <c r="B1033" s="105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c r="A1034" s="1057">
        <v>8</v>
      </c>
      <c r="B1034" s="105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c r="A1035" s="1057">
        <v>9</v>
      </c>
      <c r="B1035" s="105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c r="A1036" s="1057">
        <v>10</v>
      </c>
      <c r="B1036" s="105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c r="A1037" s="1057">
        <v>11</v>
      </c>
      <c r="B1037" s="105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c r="A1038" s="1057">
        <v>12</v>
      </c>
      <c r="B1038" s="105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c r="A1039" s="1057">
        <v>13</v>
      </c>
      <c r="B1039" s="105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c r="A1040" s="1057">
        <v>14</v>
      </c>
      <c r="B1040" s="105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c r="A1041" s="1057">
        <v>15</v>
      </c>
      <c r="B1041" s="105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c r="A1042" s="1057">
        <v>16</v>
      </c>
      <c r="B1042" s="105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c r="A1043" s="1057">
        <v>17</v>
      </c>
      <c r="B1043" s="105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c r="A1044" s="1057">
        <v>18</v>
      </c>
      <c r="B1044" s="105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c r="A1045" s="1057">
        <v>19</v>
      </c>
      <c r="B1045" s="105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c r="A1046" s="1057">
        <v>20</v>
      </c>
      <c r="B1046" s="105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c r="A1047" s="1057">
        <v>21</v>
      </c>
      <c r="B1047" s="105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c r="A1048" s="1057">
        <v>22</v>
      </c>
      <c r="B1048" s="105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c r="A1049" s="1057">
        <v>23</v>
      </c>
      <c r="B1049" s="105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c r="A1050" s="1057">
        <v>24</v>
      </c>
      <c r="B1050" s="105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c r="A1051" s="1057">
        <v>25</v>
      </c>
      <c r="B1051" s="105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c r="A1052" s="1057">
        <v>26</v>
      </c>
      <c r="B1052" s="105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c r="A1053" s="1057">
        <v>27</v>
      </c>
      <c r="B1053" s="105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c r="A1054" s="1057">
        <v>28</v>
      </c>
      <c r="B1054" s="105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c r="A1055" s="1057">
        <v>29</v>
      </c>
      <c r="B1055" s="105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c r="A1056" s="1057">
        <v>30</v>
      </c>
      <c r="B1056" s="105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3"/>
      <c r="B1059" s="363"/>
      <c r="C1059" s="363" t="s">
        <v>26</v>
      </c>
      <c r="D1059" s="363"/>
      <c r="E1059" s="363"/>
      <c r="F1059" s="363"/>
      <c r="G1059" s="363"/>
      <c r="H1059" s="363"/>
      <c r="I1059" s="363"/>
      <c r="J1059" s="148" t="s">
        <v>411</v>
      </c>
      <c r="K1059" s="364"/>
      <c r="L1059" s="364"/>
      <c r="M1059" s="364"/>
      <c r="N1059" s="364"/>
      <c r="O1059" s="364"/>
      <c r="P1059" s="365" t="s">
        <v>27</v>
      </c>
      <c r="Q1059" s="365"/>
      <c r="R1059" s="365"/>
      <c r="S1059" s="365"/>
      <c r="T1059" s="365"/>
      <c r="U1059" s="365"/>
      <c r="V1059" s="365"/>
      <c r="W1059" s="365"/>
      <c r="X1059" s="365"/>
      <c r="Y1059" s="366" t="s">
        <v>464</v>
      </c>
      <c r="Z1059" s="367"/>
      <c r="AA1059" s="367"/>
      <c r="AB1059" s="367"/>
      <c r="AC1059" s="148" t="s">
        <v>449</v>
      </c>
      <c r="AD1059" s="148"/>
      <c r="AE1059" s="148"/>
      <c r="AF1059" s="148"/>
      <c r="AG1059" s="148"/>
      <c r="AH1059" s="366" t="s">
        <v>373</v>
      </c>
      <c r="AI1059" s="363"/>
      <c r="AJ1059" s="363"/>
      <c r="AK1059" s="363"/>
      <c r="AL1059" s="363" t="s">
        <v>21</v>
      </c>
      <c r="AM1059" s="363"/>
      <c r="AN1059" s="363"/>
      <c r="AO1059" s="368"/>
      <c r="AP1059" s="369" t="s">
        <v>412</v>
      </c>
      <c r="AQ1059" s="369"/>
      <c r="AR1059" s="369"/>
      <c r="AS1059" s="369"/>
      <c r="AT1059" s="369"/>
      <c r="AU1059" s="369"/>
      <c r="AV1059" s="369"/>
      <c r="AW1059" s="369"/>
      <c r="AX1059" s="369"/>
    </row>
    <row r="1060" spans="1:50" ht="26.25" customHeight="1">
      <c r="A1060" s="1057">
        <v>1</v>
      </c>
      <c r="B1060" s="105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c r="A1061" s="1057">
        <v>2</v>
      </c>
      <c r="B1061" s="105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c r="A1062" s="1057">
        <v>3</v>
      </c>
      <c r="B1062" s="105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c r="A1063" s="1057">
        <v>4</v>
      </c>
      <c r="B1063" s="105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c r="A1064" s="1057">
        <v>5</v>
      </c>
      <c r="B1064" s="105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c r="A1065" s="1057">
        <v>6</v>
      </c>
      <c r="B1065" s="105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c r="A1066" s="1057">
        <v>7</v>
      </c>
      <c r="B1066" s="105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c r="A1067" s="1057">
        <v>8</v>
      </c>
      <c r="B1067" s="105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c r="A1068" s="1057">
        <v>9</v>
      </c>
      <c r="B1068" s="105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c r="A1069" s="1057">
        <v>10</v>
      </c>
      <c r="B1069" s="105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c r="A1070" s="1057">
        <v>11</v>
      </c>
      <c r="B1070" s="105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c r="A1071" s="1057">
        <v>12</v>
      </c>
      <c r="B1071" s="105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c r="A1072" s="1057">
        <v>13</v>
      </c>
      <c r="B1072" s="105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c r="A1073" s="1057">
        <v>14</v>
      </c>
      <c r="B1073" s="105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c r="A1074" s="1057">
        <v>15</v>
      </c>
      <c r="B1074" s="105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c r="A1075" s="1057">
        <v>16</v>
      </c>
      <c r="B1075" s="105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c r="A1076" s="1057">
        <v>17</v>
      </c>
      <c r="B1076" s="105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c r="A1077" s="1057">
        <v>18</v>
      </c>
      <c r="B1077" s="105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c r="A1078" s="1057">
        <v>19</v>
      </c>
      <c r="B1078" s="105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c r="A1079" s="1057">
        <v>20</v>
      </c>
      <c r="B1079" s="105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c r="A1080" s="1057">
        <v>21</v>
      </c>
      <c r="B1080" s="105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c r="A1081" s="1057">
        <v>22</v>
      </c>
      <c r="B1081" s="105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c r="A1082" s="1057">
        <v>23</v>
      </c>
      <c r="B1082" s="105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c r="A1083" s="1057">
        <v>24</v>
      </c>
      <c r="B1083" s="105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c r="A1084" s="1057">
        <v>25</v>
      </c>
      <c r="B1084" s="105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c r="A1085" s="1057">
        <v>26</v>
      </c>
      <c r="B1085" s="105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c r="A1086" s="1057">
        <v>27</v>
      </c>
      <c r="B1086" s="105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c r="A1087" s="1057">
        <v>28</v>
      </c>
      <c r="B1087" s="105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c r="A1088" s="1057">
        <v>29</v>
      </c>
      <c r="B1088" s="105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c r="A1089" s="1057">
        <v>30</v>
      </c>
      <c r="B1089" s="105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3"/>
      <c r="B1092" s="363"/>
      <c r="C1092" s="363" t="s">
        <v>26</v>
      </c>
      <c r="D1092" s="363"/>
      <c r="E1092" s="363"/>
      <c r="F1092" s="363"/>
      <c r="G1092" s="363"/>
      <c r="H1092" s="363"/>
      <c r="I1092" s="363"/>
      <c r="J1092" s="148" t="s">
        <v>411</v>
      </c>
      <c r="K1092" s="364"/>
      <c r="L1092" s="364"/>
      <c r="M1092" s="364"/>
      <c r="N1092" s="364"/>
      <c r="O1092" s="364"/>
      <c r="P1092" s="365" t="s">
        <v>27</v>
      </c>
      <c r="Q1092" s="365"/>
      <c r="R1092" s="365"/>
      <c r="S1092" s="365"/>
      <c r="T1092" s="365"/>
      <c r="U1092" s="365"/>
      <c r="V1092" s="365"/>
      <c r="W1092" s="365"/>
      <c r="X1092" s="365"/>
      <c r="Y1092" s="366" t="s">
        <v>464</v>
      </c>
      <c r="Z1092" s="367"/>
      <c r="AA1092" s="367"/>
      <c r="AB1092" s="367"/>
      <c r="AC1092" s="148" t="s">
        <v>449</v>
      </c>
      <c r="AD1092" s="148"/>
      <c r="AE1092" s="148"/>
      <c r="AF1092" s="148"/>
      <c r="AG1092" s="148"/>
      <c r="AH1092" s="366" t="s">
        <v>373</v>
      </c>
      <c r="AI1092" s="363"/>
      <c r="AJ1092" s="363"/>
      <c r="AK1092" s="363"/>
      <c r="AL1092" s="363" t="s">
        <v>21</v>
      </c>
      <c r="AM1092" s="363"/>
      <c r="AN1092" s="363"/>
      <c r="AO1092" s="368"/>
      <c r="AP1092" s="369" t="s">
        <v>412</v>
      </c>
      <c r="AQ1092" s="369"/>
      <c r="AR1092" s="369"/>
      <c r="AS1092" s="369"/>
      <c r="AT1092" s="369"/>
      <c r="AU1092" s="369"/>
      <c r="AV1092" s="369"/>
      <c r="AW1092" s="369"/>
      <c r="AX1092" s="369"/>
    </row>
    <row r="1093" spans="1:50" ht="26.25" customHeight="1">
      <c r="A1093" s="1057">
        <v>1</v>
      </c>
      <c r="B1093" s="105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c r="A1094" s="1057">
        <v>2</v>
      </c>
      <c r="B1094" s="105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c r="A1095" s="1057">
        <v>3</v>
      </c>
      <c r="B1095" s="105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c r="A1096" s="1057">
        <v>4</v>
      </c>
      <c r="B1096" s="105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c r="A1097" s="1057">
        <v>5</v>
      </c>
      <c r="B1097" s="105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c r="A1098" s="1057">
        <v>6</v>
      </c>
      <c r="B1098" s="105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c r="A1099" s="1057">
        <v>7</v>
      </c>
      <c r="B1099" s="105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c r="A1100" s="1057">
        <v>8</v>
      </c>
      <c r="B1100" s="105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c r="A1101" s="1057">
        <v>9</v>
      </c>
      <c r="B1101" s="105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c r="A1102" s="1057">
        <v>10</v>
      </c>
      <c r="B1102" s="105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c r="A1103" s="1057">
        <v>11</v>
      </c>
      <c r="B1103" s="105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c r="A1104" s="1057">
        <v>12</v>
      </c>
      <c r="B1104" s="105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c r="A1105" s="1057">
        <v>13</v>
      </c>
      <c r="B1105" s="105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c r="A1106" s="1057">
        <v>14</v>
      </c>
      <c r="B1106" s="105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c r="A1107" s="1057">
        <v>15</v>
      </c>
      <c r="B1107" s="105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c r="A1108" s="1057">
        <v>16</v>
      </c>
      <c r="B1108" s="105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c r="A1109" s="1057">
        <v>17</v>
      </c>
      <c r="B1109" s="105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c r="A1110" s="1057">
        <v>18</v>
      </c>
      <c r="B1110" s="105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c r="A1111" s="1057">
        <v>19</v>
      </c>
      <c r="B1111" s="105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c r="A1112" s="1057">
        <v>20</v>
      </c>
      <c r="B1112" s="105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c r="A1113" s="1057">
        <v>21</v>
      </c>
      <c r="B1113" s="105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c r="A1114" s="1057">
        <v>22</v>
      </c>
      <c r="B1114" s="105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c r="A1115" s="1057">
        <v>23</v>
      </c>
      <c r="B1115" s="105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c r="A1116" s="1057">
        <v>24</v>
      </c>
      <c r="B1116" s="105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c r="A1117" s="1057">
        <v>25</v>
      </c>
      <c r="B1117" s="105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c r="A1118" s="1057">
        <v>26</v>
      </c>
      <c r="B1118" s="105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c r="A1119" s="1057">
        <v>27</v>
      </c>
      <c r="B1119" s="105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c r="A1120" s="1057">
        <v>28</v>
      </c>
      <c r="B1120" s="105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c r="A1121" s="1057">
        <v>29</v>
      </c>
      <c r="B1121" s="105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c r="A1122" s="1057">
        <v>30</v>
      </c>
      <c r="B1122" s="105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3"/>
      <c r="B1125" s="363"/>
      <c r="C1125" s="363" t="s">
        <v>26</v>
      </c>
      <c r="D1125" s="363"/>
      <c r="E1125" s="363"/>
      <c r="F1125" s="363"/>
      <c r="G1125" s="363"/>
      <c r="H1125" s="363"/>
      <c r="I1125" s="363"/>
      <c r="J1125" s="148" t="s">
        <v>411</v>
      </c>
      <c r="K1125" s="364"/>
      <c r="L1125" s="364"/>
      <c r="M1125" s="364"/>
      <c r="N1125" s="364"/>
      <c r="O1125" s="364"/>
      <c r="P1125" s="365" t="s">
        <v>27</v>
      </c>
      <c r="Q1125" s="365"/>
      <c r="R1125" s="365"/>
      <c r="S1125" s="365"/>
      <c r="T1125" s="365"/>
      <c r="U1125" s="365"/>
      <c r="V1125" s="365"/>
      <c r="W1125" s="365"/>
      <c r="X1125" s="365"/>
      <c r="Y1125" s="366" t="s">
        <v>464</v>
      </c>
      <c r="Z1125" s="367"/>
      <c r="AA1125" s="367"/>
      <c r="AB1125" s="367"/>
      <c r="AC1125" s="148" t="s">
        <v>449</v>
      </c>
      <c r="AD1125" s="148"/>
      <c r="AE1125" s="148"/>
      <c r="AF1125" s="148"/>
      <c r="AG1125" s="148"/>
      <c r="AH1125" s="366" t="s">
        <v>373</v>
      </c>
      <c r="AI1125" s="363"/>
      <c r="AJ1125" s="363"/>
      <c r="AK1125" s="363"/>
      <c r="AL1125" s="363" t="s">
        <v>21</v>
      </c>
      <c r="AM1125" s="363"/>
      <c r="AN1125" s="363"/>
      <c r="AO1125" s="368"/>
      <c r="AP1125" s="369" t="s">
        <v>412</v>
      </c>
      <c r="AQ1125" s="369"/>
      <c r="AR1125" s="369"/>
      <c r="AS1125" s="369"/>
      <c r="AT1125" s="369"/>
      <c r="AU1125" s="369"/>
      <c r="AV1125" s="369"/>
      <c r="AW1125" s="369"/>
      <c r="AX1125" s="369"/>
    </row>
    <row r="1126" spans="1:50" ht="26.25" customHeight="1">
      <c r="A1126" s="1057">
        <v>1</v>
      </c>
      <c r="B1126" s="105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c r="A1127" s="1057">
        <v>2</v>
      </c>
      <c r="B1127" s="105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c r="A1128" s="1057">
        <v>3</v>
      </c>
      <c r="B1128" s="105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c r="A1129" s="1057">
        <v>4</v>
      </c>
      <c r="B1129" s="105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c r="A1130" s="1057">
        <v>5</v>
      </c>
      <c r="B1130" s="105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c r="A1131" s="1057">
        <v>6</v>
      </c>
      <c r="B1131" s="105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c r="A1132" s="1057">
        <v>7</v>
      </c>
      <c r="B1132" s="105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c r="A1133" s="1057">
        <v>8</v>
      </c>
      <c r="B1133" s="105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c r="A1134" s="1057">
        <v>9</v>
      </c>
      <c r="B1134" s="105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c r="A1135" s="1057">
        <v>10</v>
      </c>
      <c r="B1135" s="105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c r="A1136" s="1057">
        <v>11</v>
      </c>
      <c r="B1136" s="105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c r="A1137" s="1057">
        <v>12</v>
      </c>
      <c r="B1137" s="105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c r="A1138" s="1057">
        <v>13</v>
      </c>
      <c r="B1138" s="105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c r="A1139" s="1057">
        <v>14</v>
      </c>
      <c r="B1139" s="105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c r="A1140" s="1057">
        <v>15</v>
      </c>
      <c r="B1140" s="105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c r="A1141" s="1057">
        <v>16</v>
      </c>
      <c r="B1141" s="105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c r="A1142" s="1057">
        <v>17</v>
      </c>
      <c r="B1142" s="105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c r="A1143" s="1057">
        <v>18</v>
      </c>
      <c r="B1143" s="105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c r="A1144" s="1057">
        <v>19</v>
      </c>
      <c r="B1144" s="105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c r="A1145" s="1057">
        <v>20</v>
      </c>
      <c r="B1145" s="105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c r="A1146" s="1057">
        <v>21</v>
      </c>
      <c r="B1146" s="105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c r="A1147" s="1057">
        <v>22</v>
      </c>
      <c r="B1147" s="105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c r="A1148" s="1057">
        <v>23</v>
      </c>
      <c r="B1148" s="105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c r="A1149" s="1057">
        <v>24</v>
      </c>
      <c r="B1149" s="105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c r="A1150" s="1057">
        <v>25</v>
      </c>
      <c r="B1150" s="105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c r="A1151" s="1057">
        <v>26</v>
      </c>
      <c r="B1151" s="105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c r="A1152" s="1057">
        <v>27</v>
      </c>
      <c r="B1152" s="105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c r="A1153" s="1057">
        <v>28</v>
      </c>
      <c r="B1153" s="105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c r="A1154" s="1057">
        <v>29</v>
      </c>
      <c r="B1154" s="105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c r="A1155" s="1057">
        <v>30</v>
      </c>
      <c r="B1155" s="105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3"/>
      <c r="B1158" s="363"/>
      <c r="C1158" s="363" t="s">
        <v>26</v>
      </c>
      <c r="D1158" s="363"/>
      <c r="E1158" s="363"/>
      <c r="F1158" s="363"/>
      <c r="G1158" s="363"/>
      <c r="H1158" s="363"/>
      <c r="I1158" s="363"/>
      <c r="J1158" s="148" t="s">
        <v>411</v>
      </c>
      <c r="K1158" s="364"/>
      <c r="L1158" s="364"/>
      <c r="M1158" s="364"/>
      <c r="N1158" s="364"/>
      <c r="O1158" s="364"/>
      <c r="P1158" s="365" t="s">
        <v>27</v>
      </c>
      <c r="Q1158" s="365"/>
      <c r="R1158" s="365"/>
      <c r="S1158" s="365"/>
      <c r="T1158" s="365"/>
      <c r="U1158" s="365"/>
      <c r="V1158" s="365"/>
      <c r="W1158" s="365"/>
      <c r="X1158" s="365"/>
      <c r="Y1158" s="366" t="s">
        <v>464</v>
      </c>
      <c r="Z1158" s="367"/>
      <c r="AA1158" s="367"/>
      <c r="AB1158" s="367"/>
      <c r="AC1158" s="148" t="s">
        <v>449</v>
      </c>
      <c r="AD1158" s="148"/>
      <c r="AE1158" s="148"/>
      <c r="AF1158" s="148"/>
      <c r="AG1158" s="148"/>
      <c r="AH1158" s="366" t="s">
        <v>373</v>
      </c>
      <c r="AI1158" s="363"/>
      <c r="AJ1158" s="363"/>
      <c r="AK1158" s="363"/>
      <c r="AL1158" s="363" t="s">
        <v>21</v>
      </c>
      <c r="AM1158" s="363"/>
      <c r="AN1158" s="363"/>
      <c r="AO1158" s="368"/>
      <c r="AP1158" s="369" t="s">
        <v>412</v>
      </c>
      <c r="AQ1158" s="369"/>
      <c r="AR1158" s="369"/>
      <c r="AS1158" s="369"/>
      <c r="AT1158" s="369"/>
      <c r="AU1158" s="369"/>
      <c r="AV1158" s="369"/>
      <c r="AW1158" s="369"/>
      <c r="AX1158" s="369"/>
    </row>
    <row r="1159" spans="1:50" ht="26.25" customHeight="1">
      <c r="A1159" s="1057">
        <v>1</v>
      </c>
      <c r="B1159" s="105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c r="A1160" s="1057">
        <v>2</v>
      </c>
      <c r="B1160" s="105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c r="A1161" s="1057">
        <v>3</v>
      </c>
      <c r="B1161" s="105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c r="A1162" s="1057">
        <v>4</v>
      </c>
      <c r="B1162" s="105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c r="A1163" s="1057">
        <v>5</v>
      </c>
      <c r="B1163" s="105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c r="A1164" s="1057">
        <v>6</v>
      </c>
      <c r="B1164" s="105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c r="A1165" s="1057">
        <v>7</v>
      </c>
      <c r="B1165" s="105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c r="A1166" s="1057">
        <v>8</v>
      </c>
      <c r="B1166" s="105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c r="A1167" s="1057">
        <v>9</v>
      </c>
      <c r="B1167" s="105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c r="A1168" s="1057">
        <v>10</v>
      </c>
      <c r="B1168" s="105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c r="A1169" s="1057">
        <v>11</v>
      </c>
      <c r="B1169" s="105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c r="A1170" s="1057">
        <v>12</v>
      </c>
      <c r="B1170" s="105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c r="A1171" s="1057">
        <v>13</v>
      </c>
      <c r="B1171" s="105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c r="A1172" s="1057">
        <v>14</v>
      </c>
      <c r="B1172" s="105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c r="A1173" s="1057">
        <v>15</v>
      </c>
      <c r="B1173" s="105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c r="A1174" s="1057">
        <v>16</v>
      </c>
      <c r="B1174" s="105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c r="A1175" s="1057">
        <v>17</v>
      </c>
      <c r="B1175" s="105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c r="A1176" s="1057">
        <v>18</v>
      </c>
      <c r="B1176" s="105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c r="A1177" s="1057">
        <v>19</v>
      </c>
      <c r="B1177" s="105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c r="A1178" s="1057">
        <v>20</v>
      </c>
      <c r="B1178" s="105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c r="A1179" s="1057">
        <v>21</v>
      </c>
      <c r="B1179" s="105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c r="A1180" s="1057">
        <v>22</v>
      </c>
      <c r="B1180" s="105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c r="A1181" s="1057">
        <v>23</v>
      </c>
      <c r="B1181" s="105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c r="A1182" s="1057">
        <v>24</v>
      </c>
      <c r="B1182" s="105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c r="A1183" s="1057">
        <v>25</v>
      </c>
      <c r="B1183" s="105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c r="A1184" s="1057">
        <v>26</v>
      </c>
      <c r="B1184" s="105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c r="A1185" s="1057">
        <v>27</v>
      </c>
      <c r="B1185" s="105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c r="A1186" s="1057">
        <v>28</v>
      </c>
      <c r="B1186" s="105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c r="A1187" s="1057">
        <v>29</v>
      </c>
      <c r="B1187" s="105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c r="A1188" s="1057">
        <v>30</v>
      </c>
      <c r="B1188" s="105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3"/>
      <c r="B1191" s="363"/>
      <c r="C1191" s="363" t="s">
        <v>26</v>
      </c>
      <c r="D1191" s="363"/>
      <c r="E1191" s="363"/>
      <c r="F1191" s="363"/>
      <c r="G1191" s="363"/>
      <c r="H1191" s="363"/>
      <c r="I1191" s="363"/>
      <c r="J1191" s="148" t="s">
        <v>411</v>
      </c>
      <c r="K1191" s="364"/>
      <c r="L1191" s="364"/>
      <c r="M1191" s="364"/>
      <c r="N1191" s="364"/>
      <c r="O1191" s="364"/>
      <c r="P1191" s="365" t="s">
        <v>27</v>
      </c>
      <c r="Q1191" s="365"/>
      <c r="R1191" s="365"/>
      <c r="S1191" s="365"/>
      <c r="T1191" s="365"/>
      <c r="U1191" s="365"/>
      <c r="V1191" s="365"/>
      <c r="W1191" s="365"/>
      <c r="X1191" s="365"/>
      <c r="Y1191" s="366" t="s">
        <v>464</v>
      </c>
      <c r="Z1191" s="367"/>
      <c r="AA1191" s="367"/>
      <c r="AB1191" s="367"/>
      <c r="AC1191" s="148" t="s">
        <v>449</v>
      </c>
      <c r="AD1191" s="148"/>
      <c r="AE1191" s="148"/>
      <c r="AF1191" s="148"/>
      <c r="AG1191" s="148"/>
      <c r="AH1191" s="366" t="s">
        <v>373</v>
      </c>
      <c r="AI1191" s="363"/>
      <c r="AJ1191" s="363"/>
      <c r="AK1191" s="363"/>
      <c r="AL1191" s="363" t="s">
        <v>21</v>
      </c>
      <c r="AM1191" s="363"/>
      <c r="AN1191" s="363"/>
      <c r="AO1191" s="368"/>
      <c r="AP1191" s="369" t="s">
        <v>412</v>
      </c>
      <c r="AQ1191" s="369"/>
      <c r="AR1191" s="369"/>
      <c r="AS1191" s="369"/>
      <c r="AT1191" s="369"/>
      <c r="AU1191" s="369"/>
      <c r="AV1191" s="369"/>
      <c r="AW1191" s="369"/>
      <c r="AX1191" s="369"/>
    </row>
    <row r="1192" spans="1:50" ht="26.25" customHeight="1">
      <c r="A1192" s="1057">
        <v>1</v>
      </c>
      <c r="B1192" s="105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c r="A1193" s="1057">
        <v>2</v>
      </c>
      <c r="B1193" s="105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c r="A1194" s="1057">
        <v>3</v>
      </c>
      <c r="B1194" s="105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c r="A1195" s="1057">
        <v>4</v>
      </c>
      <c r="B1195" s="105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c r="A1196" s="1057">
        <v>5</v>
      </c>
      <c r="B1196" s="105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c r="A1197" s="1057">
        <v>6</v>
      </c>
      <c r="B1197" s="105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c r="A1198" s="1057">
        <v>7</v>
      </c>
      <c r="B1198" s="105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c r="A1199" s="1057">
        <v>8</v>
      </c>
      <c r="B1199" s="105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c r="A1200" s="1057">
        <v>9</v>
      </c>
      <c r="B1200" s="105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c r="A1201" s="1057">
        <v>10</v>
      </c>
      <c r="B1201" s="105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c r="A1202" s="1057">
        <v>11</v>
      </c>
      <c r="B1202" s="105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c r="A1203" s="1057">
        <v>12</v>
      </c>
      <c r="B1203" s="105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c r="A1204" s="1057">
        <v>13</v>
      </c>
      <c r="B1204" s="105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c r="A1205" s="1057">
        <v>14</v>
      </c>
      <c r="B1205" s="105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c r="A1206" s="1057">
        <v>15</v>
      </c>
      <c r="B1206" s="105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c r="A1207" s="1057">
        <v>16</v>
      </c>
      <c r="B1207" s="105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c r="A1208" s="1057">
        <v>17</v>
      </c>
      <c r="B1208" s="105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c r="A1209" s="1057">
        <v>18</v>
      </c>
      <c r="B1209" s="105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c r="A1210" s="1057">
        <v>19</v>
      </c>
      <c r="B1210" s="105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c r="A1211" s="1057">
        <v>20</v>
      </c>
      <c r="B1211" s="105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c r="A1212" s="1057">
        <v>21</v>
      </c>
      <c r="B1212" s="105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c r="A1213" s="1057">
        <v>22</v>
      </c>
      <c r="B1213" s="105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c r="A1214" s="1057">
        <v>23</v>
      </c>
      <c r="B1214" s="105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c r="A1215" s="1057">
        <v>24</v>
      </c>
      <c r="B1215" s="105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c r="A1216" s="1057">
        <v>25</v>
      </c>
      <c r="B1216" s="105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c r="A1217" s="1057">
        <v>26</v>
      </c>
      <c r="B1217" s="105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c r="A1218" s="1057">
        <v>27</v>
      </c>
      <c r="B1218" s="105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c r="A1219" s="1057">
        <v>28</v>
      </c>
      <c r="B1219" s="105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c r="A1220" s="1057">
        <v>29</v>
      </c>
      <c r="B1220" s="105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c r="A1221" s="1057">
        <v>30</v>
      </c>
      <c r="B1221" s="105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3"/>
      <c r="B1224" s="363"/>
      <c r="C1224" s="363" t="s">
        <v>26</v>
      </c>
      <c r="D1224" s="363"/>
      <c r="E1224" s="363"/>
      <c r="F1224" s="363"/>
      <c r="G1224" s="363"/>
      <c r="H1224" s="363"/>
      <c r="I1224" s="363"/>
      <c r="J1224" s="148" t="s">
        <v>411</v>
      </c>
      <c r="K1224" s="364"/>
      <c r="L1224" s="364"/>
      <c r="M1224" s="364"/>
      <c r="N1224" s="364"/>
      <c r="O1224" s="364"/>
      <c r="P1224" s="365" t="s">
        <v>27</v>
      </c>
      <c r="Q1224" s="365"/>
      <c r="R1224" s="365"/>
      <c r="S1224" s="365"/>
      <c r="T1224" s="365"/>
      <c r="U1224" s="365"/>
      <c r="V1224" s="365"/>
      <c r="W1224" s="365"/>
      <c r="X1224" s="365"/>
      <c r="Y1224" s="366" t="s">
        <v>464</v>
      </c>
      <c r="Z1224" s="367"/>
      <c r="AA1224" s="367"/>
      <c r="AB1224" s="367"/>
      <c r="AC1224" s="148" t="s">
        <v>449</v>
      </c>
      <c r="AD1224" s="148"/>
      <c r="AE1224" s="148"/>
      <c r="AF1224" s="148"/>
      <c r="AG1224" s="148"/>
      <c r="AH1224" s="366" t="s">
        <v>373</v>
      </c>
      <c r="AI1224" s="363"/>
      <c r="AJ1224" s="363"/>
      <c r="AK1224" s="363"/>
      <c r="AL1224" s="363" t="s">
        <v>21</v>
      </c>
      <c r="AM1224" s="363"/>
      <c r="AN1224" s="363"/>
      <c r="AO1224" s="368"/>
      <c r="AP1224" s="369" t="s">
        <v>412</v>
      </c>
      <c r="AQ1224" s="369"/>
      <c r="AR1224" s="369"/>
      <c r="AS1224" s="369"/>
      <c r="AT1224" s="369"/>
      <c r="AU1224" s="369"/>
      <c r="AV1224" s="369"/>
      <c r="AW1224" s="369"/>
      <c r="AX1224" s="369"/>
    </row>
    <row r="1225" spans="1:50" ht="26.25" customHeight="1">
      <c r="A1225" s="1057">
        <v>1</v>
      </c>
      <c r="B1225" s="105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c r="A1226" s="1057">
        <v>2</v>
      </c>
      <c r="B1226" s="105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c r="A1227" s="1057">
        <v>3</v>
      </c>
      <c r="B1227" s="105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c r="A1228" s="1057">
        <v>4</v>
      </c>
      <c r="B1228" s="105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c r="A1229" s="1057">
        <v>5</v>
      </c>
      <c r="B1229" s="105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c r="A1230" s="1057">
        <v>6</v>
      </c>
      <c r="B1230" s="105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c r="A1231" s="1057">
        <v>7</v>
      </c>
      <c r="B1231" s="105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c r="A1232" s="1057">
        <v>8</v>
      </c>
      <c r="B1232" s="105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c r="A1233" s="1057">
        <v>9</v>
      </c>
      <c r="B1233" s="105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c r="A1234" s="1057">
        <v>10</v>
      </c>
      <c r="B1234" s="105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c r="A1235" s="1057">
        <v>11</v>
      </c>
      <c r="B1235" s="105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c r="A1236" s="1057">
        <v>12</v>
      </c>
      <c r="B1236" s="105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c r="A1237" s="1057">
        <v>13</v>
      </c>
      <c r="B1237" s="105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c r="A1238" s="1057">
        <v>14</v>
      </c>
      <c r="B1238" s="105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c r="A1239" s="1057">
        <v>15</v>
      </c>
      <c r="B1239" s="105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c r="A1240" s="1057">
        <v>16</v>
      </c>
      <c r="B1240" s="105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c r="A1241" s="1057">
        <v>17</v>
      </c>
      <c r="B1241" s="105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c r="A1242" s="1057">
        <v>18</v>
      </c>
      <c r="B1242" s="105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c r="A1243" s="1057">
        <v>19</v>
      </c>
      <c r="B1243" s="105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c r="A1244" s="1057">
        <v>20</v>
      </c>
      <c r="B1244" s="105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c r="A1245" s="1057">
        <v>21</v>
      </c>
      <c r="B1245" s="105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c r="A1246" s="1057">
        <v>22</v>
      </c>
      <c r="B1246" s="105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c r="A1247" s="1057">
        <v>23</v>
      </c>
      <c r="B1247" s="105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c r="A1248" s="1057">
        <v>24</v>
      </c>
      <c r="B1248" s="105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c r="A1249" s="1057">
        <v>25</v>
      </c>
      <c r="B1249" s="105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c r="A1250" s="1057">
        <v>26</v>
      </c>
      <c r="B1250" s="105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c r="A1251" s="1057">
        <v>27</v>
      </c>
      <c r="B1251" s="105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c r="A1252" s="1057">
        <v>28</v>
      </c>
      <c r="B1252" s="105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c r="A1253" s="1057">
        <v>29</v>
      </c>
      <c r="B1253" s="105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c r="A1254" s="1057">
        <v>30</v>
      </c>
      <c r="B1254" s="105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3"/>
      <c r="B1257" s="363"/>
      <c r="C1257" s="363" t="s">
        <v>26</v>
      </c>
      <c r="D1257" s="363"/>
      <c r="E1257" s="363"/>
      <c r="F1257" s="363"/>
      <c r="G1257" s="363"/>
      <c r="H1257" s="363"/>
      <c r="I1257" s="363"/>
      <c r="J1257" s="148" t="s">
        <v>411</v>
      </c>
      <c r="K1257" s="364"/>
      <c r="L1257" s="364"/>
      <c r="M1257" s="364"/>
      <c r="N1257" s="364"/>
      <c r="O1257" s="364"/>
      <c r="P1257" s="365" t="s">
        <v>27</v>
      </c>
      <c r="Q1257" s="365"/>
      <c r="R1257" s="365"/>
      <c r="S1257" s="365"/>
      <c r="T1257" s="365"/>
      <c r="U1257" s="365"/>
      <c r="V1257" s="365"/>
      <c r="W1257" s="365"/>
      <c r="X1257" s="365"/>
      <c r="Y1257" s="366" t="s">
        <v>464</v>
      </c>
      <c r="Z1257" s="367"/>
      <c r="AA1257" s="367"/>
      <c r="AB1257" s="367"/>
      <c r="AC1257" s="148" t="s">
        <v>449</v>
      </c>
      <c r="AD1257" s="148"/>
      <c r="AE1257" s="148"/>
      <c r="AF1257" s="148"/>
      <c r="AG1257" s="148"/>
      <c r="AH1257" s="366" t="s">
        <v>373</v>
      </c>
      <c r="AI1257" s="363"/>
      <c r="AJ1257" s="363"/>
      <c r="AK1257" s="363"/>
      <c r="AL1257" s="363" t="s">
        <v>21</v>
      </c>
      <c r="AM1257" s="363"/>
      <c r="AN1257" s="363"/>
      <c r="AO1257" s="368"/>
      <c r="AP1257" s="369" t="s">
        <v>412</v>
      </c>
      <c r="AQ1257" s="369"/>
      <c r="AR1257" s="369"/>
      <c r="AS1257" s="369"/>
      <c r="AT1257" s="369"/>
      <c r="AU1257" s="369"/>
      <c r="AV1257" s="369"/>
      <c r="AW1257" s="369"/>
      <c r="AX1257" s="369"/>
    </row>
    <row r="1258" spans="1:50" ht="26.25" customHeight="1">
      <c r="A1258" s="1057">
        <v>1</v>
      </c>
      <c r="B1258" s="105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c r="A1259" s="1057">
        <v>2</v>
      </c>
      <c r="B1259" s="105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c r="A1260" s="1057">
        <v>3</v>
      </c>
      <c r="B1260" s="105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c r="A1261" s="1057">
        <v>4</v>
      </c>
      <c r="B1261" s="105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c r="A1262" s="1057">
        <v>5</v>
      </c>
      <c r="B1262" s="105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c r="A1263" s="1057">
        <v>6</v>
      </c>
      <c r="B1263" s="105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c r="A1264" s="1057">
        <v>7</v>
      </c>
      <c r="B1264" s="105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c r="A1265" s="1057">
        <v>8</v>
      </c>
      <c r="B1265" s="105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c r="A1266" s="1057">
        <v>9</v>
      </c>
      <c r="B1266" s="105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c r="A1267" s="1057">
        <v>10</v>
      </c>
      <c r="B1267" s="105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c r="A1268" s="1057">
        <v>11</v>
      </c>
      <c r="B1268" s="105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c r="A1269" s="1057">
        <v>12</v>
      </c>
      <c r="B1269" s="105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c r="A1270" s="1057">
        <v>13</v>
      </c>
      <c r="B1270" s="105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c r="A1271" s="1057">
        <v>14</v>
      </c>
      <c r="B1271" s="105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c r="A1272" s="1057">
        <v>15</v>
      </c>
      <c r="B1272" s="105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c r="A1273" s="1057">
        <v>16</v>
      </c>
      <c r="B1273" s="105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c r="A1274" s="1057">
        <v>17</v>
      </c>
      <c r="B1274" s="105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c r="A1275" s="1057">
        <v>18</v>
      </c>
      <c r="B1275" s="105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c r="A1276" s="1057">
        <v>19</v>
      </c>
      <c r="B1276" s="105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c r="A1277" s="1057">
        <v>20</v>
      </c>
      <c r="B1277" s="105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c r="A1278" s="1057">
        <v>21</v>
      </c>
      <c r="B1278" s="105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c r="A1279" s="1057">
        <v>22</v>
      </c>
      <c r="B1279" s="105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c r="A1280" s="1057">
        <v>23</v>
      </c>
      <c r="B1280" s="105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c r="A1281" s="1057">
        <v>24</v>
      </c>
      <c r="B1281" s="105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c r="A1282" s="1057">
        <v>25</v>
      </c>
      <c r="B1282" s="105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c r="A1283" s="1057">
        <v>26</v>
      </c>
      <c r="B1283" s="105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c r="A1284" s="1057">
        <v>27</v>
      </c>
      <c r="B1284" s="105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c r="A1285" s="1057">
        <v>28</v>
      </c>
      <c r="B1285" s="105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c r="A1286" s="1057">
        <v>29</v>
      </c>
      <c r="B1286" s="105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c r="A1287" s="1057">
        <v>30</v>
      </c>
      <c r="B1287" s="105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3"/>
      <c r="B1290" s="363"/>
      <c r="C1290" s="363" t="s">
        <v>26</v>
      </c>
      <c r="D1290" s="363"/>
      <c r="E1290" s="363"/>
      <c r="F1290" s="363"/>
      <c r="G1290" s="363"/>
      <c r="H1290" s="363"/>
      <c r="I1290" s="363"/>
      <c r="J1290" s="148" t="s">
        <v>411</v>
      </c>
      <c r="K1290" s="364"/>
      <c r="L1290" s="364"/>
      <c r="M1290" s="364"/>
      <c r="N1290" s="364"/>
      <c r="O1290" s="364"/>
      <c r="P1290" s="365" t="s">
        <v>27</v>
      </c>
      <c r="Q1290" s="365"/>
      <c r="R1290" s="365"/>
      <c r="S1290" s="365"/>
      <c r="T1290" s="365"/>
      <c r="U1290" s="365"/>
      <c r="V1290" s="365"/>
      <c r="W1290" s="365"/>
      <c r="X1290" s="365"/>
      <c r="Y1290" s="366" t="s">
        <v>464</v>
      </c>
      <c r="Z1290" s="367"/>
      <c r="AA1290" s="367"/>
      <c r="AB1290" s="367"/>
      <c r="AC1290" s="148" t="s">
        <v>449</v>
      </c>
      <c r="AD1290" s="148"/>
      <c r="AE1290" s="148"/>
      <c r="AF1290" s="148"/>
      <c r="AG1290" s="148"/>
      <c r="AH1290" s="366" t="s">
        <v>373</v>
      </c>
      <c r="AI1290" s="363"/>
      <c r="AJ1290" s="363"/>
      <c r="AK1290" s="363"/>
      <c r="AL1290" s="363" t="s">
        <v>21</v>
      </c>
      <c r="AM1290" s="363"/>
      <c r="AN1290" s="363"/>
      <c r="AO1290" s="368"/>
      <c r="AP1290" s="369" t="s">
        <v>412</v>
      </c>
      <c r="AQ1290" s="369"/>
      <c r="AR1290" s="369"/>
      <c r="AS1290" s="369"/>
      <c r="AT1290" s="369"/>
      <c r="AU1290" s="369"/>
      <c r="AV1290" s="369"/>
      <c r="AW1290" s="369"/>
      <c r="AX1290" s="369"/>
    </row>
    <row r="1291" spans="1:50" ht="26.25" customHeight="1">
      <c r="A1291" s="1057">
        <v>1</v>
      </c>
      <c r="B1291" s="105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c r="A1292" s="1057">
        <v>2</v>
      </c>
      <c r="B1292" s="105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c r="A1293" s="1057">
        <v>3</v>
      </c>
      <c r="B1293" s="105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c r="A1294" s="1057">
        <v>4</v>
      </c>
      <c r="B1294" s="105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c r="A1295" s="1057">
        <v>5</v>
      </c>
      <c r="B1295" s="105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c r="A1296" s="1057">
        <v>6</v>
      </c>
      <c r="B1296" s="105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c r="A1297" s="1057">
        <v>7</v>
      </c>
      <c r="B1297" s="105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c r="A1298" s="1057">
        <v>8</v>
      </c>
      <c r="B1298" s="105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c r="A1299" s="1057">
        <v>9</v>
      </c>
      <c r="B1299" s="105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c r="A1300" s="1057">
        <v>10</v>
      </c>
      <c r="B1300" s="105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c r="A1301" s="1057">
        <v>11</v>
      </c>
      <c r="B1301" s="105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c r="A1302" s="1057">
        <v>12</v>
      </c>
      <c r="B1302" s="105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c r="A1303" s="1057">
        <v>13</v>
      </c>
      <c r="B1303" s="105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c r="A1304" s="1057">
        <v>14</v>
      </c>
      <c r="B1304" s="105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c r="A1305" s="1057">
        <v>15</v>
      </c>
      <c r="B1305" s="105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c r="A1306" s="1057">
        <v>16</v>
      </c>
      <c r="B1306" s="105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c r="A1307" s="1057">
        <v>17</v>
      </c>
      <c r="B1307" s="105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c r="A1308" s="1057">
        <v>18</v>
      </c>
      <c r="B1308" s="105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c r="A1309" s="1057">
        <v>19</v>
      </c>
      <c r="B1309" s="105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c r="A1310" s="1057">
        <v>20</v>
      </c>
      <c r="B1310" s="105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c r="A1311" s="1057">
        <v>21</v>
      </c>
      <c r="B1311" s="105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c r="A1312" s="1057">
        <v>22</v>
      </c>
      <c r="B1312" s="105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c r="A1313" s="1057">
        <v>23</v>
      </c>
      <c r="B1313" s="105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c r="A1314" s="1057">
        <v>24</v>
      </c>
      <c r="B1314" s="105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c r="A1315" s="1057">
        <v>25</v>
      </c>
      <c r="B1315" s="105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c r="A1316" s="1057">
        <v>26</v>
      </c>
      <c r="B1316" s="105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c r="A1317" s="1057">
        <v>27</v>
      </c>
      <c r="B1317" s="105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c r="A1318" s="1057">
        <v>28</v>
      </c>
      <c r="B1318" s="105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c r="A1319" s="1057">
        <v>29</v>
      </c>
      <c r="B1319" s="105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c r="A1320" s="1057">
        <v>30</v>
      </c>
      <c r="B1320" s="105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2019-08-30T03:40:57Z</cp:lastPrinted>
  <dcterms:created xsi:type="dcterms:W3CDTF">2012-03-13T00:50:25Z</dcterms:created>
  <dcterms:modified xsi:type="dcterms:W3CDTF">2019-08-30T03:41:56Z</dcterms:modified>
</cp:coreProperties>
</file>