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1\行政事業レビュー\190822_最終公表\04_提出（予算班→会計課）\Excel\"/>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AQ116" i="3" l="1"/>
  <c r="AM116" i="3"/>
  <c r="AK13" i="3" l="1"/>
  <c r="AM34" i="3" l="1"/>
  <c r="AI116" i="3" l="1"/>
  <c r="AI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<sst xmlns="http://schemas.openxmlformats.org/spreadsheetml/2006/main" count="2906" uniqueCount="666">
  <si>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</si>
  <si>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</si>
  <si>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</si>
  <si>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</si>
  <si>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</si>
  <si>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</si>
  <si>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</si>
  <si>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</si>
  <si>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</si>
  <si>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</si>
  <si>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</si>
  <si>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</si>
  <si>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</si>
  <si>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</si>
  <si>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</si>
  <si>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</si>
  <si>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</si>
  <si>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</si>
  <si>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</si>
  <si>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</si>
  <si>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</si>
  <si>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</si>
  <si>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</si>
  <si>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</si>
  <si>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</si>
  <si>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</si>
  <si>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</si>
  <si>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</si>
  <si>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</si>
  <si>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</si>
  <si>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</si>
  <si>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</si>
  <si>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</si>
  <si>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</si>
  <si>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</si>
  <si>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</si>
  <si>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</si>
  <si>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</si>
  <si>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</si>
  <si>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</si>
  <si>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</si>
  <si>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</si>
  <si>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</si>
  <si>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</si>
  <si>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</si>
  <si>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</si>
  <si>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</si>
  <si>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</si>
  <si>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</si>
  <si>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</si>
  <si>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</si>
  <si>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</si>
  <si>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</si>
  <si>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</si>
  <si>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</si>
  <si>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</si>
  <si>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</si>
  <si>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</si>
  <si>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</si>
  <si>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</si>
  <si>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</si>
  <si>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</si>
  <si>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</si>
  <si>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</si>
  <si>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</si>
  <si>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</si>
  <si>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</si>
  <si>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</si>
  <si>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</si>
  <si>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</si>
  <si>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</si>
  <si>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</si>
  <si>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</si>
  <si>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</si>
  <si>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</si>
  <si>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</si>
  <si>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</si>
  <si>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</si>
  <si>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</si>
  <si>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</si>
  <si>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</si>
  <si>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</si>
  <si>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</si>
  <si>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</si>
  <si>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</si>
  <si>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</si>
  <si>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</si>
  <si>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</si>
  <si>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</si>
  <si>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</si>
  <si>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</si>
  <si>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</si>
  <si>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</si>
  <si>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</si>
  <si>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</si>
  <si>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</si>
  <si>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</si>
  <si>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</si>
  <si>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</si>
  <si>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</si>
  <si>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</si>
  <si>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</si>
  <si>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</si>
  <si>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</si>
  <si>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</si>
  <si>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</si>
  <si>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</si>
  <si>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</si>
  <si>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</si>
  <si>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</si>
  <si>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</si>
  <si>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</si>
  <si>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</si>
  <si>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</si>
  <si>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</si>
  <si>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</si>
  <si>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</si>
  <si>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</si>
  <si>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</si>
  <si>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</si>
  <si>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</si>
  <si>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</si>
  <si>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</si>
  <si>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</si>
  <si>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</si>
  <si>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</si>
  <si>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</si>
  <si>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</si>
  <si>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</si>
  <si>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</si>
  <si>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</si>
  <si>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</si>
  <si>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</si>
  <si>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</si>
  <si>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</si>
  <si>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</si>
  <si>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</si>
  <si>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</si>
  <si>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</si>
  <si>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</si>
  <si>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</si>
  <si>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</si>
  <si>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</si>
  <si>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</si>
  <si>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</si>
  <si>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</si>
  <si>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</si>
  <si>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</si>
  <si>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</si>
  <si>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</si>
  <si>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</si>
  <si>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</si>
  <si>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</si>
  <si>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</si>
  <si>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</si>
  <si>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</si>
  <si>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</si>
  <si>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</si>
  <si>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</si>
  <si>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</si>
  <si>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</si>
  <si>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</si>
  <si>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</si>
  <si>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</si>
  <si>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</si>
  <si>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</si>
  <si>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</si>
  <si>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</si>
  <si>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</si>
  <si>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</si>
  <si>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</si>
  <si>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</si>
  <si>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</si>
  <si>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</si>
  <si>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</si>
  <si>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</si>
  <si>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</si>
  <si>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</si>
  <si>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</si>
  <si>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</si>
  <si>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</si>
  <si>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</si>
  <si>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</si>
  <si>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</si>
  <si>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</si>
  <si>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</si>
  <si>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</si>
  <si>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</si>
  <si>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</si>
  <si>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</si>
  <si>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</si>
  <si>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</si>
  <si>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</si>
  <si>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</si>
  <si>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</si>
  <si>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</si>
  <si>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</si>
  <si>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</si>
  <si>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</si>
  <si>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</si>
  <si>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</si>
  <si>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</si>
  <si>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</si>
  <si>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</si>
  <si>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</si>
  <si>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</si>
  <si>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</si>
  <si>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</si>
  <si>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</si>
  <si>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</si>
  <si>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</si>
  <si>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</si>
  <si>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</si>
  <si>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</si>
  <si>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</si>
  <si>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</si>
  <si>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</si>
  <si>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</si>
  <si>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</si>
  <si>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</si>
  <si>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</si>
  <si>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</si>
  <si>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</si>
  <si>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</si>
  <si>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</si>
  <si>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</si>
  <si>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</si>
  <si>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</si>
  <si>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</si>
  <si>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</si>
  <si>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</si>
  <si>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</si>
  <si>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</si>
  <si>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</si>
  <si>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</si>
  <si>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</si>
  <si>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</si>
  <si>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</si>
  <si>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</si>
  <si>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</si>
  <si>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</si>
  <si>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</si>
  <si>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</si>
  <si>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</si>
  <si>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</si>
  <si>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</si>
  <si>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</si>
  <si>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</si>
  <si>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</si>
  <si>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</si>
  <si>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</si>
  <si>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</si>
  <si>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</si>
  <si>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</si>
  <si>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</si>
  <si>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</si>
  <si>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</si>
  <si>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</si>
  <si>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</si>
  <si>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</si>
  <si>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</si>
  <si>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</si>
  <si>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</si>
  <si>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</si>
  <si>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</si>
  <si>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</si>
  <si>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</si>
  <si>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</si>
  <si>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</si>
  <si>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</si>
  <si>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</si>
  <si>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</si>
  <si>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</si>
  <si>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</si>
  <si>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</si>
  <si>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</si>
  <si>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</si>
  <si>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</si>
  <si>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</si>
  <si>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</si>
  <si>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</si>
  <si>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</si>
  <si>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</si>
  <si>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</si>
  <si>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</si>
  <si>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</si>
  <si>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</si>
  <si>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</si>
  <si>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</si>
  <si>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</si>
  <si>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</si>
  <si>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</si>
  <si>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</si>
  <si>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</si>
  <si>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</si>
  <si>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</si>
  <si>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</si>
  <si>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</si>
  <si>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</si>
  <si>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</si>
  <si>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</si>
  <si>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</si>
  <si>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</si>
  <si>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</si>
  <si>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</si>
  <si>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</si>
  <si>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</si>
  <si>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</si>
  <si>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</si>
  <si>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</si>
  <si>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</si>
  <si>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</si>
  <si>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</si>
  <si>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</si>
  <si>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</si>
  <si>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</si>
  <si>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</si>
  <si>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</si>
  <si>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</si>
  <si>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</si>
  <si>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</si>
  <si>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</si>
  <si>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</si>
  <si>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</si>
  <si>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</si>
  <si>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</si>
  <si>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</si>
  <si>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</si>
  <si>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</si>
  <si>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</si>
  <si>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</si>
  <si>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</si>
  <si>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</si>
  <si>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</si>
  <si>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</si>
  <si>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</si>
  <si>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</si>
  <si>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</si>
  <si>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</si>
  <si>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</si>
  <si>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</si>
  <si>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</si>
  <si>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</si>
  <si>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</si>
  <si>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</si>
  <si>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</si>
  <si>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</si>
  <si>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</si>
  <si>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</si>
  <si>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</si>
  <si>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</si>
  <si>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</si>
  <si>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</si>
  <si>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</si>
  <si>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</si>
  <si>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</si>
  <si>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</si>
  <si>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</si>
  <si>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</si>
  <si>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</si>
  <si>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</si>
  <si>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</si>
  <si>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</si>
  <si>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</si>
  <si>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</si>
  <si>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</si>
  <si>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</si>
  <si>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</si>
  <si>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</si>
  <si>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</si>
  <si>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</si>
  <si>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</si>
  <si>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</si>
  <si>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</si>
  <si>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</si>
  <si>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</si>
  <si>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</si>
  <si>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</si>
  <si>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</si>
  <si>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</si>
  <si>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</si>
  <si>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</si>
  <si>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</si>
  <si>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</si>
  <si>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</si>
  <si>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</si>
  <si>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</si>
  <si>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</si>
  <si>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</si>
  <si>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</si>
  <si>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</si>
  <si>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</si>
  <si>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</si>
  <si>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</si>
  <si>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</si>
  <si>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</si>
  <si>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</si>
  <si>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</si>
  <si>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</si>
  <si>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</si>
  <si>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</si>
  <si>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</si>
  <si>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</si>
  <si>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</si>
  <si>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</si>
  <si>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</si>
  <si>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</si>
  <si>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</si>
  <si>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</si>
  <si>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</si>
  <si>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</si>
  <si>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</si>
  <si>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</si>
  <si>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</si>
  <si>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</si>
  <si>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</si>
  <si>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</si>
  <si>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</si>
  <si>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</si>
  <si>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</si>
  <si>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</si>
  <si>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</si>
  <si>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</si>
  <si>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</si>
  <si>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</si>
  <si>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</si>
  <si>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</si>
  <si>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</si>
  <si>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</si>
  <si>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</si>
  <si>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</si>
  <si>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</si>
  <si>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</si>
  <si>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</si>
  <si>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</si>
  <si>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</si>
  <si>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</si>
  <si>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</si>
  <si>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</si>
  <si>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</si>
  <si>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</si>
  <si>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</si>
  <si>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</si>
  <si>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</si>
  <si>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</si>
  <si>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</si>
  <si>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</si>
  <si>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</si>
  <si>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</si>
  <si>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</si>
  <si>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</si>
  <si>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</si>
  <si>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</si>
  <si>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</si>
  <si>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</si>
  <si>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</si>
  <si>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</si>
  <si>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</si>
  <si>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</si>
  <si>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</si>
  <si>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</si>
  <si>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</si>
  <si>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</si>
  <si>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</si>
  <si>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</si>
  <si>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</si>
  <si>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</si>
  <si>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</si>
  <si>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</si>
  <si>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</si>
  <si>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</si>
  <si>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</si>
  <si>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</si>
  <si>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</si>
  <si>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</si>
  <si>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</si>
  <si>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</si>
  <si>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</si>
  <si>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</si>
  <si>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</si>
  <si>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</si>
  <si>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</si>
  <si>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</si>
  <si>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</si>
  <si>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</si>
  <si>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</si>
  <si>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</si>
  <si>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</si>
  <si>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</si>
  <si>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</si>
  <si>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</si>
  <si>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</si>
  <si>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</si>
  <si>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</si>
  <si>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</si>
  <si>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</si>
  <si>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</si>
  <si>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</si>
  <si>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</si>
  <si>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</si>
  <si>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</si>
  <si>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</si>
  <si>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</si>
  <si>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</si>
  <si>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</si>
  <si>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</si>
  <si>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</si>
  <si>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</si>
  <si>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</si>
  <si>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</si>
  <si>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</si>
  <si>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</si>
  <si>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</si>
  <si>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</si>
  <si>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</si>
  <si>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</si>
  <si>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</si>
  <si>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</si>
  <si>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</si>
  <si>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</si>
  <si>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</si>
  <si>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</si>
  <si>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</si>
  <si>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</si>
  <si>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</si>
  <si>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</si>
  <si>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</si>
  <si>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</si>
  <si>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</si>
  <si>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</si>
  <si>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</si>
  <si>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</si>
  <si>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</si>
  <si>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</si>
  <si>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</si>
  <si>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</si>
  <si>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</si>
  <si>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</si>
  <si>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</si>
  <si>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</si>
  <si>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</si>
  <si>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</si>
  <si>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</si>
  <si>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</si>
  <si>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</si>
  <si>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</si>
  <si>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</si>
  <si>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</si>
  <si>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</si>
  <si>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</si>
  <si>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</si>
  <si>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</si>
  <si>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</si>
  <si>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</si>
  <si>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</si>
  <si>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</si>
  <si>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</si>
  <si>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</si>
  <si>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</si>
  <si>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</si>
  <si>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</si>
  <si>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</si>
  <si>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</si>
  <si>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</si>
  <si>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</si>
  <si>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</si>
  <si>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</si>
  <si>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</si>
  <si>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</si>
  <si>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</si>
  <si>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官庁施設の適正な保全等の推進に必要な経費</t>
    <phoneticPr fontId="5"/>
  </si>
  <si>
    <t>平成１８年度</t>
    <rPh sb="0" eb="2">
      <t>ヘイセイ</t>
    </rPh>
    <rPh sb="4" eb="5">
      <t>ネン</t>
    </rPh>
    <rPh sb="5" eb="6">
      <t>ド</t>
    </rPh>
    <phoneticPr fontId="5"/>
  </si>
  <si>
    <t>終了予定なし</t>
    <rPh sb="0" eb="2">
      <t>シュウリョウ</t>
    </rPh>
    <rPh sb="2" eb="4">
      <t>ヨテイ</t>
    </rPh>
    <phoneticPr fontId="5"/>
  </si>
  <si>
    <t>国土交通省</t>
  </si>
  <si>
    <t>計画課</t>
    <rPh sb="0" eb="3">
      <t>ケイカクカ</t>
    </rPh>
    <phoneticPr fontId="5"/>
  </si>
  <si>
    <t>計画課長　秋月聡二郎</t>
    <rPh sb="0" eb="2">
      <t>ケイカク</t>
    </rPh>
    <rPh sb="2" eb="4">
      <t>カチョウ</t>
    </rPh>
    <rPh sb="5" eb="7">
      <t>アキヅキ</t>
    </rPh>
    <rPh sb="7" eb="10">
      <t>ソウジロウ</t>
    </rPh>
    <phoneticPr fontId="5"/>
  </si>
  <si>
    <t>官公庁施設の建設等に関する法律</t>
    <phoneticPr fontId="5"/>
  </si>
  <si>
    <t>-</t>
    <phoneticPr fontId="5"/>
  </si>
  <si>
    <t>-</t>
  </si>
  <si>
    <t>-</t>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</si>
  <si>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</si>
  <si>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t>
    <phoneticPr fontId="5"/>
  </si>
  <si>
    <t>国家機関の建築物等の保全の現況（平成31年3月　国土交通省大臣官房官庁営繕部）</t>
    <rPh sb="0" eb="2">
      <t>コッカ</t>
    </rPh>
    <rPh sb="2" eb="4">
      <t>キカン</t>
    </rPh>
    <rPh sb="5" eb="9">
      <t>ケンチクブツナド</t>
    </rPh>
    <rPh sb="10" eb="12">
      <t>ホゼン</t>
    </rPh>
    <rPh sb="13" eb="15">
      <t>ゲンキョウ</t>
    </rPh>
    <rPh sb="16" eb="18">
      <t>ヘイセイ</t>
    </rPh>
    <rPh sb="20" eb="21">
      <t>ネン</t>
    </rPh>
    <rPh sb="22" eb="23">
      <t>ガツ</t>
    </rPh>
    <phoneticPr fontId="5"/>
  </si>
  <si>
    <t>調査・分析・検討等を実施した業務の成果品数</t>
    <rPh sb="3" eb="5">
      <t>ブンセキ</t>
    </rPh>
    <rPh sb="14" eb="16">
      <t>ギョウム</t>
    </rPh>
    <phoneticPr fontId="5"/>
  </si>
  <si>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5"/>
  </si>
  <si>
    <t>保全指導の件数</t>
    <rPh sb="0" eb="2">
      <t>ホゼン</t>
    </rPh>
    <rPh sb="2" eb="4">
      <t>シドウ</t>
    </rPh>
    <rPh sb="5" eb="7">
      <t>ケンスウ</t>
    </rPh>
    <phoneticPr fontId="5"/>
  </si>
  <si>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</si>
  <si>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個</t>
    <rPh sb="0" eb="1">
      <t>コ</t>
    </rPh>
    <phoneticPr fontId="5"/>
  </si>
  <si>
    <t>事業</t>
    <rPh sb="0" eb="2">
      <t>ジギョウ</t>
    </rPh>
    <phoneticPr fontId="5"/>
  </si>
  <si>
    <t>件</t>
    <rPh sb="0" eb="1">
      <t>ケン</t>
    </rPh>
    <phoneticPr fontId="5"/>
  </si>
  <si>
    <t>-</t>
    <phoneticPr fontId="5"/>
  </si>
  <si>
    <t>-</t>
    <phoneticPr fontId="5"/>
  </si>
  <si>
    <t>百万円</t>
    <rPh sb="0" eb="1">
      <t>ヒャク</t>
    </rPh>
    <rPh sb="1" eb="3">
      <t>マンエン</t>
    </rPh>
    <phoneticPr fontId="5"/>
  </si>
  <si>
    <t>X/Y</t>
    <phoneticPr fontId="5"/>
  </si>
  <si>
    <t>126/8</t>
    <phoneticPr fontId="5"/>
  </si>
  <si>
    <t>134/7</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</si>
  <si>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</si>
  <si>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</si>
  <si>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</si>
  <si>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</si>
  <si>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事項</t>
    <rPh sb="0" eb="2">
      <t>ジコウ</t>
    </rPh>
    <phoneticPr fontId="5"/>
  </si>
  <si>
    <t>-</t>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</si>
  <si>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</si>
  <si>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t>
  </si>
  <si>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</si>
  <si>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</si>
  <si>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</si>
  <si>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</si>
  <si>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有</t>
  </si>
  <si>
    <t>無</t>
  </si>
  <si>
    <t>‐</t>
  </si>
  <si>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</si>
  <si>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</si>
  <si>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</si>
  <si>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業務の成果に基づき各種技術基準等の制定・改定を行い、行政ニーズを的確に反映している。</t>
    <rPh sb="3" eb="5">
      <t>セイカ</t>
    </rPh>
    <rPh sb="6" eb="7">
      <t>モト</t>
    </rPh>
    <rPh sb="15" eb="16">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</si>
  <si>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</si>
  <si>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19</t>
    <phoneticPr fontId="5"/>
  </si>
  <si>
    <t>452</t>
    <phoneticPr fontId="5"/>
  </si>
  <si>
    <t>20</t>
    <phoneticPr fontId="5"/>
  </si>
  <si>
    <t>465</t>
    <phoneticPr fontId="5"/>
  </si>
  <si>
    <t>25</t>
    <phoneticPr fontId="5"/>
  </si>
  <si>
    <t>480</t>
    <phoneticPr fontId="5"/>
  </si>
  <si>
    <t>472</t>
    <phoneticPr fontId="5"/>
  </si>
  <si>
    <t>466</t>
    <phoneticPr fontId="5"/>
  </si>
  <si>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5"/>
  </si>
  <si>
    <t>クボタシステムズ（株）</t>
    <rPh sb="9" eb="10">
      <t>カブ</t>
    </rPh>
    <phoneticPr fontId="5"/>
  </si>
  <si>
    <t>（株）ファインコラボレート研究所</t>
    <rPh sb="1" eb="2">
      <t>カブ</t>
    </rPh>
    <rPh sb="13" eb="16">
      <t>ケンキュウジョ</t>
    </rPh>
    <phoneticPr fontId="5"/>
  </si>
  <si>
    <t>デロイトトーマツＰＲＳ（株）</t>
    <rPh sb="12" eb="13">
      <t>カブ</t>
    </rPh>
    <phoneticPr fontId="5"/>
  </si>
  <si>
    <t>デロイトトーマツＰＲＳ（株）</t>
    <phoneticPr fontId="5"/>
  </si>
  <si>
    <t>官庁施設における照明設備設計手法の高度化に関する調査検討業務総合設備コンサルタント・公共建築協会設計共同体</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rPh sb="30" eb="32">
      <t>ソウゴウ</t>
    </rPh>
    <rPh sb="32" eb="34">
      <t>セツビ</t>
    </rPh>
    <rPh sb="42" eb="44">
      <t>コウキョウ</t>
    </rPh>
    <rPh sb="44" eb="46">
      <t>ケンチク</t>
    </rPh>
    <rPh sb="46" eb="48">
      <t>キョウカイ</t>
    </rPh>
    <rPh sb="48" eb="50">
      <t>セッケイ</t>
    </rPh>
    <rPh sb="50" eb="53">
      <t>キョウドウタイ</t>
    </rPh>
    <phoneticPr fontId="5"/>
  </si>
  <si>
    <t>（一財）建築保全センター</t>
    <rPh sb="1" eb="2">
      <t>イチ</t>
    </rPh>
    <rPh sb="2" eb="3">
      <t>ザイ</t>
    </rPh>
    <rPh sb="4" eb="6">
      <t>ケンチク</t>
    </rPh>
    <rPh sb="6" eb="8">
      <t>ホゼン</t>
    </rPh>
    <phoneticPr fontId="5"/>
  </si>
  <si>
    <t>（一財）経済調査会</t>
    <rPh sb="1" eb="2">
      <t>イチ</t>
    </rPh>
    <rPh sb="2" eb="3">
      <t>ザイ</t>
    </rPh>
    <rPh sb="4" eb="6">
      <t>ケイザイ</t>
    </rPh>
    <rPh sb="6" eb="9">
      <t>チョウサカイ</t>
    </rPh>
    <phoneticPr fontId="5"/>
  </si>
  <si>
    <t>-</t>
    <phoneticPr fontId="5"/>
  </si>
  <si>
    <t>官庁施設情報管理システム機能追加業務</t>
    <phoneticPr fontId="5"/>
  </si>
  <si>
    <t>官庁施設情報管理システム保守等業務</t>
    <rPh sb="0" eb="2">
      <t>カンチョウ</t>
    </rPh>
    <rPh sb="2" eb="4">
      <t>シセツ</t>
    </rPh>
    <rPh sb="4" eb="6">
      <t>ジョウホウ</t>
    </rPh>
    <rPh sb="6" eb="8">
      <t>カンリ</t>
    </rPh>
    <rPh sb="12" eb="14">
      <t>ホシュ</t>
    </rPh>
    <rPh sb="14" eb="15">
      <t>トウ</t>
    </rPh>
    <rPh sb="15" eb="17">
      <t>ギョウム</t>
    </rPh>
    <phoneticPr fontId="5"/>
  </si>
  <si>
    <t>官庁施設における多様な木造建築物の整備手法等に関する調査検討業務</t>
    <rPh sb="0" eb="2">
      <t>カンチョウ</t>
    </rPh>
    <rPh sb="2" eb="4">
      <t>シセツ</t>
    </rPh>
    <rPh sb="8" eb="10">
      <t>タヨウ</t>
    </rPh>
    <rPh sb="11" eb="13">
      <t>モクゾウ</t>
    </rPh>
    <rPh sb="13" eb="16">
      <t>ケンチクブツ</t>
    </rPh>
    <rPh sb="17" eb="19">
      <t>セイビ</t>
    </rPh>
    <rPh sb="19" eb="21">
      <t>シュホウ</t>
    </rPh>
    <rPh sb="21" eb="22">
      <t>トウ</t>
    </rPh>
    <rPh sb="23" eb="24">
      <t>カン</t>
    </rPh>
    <rPh sb="26" eb="28">
      <t>チョウサ</t>
    </rPh>
    <rPh sb="28" eb="30">
      <t>ケントウ</t>
    </rPh>
    <rPh sb="30" eb="32">
      <t>ギョウム</t>
    </rPh>
    <phoneticPr fontId="5"/>
  </si>
  <si>
    <t>官庁営繕事業における生産性向上技術の導入に関する調査検討業務</t>
    <rPh sb="0" eb="2">
      <t>カンチョウ</t>
    </rPh>
    <rPh sb="2" eb="4">
      <t>エイゼン</t>
    </rPh>
    <rPh sb="4" eb="6">
      <t>ジギョウ</t>
    </rPh>
    <rPh sb="10" eb="13">
      <t>セイサンセイ</t>
    </rPh>
    <rPh sb="13" eb="15">
      <t>コウジョウ</t>
    </rPh>
    <rPh sb="15" eb="17">
      <t>ギジュツ</t>
    </rPh>
    <rPh sb="18" eb="20">
      <t>ドウニュウ</t>
    </rPh>
    <rPh sb="21" eb="22">
      <t>カン</t>
    </rPh>
    <rPh sb="24" eb="26">
      <t>チョウサ</t>
    </rPh>
    <rPh sb="26" eb="28">
      <t>ケントウ</t>
    </rPh>
    <rPh sb="28" eb="30">
      <t>ギョウム</t>
    </rPh>
    <phoneticPr fontId="5"/>
  </si>
  <si>
    <t>建築保全業務の実態に関する調査業務</t>
    <rPh sb="0" eb="2">
      <t>ケンチク</t>
    </rPh>
    <rPh sb="2" eb="4">
      <t>ホゼン</t>
    </rPh>
    <rPh sb="4" eb="6">
      <t>ギョウム</t>
    </rPh>
    <rPh sb="7" eb="9">
      <t>ジッタイ</t>
    </rPh>
    <rPh sb="10" eb="11">
      <t>カン</t>
    </rPh>
    <rPh sb="13" eb="15">
      <t>チョウサ</t>
    </rPh>
    <rPh sb="15" eb="17">
      <t>ギョウム</t>
    </rPh>
    <phoneticPr fontId="5"/>
  </si>
  <si>
    <t>官庁施設における照明設備設計手法の高度化に関する調査検討業務</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phoneticPr fontId="5"/>
  </si>
  <si>
    <t>官庁施設における効果的な保全台帳作成手法の調査検討業務</t>
    <rPh sb="0" eb="2">
      <t>カンチョウ</t>
    </rPh>
    <rPh sb="2" eb="4">
      <t>シセツ</t>
    </rPh>
    <rPh sb="8" eb="11">
      <t>コウカテキ</t>
    </rPh>
    <rPh sb="12" eb="14">
      <t>ホゼン</t>
    </rPh>
    <rPh sb="14" eb="16">
      <t>ダイチョウ</t>
    </rPh>
    <rPh sb="16" eb="18">
      <t>サクセイ</t>
    </rPh>
    <rPh sb="18" eb="20">
      <t>シュホウ</t>
    </rPh>
    <rPh sb="21" eb="23">
      <t>チョウサ</t>
    </rPh>
    <rPh sb="23" eb="25">
      <t>ケントウ</t>
    </rPh>
    <rPh sb="25" eb="27">
      <t>ギョウム</t>
    </rPh>
    <phoneticPr fontId="5"/>
  </si>
  <si>
    <t>建築保全業務労務費等調査分析業務</t>
    <rPh sb="0" eb="2">
      <t>ケンチク</t>
    </rPh>
    <rPh sb="2" eb="4">
      <t>ホゼン</t>
    </rPh>
    <rPh sb="4" eb="6">
      <t>ギョウム</t>
    </rPh>
    <rPh sb="6" eb="8">
      <t>ロウム</t>
    </rPh>
    <rPh sb="8" eb="9">
      <t>ヒ</t>
    </rPh>
    <rPh sb="9" eb="10">
      <t>トウ</t>
    </rPh>
    <rPh sb="10" eb="12">
      <t>チョウサ</t>
    </rPh>
    <rPh sb="12" eb="14">
      <t>ブンセキ</t>
    </rPh>
    <rPh sb="14" eb="16">
      <t>ギョウム</t>
    </rPh>
    <phoneticPr fontId="5"/>
  </si>
  <si>
    <t>－</t>
    <phoneticPr fontId="5"/>
  </si>
  <si>
    <t>-</t>
    <phoneticPr fontId="5"/>
  </si>
  <si>
    <t>A.クボタシステムズ</t>
    <phoneticPr fontId="5"/>
  </si>
  <si>
    <t>調査費</t>
    <rPh sb="0" eb="3">
      <t>チョウサヒ</t>
    </rPh>
    <phoneticPr fontId="5"/>
  </si>
  <si>
    <t>官庁施設情報管理システム機能追加業務</t>
    <phoneticPr fontId="5"/>
  </si>
  <si>
    <t>官庁施設情報管理システム保守等業務</t>
    <phoneticPr fontId="5"/>
  </si>
  <si>
    <t>大臣官房官庁営繕部</t>
    <rPh sb="0" eb="2">
      <t>ダイジン</t>
    </rPh>
    <rPh sb="2" eb="4">
      <t>カンボウ</t>
    </rPh>
    <rPh sb="4" eb="6">
      <t>カンチョウ</t>
    </rPh>
    <rPh sb="6" eb="9">
      <t>エイゼンブ</t>
    </rPh>
    <phoneticPr fontId="5"/>
  </si>
  <si>
    <t>　　　　　　職員旅費</t>
    <phoneticPr fontId="5"/>
  </si>
  <si>
    <t>　　　　　　　諸謝金</t>
    <rPh sb="7" eb="8">
      <t>ショ</t>
    </rPh>
    <rPh sb="8" eb="10">
      <t>シャキン</t>
    </rPh>
    <phoneticPr fontId="5"/>
  </si>
  <si>
    <t>　　　　　 委員等旅費</t>
    <rPh sb="6" eb="8">
      <t>イイン</t>
    </rPh>
    <rPh sb="8" eb="9">
      <t>トウ</t>
    </rPh>
    <rPh sb="9" eb="11">
      <t>リョヒ</t>
    </rPh>
    <phoneticPr fontId="5"/>
  </si>
  <si>
    <t xml:space="preserve">    　　官庁施設保全等
　　　　　推進調査費</t>
    <rPh sb="6" eb="8">
      <t>カンチョウ</t>
    </rPh>
    <rPh sb="8" eb="10">
      <t>シセツ</t>
    </rPh>
    <rPh sb="10" eb="12">
      <t>ホゼン</t>
    </rPh>
    <rPh sb="12" eb="13">
      <t>トウ</t>
    </rPh>
    <rPh sb="19" eb="21">
      <t>スイシン</t>
    </rPh>
    <rPh sb="21" eb="24">
      <t>チョウサヒ</t>
    </rPh>
    <phoneticPr fontId="5"/>
  </si>
  <si>
    <t>真に必要な業務のみ実施している。</t>
    <rPh sb="0" eb="1">
      <t>シン</t>
    </rPh>
    <rPh sb="2" eb="4">
      <t>ヒツヨウ</t>
    </rPh>
    <rPh sb="5" eb="7">
      <t>ギョウム</t>
    </rPh>
    <rPh sb="9" eb="11">
      <t>ジッシ</t>
    </rPh>
    <phoneticPr fontId="5"/>
  </si>
  <si>
    <t>保全状態の良好な官庁施設の割合を平成32年度までに90％</t>
    <rPh sb="0" eb="2">
      <t>ホゼン</t>
    </rPh>
    <rPh sb="2" eb="4">
      <t>ジョウタイ</t>
    </rPh>
    <rPh sb="5" eb="7">
      <t>リョウコウ</t>
    </rPh>
    <rPh sb="8" eb="10">
      <t>カンチョウ</t>
    </rPh>
    <rPh sb="10" eb="12">
      <t>シセツ</t>
    </rPh>
    <rPh sb="13" eb="15">
      <t>ワリアイ</t>
    </rPh>
    <rPh sb="16" eb="18">
      <t>ヘイセイ</t>
    </rPh>
    <rPh sb="20" eb="22">
      <t>ネンド</t>
    </rPh>
    <phoneticPr fontId="5"/>
  </si>
  <si>
    <t>189/9</t>
    <phoneticPr fontId="5"/>
  </si>
  <si>
    <t>150/8</t>
    <phoneticPr fontId="5"/>
  </si>
  <si>
    <t>　行政等のサービス提供の場として、国民の生活や経済社会活動を支える官庁施設について、環境等に配慮した便利で安全なものとなるよう、適正かつ効率的な整備・保全を推進する。</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</si>
  <si>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</si>
  <si>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見込みに見合った活動実績が上がっている。</t>
    <rPh sb="4" eb="6">
      <t>ミア</t>
    </rPh>
    <phoneticPr fontId="5"/>
  </si>
  <si>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5"/>
  </si>
  <si>
    <t>必要な事業だと思いますので、引き続き適正な支出管理のもと、遂行して頂ければと存じます。</t>
    <rPh sb="0" eb="2">
      <t>ヒツヨウ</t>
    </rPh>
    <rPh sb="3" eb="5">
      <t>ジギョウ</t>
    </rPh>
    <rPh sb="7" eb="8">
      <t>オモ</t>
    </rPh>
    <rPh sb="14" eb="15">
      <t>ヒ</t>
    </rPh>
    <rPh sb="16" eb="17">
      <t>ツヅ</t>
    </rPh>
    <rPh sb="18" eb="20">
      <t>テキセイ</t>
    </rPh>
    <rPh sb="21" eb="23">
      <t>シシュツ</t>
    </rPh>
    <rPh sb="23" eb="25">
      <t>カンリ</t>
    </rPh>
    <rPh sb="29" eb="31">
      <t>スイコウ</t>
    </rPh>
    <rPh sb="33" eb="34">
      <t>イタダ</t>
    </rPh>
    <rPh sb="38" eb="39">
      <t>ゾン</t>
    </rPh>
    <phoneticPr fontId="5"/>
  </si>
  <si>
    <t>外部有識者の所見を踏まえ、適正な支出管理のもと事業執行に努められたい。一者応札となっている契約については、更なる原因の分析を行い、改善に向けて努められたい。</t>
    <phoneticPr fontId="5"/>
  </si>
  <si>
    <t>-</t>
    <phoneticPr fontId="5"/>
  </si>
  <si>
    <t>新たな政策課題等に的確に対応する必要があり、官庁施設の整備・保全に関する技術基準等の更なる改定等を行う必要があるため。</t>
    <phoneticPr fontId="5"/>
  </si>
  <si>
    <t>執行等改善</t>
  </si>
  <si>
    <t>事業実施にあたっては、引き続き多くの業者の入札参加が可能となるよう入札情報の積極的な発信や競争参加条件の設定を図り、競争性の確保に努める。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</si>
</sst>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134471</xdr:colOff>
      <xdr:row>740</xdr:row>
      <xdr:rowOff>313765</xdr:rowOff>
    </xdr:from>
    <xdr:to>
      <xdr:col>19</xdr:col>
      <xdr:colOff>41413</xdr:colOff>
      <xdr:row>743</xdr:row>
      <xdr:rowOff>56030</xdr:rowOff>
    </xdr:to>
    <xdr:sp macro="" textlink="">
      <xdr:nvSpPr>
        <xdr:cNvPr id="3" name="正方形/長方形 2"/>
        <xdr:cNvSpPr/>
      </xdr:nvSpPr>
      <xdr:spPr>
        <a:xfrm>
          <a:off x="1724732" y="41188439"/>
          <a:ext cx="2093551" cy="81072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１５０百万円</a:t>
          </a:r>
        </a:p>
      </xdr:txBody>
    </xdr:sp>
    <xdr:clientData/>
  </xdr:twoCellAnchor>
  <xdr:twoCellAnchor>
    <xdr:from>
      <xdr:col>6</xdr:col>
      <xdr:colOff>112059</xdr:colOff>
      <xdr:row>743</xdr:row>
      <xdr:rowOff>235325</xdr:rowOff>
    </xdr:from>
    <xdr:to>
      <xdr:col>22</xdr:col>
      <xdr:colOff>139706</xdr:colOff>
      <xdr:row>745</xdr:row>
      <xdr:rowOff>200550</xdr:rowOff>
    </xdr:to>
    <xdr:sp macro="" textlink="">
      <xdr:nvSpPr>
        <xdr:cNvPr id="5" name="大かっこ 4"/>
        <xdr:cNvSpPr/>
      </xdr:nvSpPr>
      <xdr:spPr>
        <a:xfrm>
          <a:off x="1322294" y="42111707"/>
          <a:ext cx="3254941" cy="65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14</xdr:col>
      <xdr:colOff>5846</xdr:colOff>
      <xdr:row>746</xdr:row>
      <xdr:rowOff>9258</xdr:rowOff>
    </xdr:from>
    <xdr:to>
      <xdr:col>14</xdr:col>
      <xdr:colOff>5846</xdr:colOff>
      <xdr:row>749</xdr:row>
      <xdr:rowOff>42875</xdr:rowOff>
    </xdr:to>
    <xdr:cxnSp macro="">
      <xdr:nvCxnSpPr>
        <xdr:cNvPr id="7" name="直線コネクタ 6"/>
        <xdr:cNvCxnSpPr/>
      </xdr:nvCxnSpPr>
      <xdr:spPr>
        <a:xfrm>
          <a:off x="2788803" y="43020845"/>
          <a:ext cx="0" cy="11020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5415</xdr:colOff>
      <xdr:row>749</xdr:row>
      <xdr:rowOff>44598</xdr:rowOff>
    </xdr:from>
    <xdr:to>
      <xdr:col>19</xdr:col>
      <xdr:colOff>132521</xdr:colOff>
      <xdr:row>749</xdr:row>
      <xdr:rowOff>44598</xdr:rowOff>
    </xdr:to>
    <xdr:cxnSp macro="">
      <xdr:nvCxnSpPr>
        <xdr:cNvPr id="10" name="直線コネクタ 9"/>
        <xdr:cNvCxnSpPr/>
      </xdr:nvCxnSpPr>
      <xdr:spPr>
        <a:xfrm>
          <a:off x="2788372" y="44124641"/>
          <a:ext cx="112101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132521</xdr:colOff>
      <xdr:row>747</xdr:row>
      <xdr:rowOff>339587</xdr:rowOff>
    </xdr:from>
    <xdr:to>
      <xdr:col>30</xdr:col>
      <xdr:colOff>39464</xdr:colOff>
      <xdr:row>750</xdr:row>
      <xdr:rowOff>81851</xdr:rowOff>
    </xdr:to>
    <xdr:sp macro="" textlink="">
      <xdr:nvSpPr>
        <xdr:cNvPr id="13" name="正方形/長方形 12"/>
        <xdr:cNvSpPr/>
      </xdr:nvSpPr>
      <xdr:spPr>
        <a:xfrm>
          <a:off x="3909391" y="43707326"/>
          <a:ext cx="2093551" cy="81072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．民間企業（６社）</a:t>
          </a:r>
          <a:endParaRPr kumimoji="1" lang="en-US" altLang="ja-JP" sz="1100">
            <a:solidFill>
              <a:schemeClr val="tx1"/>
            </a:solidFill>
          </a:endParaRPr>
        </a:p>
        <a:p>
          <a:pPr algn="ctr"/>
          <a:r>
            <a:rPr kumimoji="1" lang="ja-JP" altLang="en-US" sz="1100">
              <a:solidFill>
                <a:schemeClr val="tx1"/>
              </a:solidFill>
            </a:rPr>
            <a:t>１４０百万円</a:t>
          </a:r>
        </a:p>
      </xdr:txBody>
    </xdr:sp>
    <xdr:clientData/>
  </xdr:twoCellAnchor>
  <xdr:twoCellAnchor>
    <xdr:from>
      <xdr:col>17</xdr:col>
      <xdr:colOff>1</xdr:colOff>
      <xdr:row>746</xdr:row>
      <xdr:rowOff>347869</xdr:rowOff>
    </xdr:from>
    <xdr:to>
      <xdr:col>38</xdr:col>
      <xdr:colOff>8995</xdr:colOff>
      <xdr:row>747</xdr:row>
      <xdr:rowOff>276590</xdr:rowOff>
    </xdr:to>
    <xdr:sp macro="" textlink="">
      <xdr:nvSpPr>
        <xdr:cNvPr id="14" name="テキスト ボックス 13"/>
        <xdr:cNvSpPr txBox="1"/>
      </xdr:nvSpPr>
      <xdr:spPr>
        <a:xfrm>
          <a:off x="3379305" y="43359456"/>
          <a:ext cx="4183429" cy="2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173936</xdr:colOff>
      <xdr:row>748</xdr:row>
      <xdr:rowOff>49696</xdr:rowOff>
    </xdr:from>
    <xdr:to>
      <xdr:col>49</xdr:col>
      <xdr:colOff>197114</xdr:colOff>
      <xdr:row>749</xdr:row>
      <xdr:rowOff>341934</xdr:rowOff>
    </xdr:to>
    <xdr:sp macro="" textlink="">
      <xdr:nvSpPr>
        <xdr:cNvPr id="15" name="大かっこ 14"/>
        <xdr:cNvSpPr/>
      </xdr:nvSpPr>
      <xdr:spPr>
        <a:xfrm>
          <a:off x="6137414" y="43773587"/>
          <a:ext cx="3800048" cy="648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35</xdr:col>
      <xdr:colOff>57150</xdr:colOff>
      <xdr:row>740</xdr:row>
      <xdr:rowOff>19050</xdr:rowOff>
    </xdr:from>
    <xdr:to>
      <xdr:col>49</xdr:col>
      <xdr:colOff>277349</xdr:colOff>
      <xdr:row>743</xdr:row>
      <xdr:rowOff>208803</xdr:rowOff>
    </xdr:to>
    <xdr:sp macro="" textlink="">
      <xdr:nvSpPr>
        <xdr:cNvPr id="18" name="大かっこ 17"/>
        <xdr:cNvSpPr/>
      </xdr:nvSpPr>
      <xdr:spPr>
        <a:xfrm>
          <a:off x="7058025" y="40843200"/>
          <a:ext cx="3020549" cy="1247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調査検討業務等に係る事務費１０百万円</a:t>
          </a:r>
          <a:endParaRPr kumimoji="1" lang="en-US" altLang="ja-JP" sz="1100"/>
        </a:p>
        <a:p>
          <a:pPr algn="l"/>
          <a:r>
            <a:rPr kumimoji="1" lang="ja-JP" altLang="en-US" sz="1100"/>
            <a:t>①諸謝金０．３百万円</a:t>
          </a:r>
          <a:endParaRPr kumimoji="1" lang="en-US" altLang="ja-JP" sz="1100"/>
        </a:p>
        <a:p>
          <a:pPr algn="l"/>
          <a:r>
            <a:rPr kumimoji="1" lang="ja-JP" altLang="en-US" sz="1100"/>
            <a:t>②職員旅費９百万円</a:t>
          </a:r>
          <a:endParaRPr kumimoji="1" lang="en-US" altLang="ja-JP" sz="1100"/>
        </a:p>
        <a:p>
          <a:pPr algn="l"/>
          <a:r>
            <a:rPr kumimoji="1" lang="ja-JP" altLang="en-US" sz="1100"/>
            <a:t>③委員等旅費０．２百万円</a:t>
          </a:r>
          <a:endParaRPr kumimoji="1" lang="en-US" altLang="ja-JP" sz="1100"/>
        </a:p>
        <a:p>
          <a:pPr algn="l"/>
          <a:r>
            <a:rPr kumimoji="1" lang="ja-JP" altLang="en-US" sz="1100"/>
            <a:t>④会議費０．００２百万円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474</v>
      </c>
      <c r="AT2" s="953"/>
      <c r="AU2" s="953"/>
      <c r="AV2" s="52" t="str">
        <f>IF(AW2="", "", "-")</f>
        <v/>
      </c>
      <c r="AW2" s="924"/>
      <c r="AX2" s="924"/>
    </row>
    <row r="3" spans="1:50" ht="21" customHeight="1" thickBot="1" x14ac:dyDescent="0.2">
      <c r="A3" s="880" t="s">
        <v>544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573</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647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571</v>
      </c>
      <c r="H5" s="852"/>
      <c r="I5" s="852"/>
      <c r="J5" s="852"/>
      <c r="K5" s="852"/>
      <c r="L5" s="852"/>
      <c r="M5" s="853" t="s">
        <v>66</v>
      </c>
      <c r="N5" s="854"/>
      <c r="O5" s="854"/>
      <c r="P5" s="854"/>
      <c r="Q5" s="854"/>
      <c r="R5" s="855"/>
      <c r="S5" s="856" t="s">
        <v>572</v>
      </c>
      <c r="T5" s="852"/>
      <c r="U5" s="852"/>
      <c r="V5" s="852"/>
      <c r="W5" s="852"/>
      <c r="X5" s="857"/>
      <c r="Y5" s="710" t="s">
        <v>3</v>
      </c>
      <c r="Z5" s="544"/>
      <c r="AA5" s="544"/>
      <c r="AB5" s="544"/>
      <c r="AC5" s="544"/>
      <c r="AD5" s="545"/>
      <c r="AE5" s="711" t="s">
        <v>574</v>
      </c>
      <c r="AF5" s="711"/>
      <c r="AG5" s="711"/>
      <c r="AH5" s="711"/>
      <c r="AI5" s="711"/>
      <c r="AJ5" s="711"/>
      <c r="AK5" s="711"/>
      <c r="AL5" s="711"/>
      <c r="AM5" s="711"/>
      <c r="AN5" s="711"/>
      <c r="AO5" s="711"/>
      <c r="AP5" s="712"/>
      <c r="AQ5" s="713" t="s">
        <v>575</v>
      </c>
      <c r="AR5" s="714"/>
      <c r="AS5" s="714"/>
      <c r="AT5" s="714"/>
      <c r="AU5" s="714"/>
      <c r="AV5" s="714"/>
      <c r="AW5" s="714"/>
      <c r="AX5" s="715"/>
    </row>
    <row r="6" spans="1:50" ht="39" customHeight="1" x14ac:dyDescent="0.15">
      <c r="A6" s="718" t="s">
        <v>4</v>
      </c>
      <c r="B6" s="719"/>
      <c r="C6" s="719"/>
      <c r="D6" s="719"/>
      <c r="E6" s="719"/>
      <c r="F6" s="71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5" t="s">
        <v>516</v>
      </c>
      <c r="Z7" s="444"/>
      <c r="AA7" s="444"/>
      <c r="AB7" s="444"/>
      <c r="AC7" s="444"/>
      <c r="AD7" s="936"/>
      <c r="AE7" s="925" t="s">
        <v>577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4" t="str">
        <f>入力規則等!A28</f>
        <v>ＩＴ戦略</v>
      </c>
      <c r="H8" s="732"/>
      <c r="I8" s="732"/>
      <c r="J8" s="732"/>
      <c r="K8" s="732"/>
      <c r="L8" s="732"/>
      <c r="M8" s="732"/>
      <c r="N8" s="732"/>
      <c r="O8" s="732"/>
      <c r="P8" s="732"/>
      <c r="Q8" s="732"/>
      <c r="R8" s="732"/>
      <c r="S8" s="732"/>
      <c r="T8" s="732"/>
      <c r="U8" s="732"/>
      <c r="V8" s="732"/>
      <c r="W8" s="732"/>
      <c r="X8" s="955"/>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656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657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6" t="s">
        <v>24</v>
      </c>
      <c r="B12" s="957"/>
      <c r="C12" s="957"/>
      <c r="D12" s="957"/>
      <c r="E12" s="957"/>
      <c r="F12" s="958"/>
      <c r="G12" s="772"/>
      <c r="H12" s="773"/>
      <c r="I12" s="773"/>
      <c r="J12" s="773"/>
      <c r="K12" s="773"/>
      <c r="L12" s="773"/>
      <c r="M12" s="773"/>
      <c r="N12" s="773"/>
      <c r="O12" s="77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4"/>
    </row>
    <row r="13" spans="1:50" ht="21" customHeight="1" x14ac:dyDescent="0.15">
      <c r="A13" s="618"/>
      <c r="B13" s="619"/>
      <c r="C13" s="619"/>
      <c r="D13" s="619"/>
      <c r="E13" s="619"/>
      <c r="F13" s="620"/>
      <c r="G13" s="735" t="s">
        <v>6</v>
      </c>
      <c r="H13" s="736"/>
      <c r="I13" s="776" t="s">
        <v>7</v>
      </c>
      <c r="J13" s="777"/>
      <c r="K13" s="777"/>
      <c r="L13" s="777"/>
      <c r="M13" s="777"/>
      <c r="N13" s="777"/>
      <c r="O13" s="778"/>
      <c r="P13" s="661">
        <v>138</v>
      </c>
      <c r="Q13" s="662"/>
      <c r="R13" s="662"/>
      <c r="S13" s="662"/>
      <c r="T13" s="662"/>
      <c r="U13" s="662"/>
      <c r="V13" s="663"/>
      <c r="W13" s="661">
        <v>146</v>
      </c>
      <c r="X13" s="662"/>
      <c r="Y13" s="662"/>
      <c r="Z13" s="662"/>
      <c r="AA13" s="662"/>
      <c r="AB13" s="662"/>
      <c r="AC13" s="663"/>
      <c r="AD13" s="661">
        <v>169</v>
      </c>
      <c r="AE13" s="662"/>
      <c r="AF13" s="662"/>
      <c r="AG13" s="662"/>
      <c r="AH13" s="662"/>
      <c r="AI13" s="662"/>
      <c r="AJ13" s="663"/>
      <c r="AK13" s="661">
        <f>SUM(P23:V26)</f>
        <v>189</v>
      </c>
      <c r="AL13" s="662"/>
      <c r="AM13" s="662"/>
      <c r="AN13" s="662"/>
      <c r="AO13" s="662"/>
      <c r="AP13" s="662"/>
      <c r="AQ13" s="663"/>
      <c r="AR13" s="932">
        <v>190</v>
      </c>
      <c r="AS13" s="933"/>
      <c r="AT13" s="933"/>
      <c r="AU13" s="933"/>
      <c r="AV13" s="933"/>
      <c r="AW13" s="933"/>
      <c r="AX13" s="934"/>
    </row>
    <row r="14" spans="1:50" ht="21" customHeight="1" x14ac:dyDescent="0.15">
      <c r="A14" s="618"/>
      <c r="B14" s="619"/>
      <c r="C14" s="619"/>
      <c r="D14" s="619"/>
      <c r="E14" s="619"/>
      <c r="F14" s="620"/>
      <c r="G14" s="737"/>
      <c r="H14" s="738"/>
      <c r="I14" s="723" t="s">
        <v>8</v>
      </c>
      <c r="J14" s="774"/>
      <c r="K14" s="774"/>
      <c r="L14" s="774"/>
      <c r="M14" s="774"/>
      <c r="N14" s="774"/>
      <c r="O14" s="775"/>
      <c r="P14" s="661" t="s">
        <v>578</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t="s">
        <v>578</v>
      </c>
      <c r="AL14" s="662"/>
      <c r="AM14" s="662"/>
      <c r="AN14" s="662"/>
      <c r="AO14" s="662"/>
      <c r="AP14" s="662"/>
      <c r="AQ14" s="663"/>
      <c r="AR14" s="800"/>
      <c r="AS14" s="800"/>
      <c r="AT14" s="800"/>
      <c r="AU14" s="800"/>
      <c r="AV14" s="800"/>
      <c r="AW14" s="800"/>
      <c r="AX14" s="801"/>
    </row>
    <row r="15" spans="1:50" ht="21" customHeight="1" x14ac:dyDescent="0.15">
      <c r="A15" s="618"/>
      <c r="B15" s="619"/>
      <c r="C15" s="619"/>
      <c r="D15" s="619"/>
      <c r="E15" s="619"/>
      <c r="F15" s="620"/>
      <c r="G15" s="737"/>
      <c r="H15" s="738"/>
      <c r="I15" s="723" t="s">
        <v>51</v>
      </c>
      <c r="J15" s="724"/>
      <c r="K15" s="724"/>
      <c r="L15" s="724"/>
      <c r="M15" s="724"/>
      <c r="N15" s="724"/>
      <c r="O15" s="725"/>
      <c r="P15" s="661" t="s">
        <v>579</v>
      </c>
      <c r="Q15" s="662"/>
      <c r="R15" s="662"/>
      <c r="S15" s="662"/>
      <c r="T15" s="662"/>
      <c r="U15" s="662"/>
      <c r="V15" s="663"/>
      <c r="W15" s="661" t="s">
        <v>578</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t="s">
        <v>662</v>
      </c>
      <c r="AS15" s="662"/>
      <c r="AT15" s="662"/>
      <c r="AU15" s="662"/>
      <c r="AV15" s="662"/>
      <c r="AW15" s="662"/>
      <c r="AX15" s="818"/>
    </row>
    <row r="16" spans="1:50" ht="21" customHeight="1" x14ac:dyDescent="0.15">
      <c r="A16" s="618"/>
      <c r="B16" s="619"/>
      <c r="C16" s="619"/>
      <c r="D16" s="619"/>
      <c r="E16" s="619"/>
      <c r="F16" s="620"/>
      <c r="G16" s="737"/>
      <c r="H16" s="738"/>
      <c r="I16" s="723" t="s">
        <v>52</v>
      </c>
      <c r="J16" s="724"/>
      <c r="K16" s="724"/>
      <c r="L16" s="724"/>
      <c r="M16" s="724"/>
      <c r="N16" s="724"/>
      <c r="O16" s="725"/>
      <c r="P16" s="661" t="s">
        <v>578</v>
      </c>
      <c r="Q16" s="662"/>
      <c r="R16" s="662"/>
      <c r="S16" s="662"/>
      <c r="T16" s="662"/>
      <c r="U16" s="662"/>
      <c r="V16" s="663"/>
      <c r="W16" s="661" t="s">
        <v>578</v>
      </c>
      <c r="X16" s="662"/>
      <c r="Y16" s="662"/>
      <c r="Z16" s="662"/>
      <c r="AA16" s="662"/>
      <c r="AB16" s="662"/>
      <c r="AC16" s="663"/>
      <c r="AD16" s="661" t="s">
        <v>578</v>
      </c>
      <c r="AE16" s="662"/>
      <c r="AF16" s="662"/>
      <c r="AG16" s="662"/>
      <c r="AH16" s="662"/>
      <c r="AI16" s="662"/>
      <c r="AJ16" s="663"/>
      <c r="AK16" s="661" t="s">
        <v>578</v>
      </c>
      <c r="AL16" s="662"/>
      <c r="AM16" s="662"/>
      <c r="AN16" s="662"/>
      <c r="AO16" s="662"/>
      <c r="AP16" s="662"/>
      <c r="AQ16" s="663"/>
      <c r="AR16" s="769"/>
      <c r="AS16" s="770"/>
      <c r="AT16" s="770"/>
      <c r="AU16" s="770"/>
      <c r="AV16" s="770"/>
      <c r="AW16" s="770"/>
      <c r="AX16" s="771"/>
    </row>
    <row r="17" spans="1:50" ht="24.75" customHeight="1" x14ac:dyDescent="0.15">
      <c r="A17" s="618"/>
      <c r="B17" s="619"/>
      <c r="C17" s="619"/>
      <c r="D17" s="619"/>
      <c r="E17" s="619"/>
      <c r="F17" s="620"/>
      <c r="G17" s="737"/>
      <c r="H17" s="738"/>
      <c r="I17" s="723" t="s">
        <v>50</v>
      </c>
      <c r="J17" s="774"/>
      <c r="K17" s="774"/>
      <c r="L17" s="774"/>
      <c r="M17" s="774"/>
      <c r="N17" s="774"/>
      <c r="O17" s="775"/>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578</v>
      </c>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9"/>
      <c r="H18" s="740"/>
      <c r="I18" s="728" t="s">
        <v>20</v>
      </c>
      <c r="J18" s="729"/>
      <c r="K18" s="729"/>
      <c r="L18" s="729"/>
      <c r="M18" s="729"/>
      <c r="N18" s="729"/>
      <c r="O18" s="730"/>
      <c r="P18" s="891">
        <f>SUM(P13:V17)</f>
        <v>138</v>
      </c>
      <c r="Q18" s="892"/>
      <c r="R18" s="892"/>
      <c r="S18" s="892"/>
      <c r="T18" s="892"/>
      <c r="U18" s="892"/>
      <c r="V18" s="893"/>
      <c r="W18" s="891">
        <f>SUM(W13:AC17)</f>
        <v>146</v>
      </c>
      <c r="X18" s="892"/>
      <c r="Y18" s="892"/>
      <c r="Z18" s="892"/>
      <c r="AA18" s="892"/>
      <c r="AB18" s="892"/>
      <c r="AC18" s="893"/>
      <c r="AD18" s="891">
        <f>SUM(AD13:AJ17)</f>
        <v>169</v>
      </c>
      <c r="AE18" s="892"/>
      <c r="AF18" s="892"/>
      <c r="AG18" s="892"/>
      <c r="AH18" s="892"/>
      <c r="AI18" s="892"/>
      <c r="AJ18" s="893"/>
      <c r="AK18" s="891">
        <f>SUM(AK13:AQ17)</f>
        <v>189</v>
      </c>
      <c r="AL18" s="892"/>
      <c r="AM18" s="892"/>
      <c r="AN18" s="892"/>
      <c r="AO18" s="892"/>
      <c r="AP18" s="892"/>
      <c r="AQ18" s="893"/>
      <c r="AR18" s="891">
        <f>SUM(AR13:AX17)</f>
        <v>190</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661">
        <v>126</v>
      </c>
      <c r="Q19" s="662"/>
      <c r="R19" s="662"/>
      <c r="S19" s="662"/>
      <c r="T19" s="662"/>
      <c r="U19" s="662"/>
      <c r="V19" s="663"/>
      <c r="W19" s="661">
        <v>134</v>
      </c>
      <c r="X19" s="662"/>
      <c r="Y19" s="662"/>
      <c r="Z19" s="662"/>
      <c r="AA19" s="662"/>
      <c r="AB19" s="662"/>
      <c r="AC19" s="663"/>
      <c r="AD19" s="661">
        <v>150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9" t="s">
        <v>10</v>
      </c>
      <c r="H20" s="890"/>
      <c r="I20" s="890"/>
      <c r="J20" s="890"/>
      <c r="K20" s="890"/>
      <c r="L20" s="890"/>
      <c r="M20" s="890"/>
      <c r="N20" s="890"/>
      <c r="O20" s="890"/>
      <c r="P20" s="318">
        <f>IF(P18=0, "-", SUM(P19)/P18)</f>
        <v>0.91304347826086951</v>
      </c>
      <c r="Q20" s="318"/>
      <c r="R20" s="318"/>
      <c r="S20" s="318"/>
      <c r="T20" s="318"/>
      <c r="U20" s="318"/>
      <c r="V20" s="318"/>
      <c r="W20" s="318">
        <f t="shared" ref="W20" si="0">IF(W18=0, "-", SUM(W19)/W18)</f>
        <v>0.9178082191780822</v>
      </c>
      <c r="X20" s="318"/>
      <c r="Y20" s="318"/>
      <c r="Z20" s="318"/>
      <c r="AA20" s="318"/>
      <c r="AB20" s="318"/>
      <c r="AC20" s="318"/>
      <c r="AD20" s="318">
        <f t="shared" ref="AD20" si="1">IF(AD18=0, "-", SUM(AD19)/AD18)</f>
        <v>0.8875739644970414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9"/>
      <c r="G21" s="316" t="s">
        <v>478</v>
      </c>
      <c r="H21" s="317"/>
      <c r="I21" s="317"/>
      <c r="J21" s="317"/>
      <c r="K21" s="317"/>
      <c r="L21" s="317"/>
      <c r="M21" s="317"/>
      <c r="N21" s="317"/>
      <c r="O21" s="317"/>
      <c r="P21" s="318">
        <f>IF(P19=0, "-", SUM(P19)/SUM(P13,P14))</f>
        <v>0.91304347826086951</v>
      </c>
      <c r="Q21" s="318"/>
      <c r="R21" s="318"/>
      <c r="S21" s="318"/>
      <c r="T21" s="318"/>
      <c r="U21" s="318"/>
      <c r="V21" s="318"/>
      <c r="W21" s="318">
        <f t="shared" ref="W21" si="2">IF(W19=0, "-", SUM(W19)/SUM(W13,W14))</f>
        <v>0.9178082191780822</v>
      </c>
      <c r="X21" s="318"/>
      <c r="Y21" s="318"/>
      <c r="Z21" s="318"/>
      <c r="AA21" s="318"/>
      <c r="AB21" s="318"/>
      <c r="AC21" s="318"/>
      <c r="AD21" s="318">
        <f t="shared" ref="AD21" si="3">IF(AD19=0, "-", SUM(AD19)/SUM(AD13,AD14))</f>
        <v>0.8875739644970414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560</v>
      </c>
      <c r="B22" s="978"/>
      <c r="C22" s="978"/>
      <c r="D22" s="978"/>
      <c r="E22" s="978"/>
      <c r="F22" s="979"/>
      <c r="G22" s="964" t="s">
        <v>457</v>
      </c>
      <c r="H22" s="222"/>
      <c r="I22" s="222"/>
      <c r="J22" s="222"/>
      <c r="K22" s="222"/>
      <c r="L22" s="222"/>
      <c r="M22" s="222"/>
      <c r="N22" s="222"/>
      <c r="O22" s="223"/>
      <c r="P22" s="949" t="s">
        <v>521</v>
      </c>
      <c r="Q22" s="222"/>
      <c r="R22" s="222"/>
      <c r="S22" s="222"/>
      <c r="T22" s="222"/>
      <c r="U22" s="222"/>
      <c r="V22" s="223"/>
      <c r="W22" s="949" t="s">
        <v>517</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36" customHeight="1" x14ac:dyDescent="0.15">
      <c r="A23" s="980"/>
      <c r="B23" s="981"/>
      <c r="C23" s="981"/>
      <c r="D23" s="981"/>
      <c r="E23" s="981"/>
      <c r="F23" s="982"/>
      <c r="G23" s="965" t="s">
        <v>649</v>
      </c>
      <c r="H23" s="966"/>
      <c r="I23" s="966"/>
      <c r="J23" s="966"/>
      <c r="K23" s="966"/>
      <c r="L23" s="966"/>
      <c r="M23" s="966"/>
      <c r="N23" s="966"/>
      <c r="O23" s="967"/>
      <c r="P23" s="932">
        <v>1.1000000000000001</v>
      </c>
      <c r="Q23" s="933"/>
      <c r="R23" s="933"/>
      <c r="S23" s="933"/>
      <c r="T23" s="933"/>
      <c r="U23" s="933"/>
      <c r="V23" s="950"/>
      <c r="W23" s="932">
        <v>1.6</v>
      </c>
      <c r="X23" s="933"/>
      <c r="Y23" s="933"/>
      <c r="Z23" s="933"/>
      <c r="AA23" s="933"/>
      <c r="AB23" s="933"/>
      <c r="AC23" s="950"/>
      <c r="AD23" s="987" t="s">
        <v>663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648</v>
      </c>
      <c r="H24" s="969"/>
      <c r="I24" s="969"/>
      <c r="J24" s="969"/>
      <c r="K24" s="969"/>
      <c r="L24" s="969"/>
      <c r="M24" s="969"/>
      <c r="N24" s="969"/>
      <c r="O24" s="970"/>
      <c r="P24" s="661">
        <v>11.5</v>
      </c>
      <c r="Q24" s="662"/>
      <c r="R24" s="662"/>
      <c r="S24" s="662"/>
      <c r="T24" s="662"/>
      <c r="U24" s="662"/>
      <c r="V24" s="663"/>
      <c r="W24" s="661">
        <v>11.7</v>
      </c>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650</v>
      </c>
      <c r="H25" s="969"/>
      <c r="I25" s="969"/>
      <c r="J25" s="969"/>
      <c r="K25" s="969"/>
      <c r="L25" s="969"/>
      <c r="M25" s="969"/>
      <c r="N25" s="969"/>
      <c r="O25" s="970"/>
      <c r="P25" s="661">
        <v>0.4</v>
      </c>
      <c r="Q25" s="662"/>
      <c r="R25" s="662"/>
      <c r="S25" s="662"/>
      <c r="T25" s="662"/>
      <c r="U25" s="662"/>
      <c r="V25" s="663"/>
      <c r="W25" s="661">
        <v>0.7</v>
      </c>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651</v>
      </c>
      <c r="H26" s="969"/>
      <c r="I26" s="969"/>
      <c r="J26" s="969"/>
      <c r="K26" s="969"/>
      <c r="L26" s="969"/>
      <c r="M26" s="969"/>
      <c r="N26" s="969"/>
      <c r="O26" s="970"/>
      <c r="P26" s="661">
        <v>176</v>
      </c>
      <c r="Q26" s="662"/>
      <c r="R26" s="662"/>
      <c r="S26" s="662"/>
      <c r="T26" s="662"/>
      <c r="U26" s="662"/>
      <c r="V26" s="663"/>
      <c r="W26" s="661">
        <v>176</v>
      </c>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1">
        <f>AK13</f>
        <v>189</v>
      </c>
      <c r="Q29" s="662"/>
      <c r="R29" s="662"/>
      <c r="S29" s="662"/>
      <c r="T29" s="662"/>
      <c r="U29" s="662"/>
      <c r="V29" s="663"/>
      <c r="W29" s="946">
        <f>AR13</f>
        <v>190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536</v>
      </c>
      <c r="AF30" s="871"/>
      <c r="AG30" s="871"/>
      <c r="AH30" s="872"/>
      <c r="AI30" s="870" t="s">
        <v>533</v>
      </c>
      <c r="AJ30" s="871"/>
      <c r="AK30" s="871"/>
      <c r="AL30" s="872"/>
      <c r="AM30" s="928" t="s">
        <v>528</v>
      </c>
      <c r="AN30" s="928"/>
      <c r="AO30" s="928"/>
      <c r="AP30" s="870"/>
      <c r="AQ30" s="779" t="s">
        <v>354</v>
      </c>
      <c r="AR30" s="780"/>
      <c r="AS30" s="780"/>
      <c r="AT30" s="781"/>
      <c r="AU30" s="786" t="s">
        <v>253</v>
      </c>
      <c r="AV30" s="786"/>
      <c r="AW30" s="786"/>
      <c r="AX30" s="92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662</v>
      </c>
      <c r="AR31" s="200"/>
      <c r="AS31" s="133" t="s">
        <v>355</v>
      </c>
      <c r="AT31" s="134"/>
      <c r="AU31" s="199">
        <v>32</v>
      </c>
      <c r="AV31" s="199"/>
      <c r="AW31" s="399" t="s">
        <v>300</v>
      </c>
      <c r="AX31" s="400"/>
    </row>
    <row r="32" spans="1:50" ht="23.25" customHeight="1" x14ac:dyDescent="0.15">
      <c r="A32" s="404"/>
      <c r="B32" s="402"/>
      <c r="C32" s="402"/>
      <c r="D32" s="402"/>
      <c r="E32" s="402"/>
      <c r="F32" s="403"/>
      <c r="G32" s="664" t="s">
        <v>653</v>
      </c>
      <c r="H32" s="581"/>
      <c r="I32" s="581"/>
      <c r="J32" s="581"/>
      <c r="K32" s="581"/>
      <c r="L32" s="581"/>
      <c r="M32" s="581"/>
      <c r="N32" s="581"/>
      <c r="O32" s="665"/>
      <c r="P32" s="125" t="s">
        <v>580</v>
      </c>
      <c r="Q32" s="105"/>
      <c r="R32" s="105"/>
      <c r="S32" s="105"/>
      <c r="T32" s="105"/>
      <c r="U32" s="105"/>
      <c r="V32" s="105"/>
      <c r="W32" s="105"/>
      <c r="X32" s="106"/>
      <c r="Y32" s="471" t="s">
        <v>12</v>
      </c>
      <c r="Z32" s="532"/>
      <c r="AA32" s="533"/>
      <c r="AB32" s="873" t="s">
        <v>14</v>
      </c>
      <c r="AC32" s="873"/>
      <c r="AD32" s="873"/>
      <c r="AE32" s="218">
        <v>75.400000000000006</v>
      </c>
      <c r="AF32" s="219"/>
      <c r="AG32" s="219"/>
      <c r="AH32" s="219"/>
      <c r="AI32" s="218">
        <v>86.7</v>
      </c>
      <c r="AJ32" s="219"/>
      <c r="AK32" s="219"/>
      <c r="AL32" s="219"/>
      <c r="AM32" s="218">
        <v>92</v>
      </c>
      <c r="AN32" s="219"/>
      <c r="AO32" s="219"/>
      <c r="AP32" s="219"/>
      <c r="AQ32" s="340" t="s">
        <v>662</v>
      </c>
      <c r="AR32" s="207"/>
      <c r="AS32" s="207"/>
      <c r="AT32" s="341"/>
      <c r="AU32" s="219" t="s">
        <v>662</v>
      </c>
      <c r="AV32" s="219"/>
      <c r="AW32" s="219"/>
      <c r="AX32" s="221"/>
    </row>
    <row r="33" spans="1:50" ht="23.25" customHeight="1" x14ac:dyDescent="0.15">
      <c r="A33" s="405"/>
      <c r="B33" s="406"/>
      <c r="C33" s="406"/>
      <c r="D33" s="406"/>
      <c r="E33" s="406"/>
      <c r="F33" s="407"/>
      <c r="G33" s="666"/>
      <c r="H33" s="667"/>
      <c r="I33" s="667"/>
      <c r="J33" s="667"/>
      <c r="K33" s="667"/>
      <c r="L33" s="667"/>
      <c r="M33" s="667"/>
      <c r="N33" s="667"/>
      <c r="O33" s="668"/>
      <c r="P33" s="167"/>
      <c r="Q33" s="108"/>
      <c r="R33" s="108"/>
      <c r="S33" s="108"/>
      <c r="T33" s="108"/>
      <c r="U33" s="108"/>
      <c r="V33" s="108"/>
      <c r="W33" s="108"/>
      <c r="X33" s="109"/>
      <c r="Y33" s="416" t="s">
        <v>54</v>
      </c>
      <c r="Z33" s="417"/>
      <c r="AA33" s="418"/>
      <c r="AB33" s="524" t="s">
        <v>577</v>
      </c>
      <c r="AC33" s="524"/>
      <c r="AD33" s="524"/>
      <c r="AE33" s="218" t="s">
        <v>581</v>
      </c>
      <c r="AF33" s="219"/>
      <c r="AG33" s="219"/>
      <c r="AH33" s="219"/>
      <c r="AI33" s="218" t="s">
        <v>581</v>
      </c>
      <c r="AJ33" s="219"/>
      <c r="AK33" s="219"/>
      <c r="AL33" s="219"/>
      <c r="AM33" s="218" t="s">
        <v>581</v>
      </c>
      <c r="AN33" s="219"/>
      <c r="AO33" s="219"/>
      <c r="AP33" s="219"/>
      <c r="AQ33" s="340" t="s">
        <v>662</v>
      </c>
      <c r="AR33" s="207"/>
      <c r="AS33" s="207"/>
      <c r="AT33" s="341"/>
      <c r="AU33" s="219">
        <v>90</v>
      </c>
      <c r="AV33" s="219"/>
      <c r="AW33" s="219"/>
      <c r="AX33" s="221"/>
    </row>
    <row r="34" spans="1:50" ht="23.25" customHeight="1" x14ac:dyDescent="0.15">
      <c r="A34" s="404"/>
      <c r="B34" s="402"/>
      <c r="C34" s="402"/>
      <c r="D34" s="402"/>
      <c r="E34" s="402"/>
      <c r="F34" s="403"/>
      <c r="G34" s="669"/>
      <c r="H34" s="670"/>
      <c r="I34" s="670"/>
      <c r="J34" s="670"/>
      <c r="K34" s="670"/>
      <c r="L34" s="670"/>
      <c r="M34" s="670"/>
      <c r="N34" s="670"/>
      <c r="O34" s="671"/>
      <c r="P34" s="127"/>
      <c r="Q34" s="111"/>
      <c r="R34" s="111"/>
      <c r="S34" s="111"/>
      <c r="T34" s="111"/>
      <c r="U34" s="111"/>
      <c r="V34" s="111"/>
      <c r="W34" s="111"/>
      <c r="X34" s="112"/>
      <c r="Y34" s="416" t="s">
        <v>13</v>
      </c>
      <c r="Z34" s="417"/>
      <c r="AA34" s="418"/>
      <c r="AB34" s="560" t="s">
        <v>301</v>
      </c>
      <c r="AC34" s="560"/>
      <c r="AD34" s="560"/>
      <c r="AE34" s="218">
        <f>ROUND(AE32/$AU$33*100,0)</f>
        <v>84</v>
      </c>
      <c r="AF34" s="219"/>
      <c r="AG34" s="219"/>
      <c r="AH34" s="219"/>
      <c r="AI34" s="218">
        <f>ROUND(AI32/$AU$33*100,0)</f>
        <v>96</v>
      </c>
      <c r="AJ34" s="219"/>
      <c r="AK34" s="219"/>
      <c r="AL34" s="219"/>
      <c r="AM34" s="218">
        <f>ROUND(AM32/$AU$33*100,0)</f>
        <v>102</v>
      </c>
      <c r="AN34" s="219"/>
      <c r="AO34" s="219"/>
      <c r="AP34" s="219"/>
      <c r="AQ34" s="340" t="s">
        <v>662</v>
      </c>
      <c r="AR34" s="207"/>
      <c r="AS34" s="207"/>
      <c r="AT34" s="341"/>
      <c r="AU34" s="219" t="s">
        <v>662</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2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1" t="s">
        <v>12</v>
      </c>
      <c r="Z39" s="532"/>
      <c r="AA39" s="533"/>
      <c r="AB39" s="523"/>
      <c r="AC39" s="523"/>
      <c r="AD39" s="5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2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1" t="s">
        <v>12</v>
      </c>
      <c r="Z46" s="532"/>
      <c r="AA46" s="533"/>
      <c r="AB46" s="523"/>
      <c r="AC46" s="523"/>
      <c r="AD46" s="5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7" t="s">
        <v>253</v>
      </c>
      <c r="AV51" s="937"/>
      <c r="AW51" s="937"/>
      <c r="AX51" s="93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1" t="s">
        <v>12</v>
      </c>
      <c r="Z53" s="532"/>
      <c r="AA53" s="533"/>
      <c r="AB53" s="523"/>
      <c r="AC53" s="523"/>
      <c r="AD53" s="5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7" t="s">
        <v>253</v>
      </c>
      <c r="AV58" s="937"/>
      <c r="AW58" s="937"/>
      <c r="AX58" s="93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1" t="s">
        <v>12</v>
      </c>
      <c r="Z60" s="532"/>
      <c r="AA60" s="533"/>
      <c r="AB60" s="523"/>
      <c r="AC60" s="523"/>
      <c r="AD60" s="5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60"/>
    </row>
    <row r="80" spans="1:50" ht="18.75" hidden="1" customHeight="1" x14ac:dyDescent="0.15">
      <c r="A80" s="877"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8"/>
      <c r="B82" s="528"/>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x14ac:dyDescent="0.15">
      <c r="A83" s="878"/>
      <c r="B83" s="528"/>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15">
      <c r="A84" s="878"/>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15">
      <c r="A85" s="878"/>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8"/>
      <c r="B87" s="429"/>
      <c r="C87" s="429"/>
      <c r="D87" s="429"/>
      <c r="E87" s="429"/>
      <c r="F87" s="430"/>
      <c r="G87" s="104"/>
      <c r="H87" s="105"/>
      <c r="I87" s="105"/>
      <c r="J87" s="105"/>
      <c r="K87" s="105"/>
      <c r="L87" s="105"/>
      <c r="M87" s="105"/>
      <c r="N87" s="105"/>
      <c r="O87" s="106"/>
      <c r="P87" s="105"/>
      <c r="Q87" s="514"/>
      <c r="R87" s="514"/>
      <c r="S87" s="514"/>
      <c r="T87" s="514"/>
      <c r="U87" s="514"/>
      <c r="V87" s="514"/>
      <c r="W87" s="514"/>
      <c r="X87" s="515"/>
      <c r="Y87" s="565" t="s">
        <v>62</v>
      </c>
      <c r="Z87" s="566"/>
      <c r="AA87" s="567"/>
      <c r="AB87" s="523"/>
      <c r="AC87" s="523"/>
      <c r="AD87" s="52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9"/>
      <c r="C88" s="429"/>
      <c r="D88" s="429"/>
      <c r="E88" s="429"/>
      <c r="F88" s="430"/>
      <c r="G88" s="107"/>
      <c r="H88" s="108"/>
      <c r="I88" s="108"/>
      <c r="J88" s="108"/>
      <c r="K88" s="108"/>
      <c r="L88" s="108"/>
      <c r="M88" s="108"/>
      <c r="N88" s="108"/>
      <c r="O88" s="109"/>
      <c r="P88" s="516"/>
      <c r="Q88" s="516"/>
      <c r="R88" s="516"/>
      <c r="S88" s="516"/>
      <c r="T88" s="516"/>
      <c r="U88" s="516"/>
      <c r="V88" s="516"/>
      <c r="W88" s="516"/>
      <c r="X88" s="517"/>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8"/>
      <c r="B92" s="429"/>
      <c r="C92" s="429"/>
      <c r="D92" s="429"/>
      <c r="E92" s="429"/>
      <c r="F92" s="430"/>
      <c r="G92" s="104"/>
      <c r="H92" s="105"/>
      <c r="I92" s="105"/>
      <c r="J92" s="105"/>
      <c r="K92" s="105"/>
      <c r="L92" s="105"/>
      <c r="M92" s="105"/>
      <c r="N92" s="105"/>
      <c r="O92" s="106"/>
      <c r="P92" s="105"/>
      <c r="Q92" s="514"/>
      <c r="R92" s="514"/>
      <c r="S92" s="514"/>
      <c r="T92" s="514"/>
      <c r="U92" s="514"/>
      <c r="V92" s="514"/>
      <c r="W92" s="514"/>
      <c r="X92" s="515"/>
      <c r="Y92" s="565" t="s">
        <v>62</v>
      </c>
      <c r="Z92" s="566"/>
      <c r="AA92" s="567"/>
      <c r="AB92" s="523"/>
      <c r="AC92" s="523"/>
      <c r="AD92" s="52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9"/>
      <c r="C93" s="429"/>
      <c r="D93" s="429"/>
      <c r="E93" s="429"/>
      <c r="F93" s="430"/>
      <c r="G93" s="107"/>
      <c r="H93" s="108"/>
      <c r="I93" s="108"/>
      <c r="J93" s="108"/>
      <c r="K93" s="108"/>
      <c r="L93" s="108"/>
      <c r="M93" s="108"/>
      <c r="N93" s="108"/>
      <c r="O93" s="109"/>
      <c r="P93" s="516"/>
      <c r="Q93" s="516"/>
      <c r="R93" s="516"/>
      <c r="S93" s="516"/>
      <c r="T93" s="516"/>
      <c r="U93" s="516"/>
      <c r="V93" s="516"/>
      <c r="W93" s="516"/>
      <c r="X93" s="517"/>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8"/>
      <c r="B97" s="429"/>
      <c r="C97" s="429"/>
      <c r="D97" s="429"/>
      <c r="E97" s="429"/>
      <c r="F97" s="430"/>
      <c r="G97" s="104"/>
      <c r="H97" s="105"/>
      <c r="I97" s="105"/>
      <c r="J97" s="105"/>
      <c r="K97" s="105"/>
      <c r="L97" s="105"/>
      <c r="M97" s="105"/>
      <c r="N97" s="105"/>
      <c r="O97" s="106"/>
      <c r="P97" s="105"/>
      <c r="Q97" s="514"/>
      <c r="R97" s="514"/>
      <c r="S97" s="514"/>
      <c r="T97" s="514"/>
      <c r="U97" s="514"/>
      <c r="V97" s="514"/>
      <c r="W97" s="514"/>
      <c r="X97" s="515"/>
      <c r="Y97" s="565" t="s">
        <v>62</v>
      </c>
      <c r="Z97" s="566"/>
      <c r="AA97" s="567"/>
      <c r="AB97" s="462"/>
      <c r="AC97" s="463"/>
      <c r="AD97" s="46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9"/>
      <c r="C98" s="429"/>
      <c r="D98" s="429"/>
      <c r="E98" s="429"/>
      <c r="F98" s="430"/>
      <c r="G98" s="107"/>
      <c r="H98" s="108"/>
      <c r="I98" s="108"/>
      <c r="J98" s="108"/>
      <c r="K98" s="108"/>
      <c r="L98" s="108"/>
      <c r="M98" s="108"/>
      <c r="N98" s="108"/>
      <c r="O98" s="109"/>
      <c r="P98" s="516"/>
      <c r="Q98" s="516"/>
      <c r="R98" s="516"/>
      <c r="S98" s="516"/>
      <c r="T98" s="516"/>
      <c r="U98" s="516"/>
      <c r="V98" s="516"/>
      <c r="W98" s="516"/>
      <c r="X98" s="517"/>
      <c r="Y98" s="459" t="s">
        <v>54</v>
      </c>
      <c r="Z98" s="460"/>
      <c r="AA98" s="461"/>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1"/>
      <c r="C99" s="431"/>
      <c r="D99" s="431"/>
      <c r="E99" s="431"/>
      <c r="F99" s="432"/>
      <c r="G99" s="584"/>
      <c r="H99" s="215"/>
      <c r="I99" s="215"/>
      <c r="J99" s="215"/>
      <c r="K99" s="215"/>
      <c r="L99" s="215"/>
      <c r="M99" s="215"/>
      <c r="N99" s="215"/>
      <c r="O99" s="585"/>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583</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587</v>
      </c>
      <c r="AC101" s="463"/>
      <c r="AD101" s="464"/>
      <c r="AE101" s="218">
        <v>8</v>
      </c>
      <c r="AF101" s="219"/>
      <c r="AG101" s="219"/>
      <c r="AH101" s="220"/>
      <c r="AI101" s="218">
        <v>7</v>
      </c>
      <c r="AJ101" s="219"/>
      <c r="AK101" s="219"/>
      <c r="AL101" s="220"/>
      <c r="AM101" s="218">
        <v>8</v>
      </c>
      <c r="AN101" s="219"/>
      <c r="AO101" s="219"/>
      <c r="AP101" s="220"/>
      <c r="AQ101" s="218" t="s">
        <v>662</v>
      </c>
      <c r="AR101" s="219"/>
      <c r="AS101" s="219"/>
      <c r="AT101" s="220"/>
      <c r="AU101" s="218" t="s">
        <v>662</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587</v>
      </c>
      <c r="AC102" s="463"/>
      <c r="AD102" s="464"/>
      <c r="AE102" s="419">
        <v>6</v>
      </c>
      <c r="AF102" s="419"/>
      <c r="AG102" s="419"/>
      <c r="AH102" s="419"/>
      <c r="AI102" s="273">
        <v>6</v>
      </c>
      <c r="AJ102" s="274"/>
      <c r="AK102" s="274"/>
      <c r="AL102" s="319"/>
      <c r="AM102" s="273">
        <v>8</v>
      </c>
      <c r="AN102" s="274"/>
      <c r="AO102" s="274"/>
      <c r="AP102" s="319"/>
      <c r="AQ102" s="218">
        <v>9</v>
      </c>
      <c r="AR102" s="219"/>
      <c r="AS102" s="219"/>
      <c r="AT102" s="220"/>
      <c r="AU102" s="273" t="s">
        <v>662</v>
      </c>
      <c r="AV102" s="274"/>
      <c r="AW102" s="274"/>
      <c r="AX102" s="319"/>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customHeight="1" x14ac:dyDescent="0.15">
      <c r="A104" s="423"/>
      <c r="B104" s="424"/>
      <c r="C104" s="424"/>
      <c r="D104" s="424"/>
      <c r="E104" s="424"/>
      <c r="F104" s="425"/>
      <c r="G104" s="105" t="s">
        <v>584</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t="s">
        <v>588</v>
      </c>
      <c r="AC104" s="550"/>
      <c r="AD104" s="551"/>
      <c r="AE104" s="419">
        <v>54</v>
      </c>
      <c r="AF104" s="419"/>
      <c r="AG104" s="419"/>
      <c r="AH104" s="419"/>
      <c r="AI104" s="218">
        <v>57</v>
      </c>
      <c r="AJ104" s="219"/>
      <c r="AK104" s="219"/>
      <c r="AL104" s="220"/>
      <c r="AM104" s="218">
        <v>65</v>
      </c>
      <c r="AN104" s="219"/>
      <c r="AO104" s="219"/>
      <c r="AP104" s="220"/>
      <c r="AQ104" s="218" t="s">
        <v>662</v>
      </c>
      <c r="AR104" s="219"/>
      <c r="AS104" s="219"/>
      <c r="AT104" s="220"/>
      <c r="AU104" s="218" t="s">
        <v>662</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549" t="s">
        <v>588</v>
      </c>
      <c r="AC105" s="550"/>
      <c r="AD105" s="551"/>
      <c r="AE105" s="419" t="s">
        <v>590</v>
      </c>
      <c r="AF105" s="419"/>
      <c r="AG105" s="419"/>
      <c r="AH105" s="419"/>
      <c r="AI105" s="218" t="s">
        <v>590</v>
      </c>
      <c r="AJ105" s="219"/>
      <c r="AK105" s="219"/>
      <c r="AL105" s="220"/>
      <c r="AM105" s="218" t="s">
        <v>590</v>
      </c>
      <c r="AN105" s="219"/>
      <c r="AO105" s="219"/>
      <c r="AP105" s="220"/>
      <c r="AQ105" s="218" t="s">
        <v>590</v>
      </c>
      <c r="AR105" s="219"/>
      <c r="AS105" s="219"/>
      <c r="AT105" s="220"/>
      <c r="AU105" s="273" t="s">
        <v>662</v>
      </c>
      <c r="AV105" s="274"/>
      <c r="AW105" s="274"/>
      <c r="AX105" s="319"/>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customHeight="1" x14ac:dyDescent="0.15">
      <c r="A107" s="423"/>
      <c r="B107" s="424"/>
      <c r="C107" s="424"/>
      <c r="D107" s="424"/>
      <c r="E107" s="424"/>
      <c r="F107" s="425"/>
      <c r="G107" s="105" t="s">
        <v>585</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t="s">
        <v>589</v>
      </c>
      <c r="AC107" s="550"/>
      <c r="AD107" s="551"/>
      <c r="AE107" s="419">
        <v>1535</v>
      </c>
      <c r="AF107" s="419"/>
      <c r="AG107" s="419"/>
      <c r="AH107" s="419"/>
      <c r="AI107" s="218">
        <v>1095</v>
      </c>
      <c r="AJ107" s="219"/>
      <c r="AK107" s="219"/>
      <c r="AL107" s="220"/>
      <c r="AM107" s="218">
        <v>1776</v>
      </c>
      <c r="AN107" s="219"/>
      <c r="AO107" s="219"/>
      <c r="AP107" s="220"/>
      <c r="AQ107" s="218" t="s">
        <v>662</v>
      </c>
      <c r="AR107" s="219"/>
      <c r="AS107" s="219"/>
      <c r="AT107" s="220"/>
      <c r="AU107" s="218" t="s">
        <v>662</v>
      </c>
      <c r="AV107" s="219"/>
      <c r="AW107" s="219"/>
      <c r="AX107" s="220"/>
    </row>
    <row r="108" spans="1:60" ht="23.25"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549" t="s">
        <v>589</v>
      </c>
      <c r="AC108" s="550"/>
      <c r="AD108" s="551"/>
      <c r="AE108" s="419" t="s">
        <v>591</v>
      </c>
      <c r="AF108" s="419"/>
      <c r="AG108" s="419"/>
      <c r="AH108" s="419"/>
      <c r="AI108" s="218" t="s">
        <v>591</v>
      </c>
      <c r="AJ108" s="219"/>
      <c r="AK108" s="219"/>
      <c r="AL108" s="220"/>
      <c r="AM108" s="218" t="s">
        <v>577</v>
      </c>
      <c r="AN108" s="219"/>
      <c r="AO108" s="219"/>
      <c r="AP108" s="220"/>
      <c r="AQ108" s="218" t="s">
        <v>579</v>
      </c>
      <c r="AR108" s="219"/>
      <c r="AS108" s="219"/>
      <c r="AT108" s="220"/>
      <c r="AU108" s="273" t="s">
        <v>662</v>
      </c>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2"/>
      <c r="AC111" s="463"/>
      <c r="AD111" s="464"/>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2"/>
      <c r="AC114" s="463"/>
      <c r="AD114" s="464"/>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40"/>
      <c r="B116" s="441"/>
      <c r="C116" s="441"/>
      <c r="D116" s="441"/>
      <c r="E116" s="441"/>
      <c r="F116" s="442"/>
      <c r="G116" s="394" t="s">
        <v>586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592</v>
      </c>
      <c r="AC116" s="547"/>
      <c r="AD116" s="548"/>
      <c r="AE116" s="419">
        <v>16</v>
      </c>
      <c r="AF116" s="419"/>
      <c r="AG116" s="419"/>
      <c r="AH116" s="419"/>
      <c r="AI116" s="419">
        <f>ROUND(134/7,0)</f>
        <v>19</v>
      </c>
      <c r="AJ116" s="419"/>
      <c r="AK116" s="419"/>
      <c r="AL116" s="419"/>
      <c r="AM116" s="419">
        <f>ROUND(150/8,0)</f>
        <v>19</v>
      </c>
      <c r="AN116" s="419"/>
      <c r="AO116" s="419"/>
      <c r="AP116" s="419"/>
      <c r="AQ116" s="218">
        <f>ROUND(189/9,0)</f>
        <v>21</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593</v>
      </c>
      <c r="AC117" s="473"/>
      <c r="AD117" s="474"/>
      <c r="AE117" s="555" t="s">
        <v>594</v>
      </c>
      <c r="AF117" s="555"/>
      <c r="AG117" s="555"/>
      <c r="AH117" s="555"/>
      <c r="AI117" s="555" t="s">
        <v>595</v>
      </c>
      <c r="AJ117" s="555"/>
      <c r="AK117" s="555"/>
      <c r="AL117" s="555"/>
      <c r="AM117" s="555" t="s">
        <v>655</v>
      </c>
      <c r="AN117" s="555"/>
      <c r="AO117" s="555"/>
      <c r="AP117" s="555"/>
      <c r="AQ117" s="555" t="s">
        <v>654</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5"/>
      <c r="AC119" s="466"/>
      <c r="AD119" s="467"/>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482</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5"/>
      <c r="AC122" s="466"/>
      <c r="AD122" s="467"/>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485</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42"/>
      <c r="Y125" s="456" t="s">
        <v>15</v>
      </c>
      <c r="Z125" s="457"/>
      <c r="AA125" s="458"/>
      <c r="AB125" s="465"/>
      <c r="AC125" s="466"/>
      <c r="AD125" s="467"/>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3"/>
      <c r="Y126" s="471" t="s">
        <v>49</v>
      </c>
      <c r="Z126" s="447"/>
      <c r="AA126" s="448"/>
      <c r="AB126" s="472" t="s">
        <v>482</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5"/>
      <c r="AC128" s="466"/>
      <c r="AD128" s="467"/>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482</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75.400000000000006</v>
      </c>
      <c r="AF134" s="207"/>
      <c r="AG134" s="207"/>
      <c r="AH134" s="207"/>
      <c r="AI134" s="206">
        <v>86.7</v>
      </c>
      <c r="AJ134" s="207"/>
      <c r="AK134" s="207"/>
      <c r="AL134" s="207"/>
      <c r="AM134" s="206">
        <v>92</v>
      </c>
      <c r="AN134" s="207"/>
      <c r="AO134" s="207"/>
      <c r="AP134" s="207"/>
      <c r="AQ134" s="206" t="s">
        <v>662</v>
      </c>
      <c r="AR134" s="207"/>
      <c r="AS134" s="207"/>
      <c r="AT134" s="207"/>
      <c r="AU134" s="206" t="s">
        <v>662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577</v>
      </c>
      <c r="AF135" s="207"/>
      <c r="AG135" s="207"/>
      <c r="AH135" s="207"/>
      <c r="AI135" s="206" t="s">
        <v>577</v>
      </c>
      <c r="AJ135" s="207"/>
      <c r="AK135" s="207"/>
      <c r="AL135" s="207"/>
      <c r="AM135" s="206" t="s">
        <v>577</v>
      </c>
      <c r="AN135" s="207"/>
      <c r="AO135" s="207"/>
      <c r="AP135" s="207"/>
      <c r="AQ135" s="206" t="s">
        <v>662</v>
      </c>
      <c r="AR135" s="207"/>
      <c r="AS135" s="207"/>
      <c r="AT135" s="207"/>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662</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54</v>
      </c>
      <c r="AF138" s="207"/>
      <c r="AG138" s="207"/>
      <c r="AH138" s="207"/>
      <c r="AI138" s="206">
        <v>57</v>
      </c>
      <c r="AJ138" s="207"/>
      <c r="AK138" s="207"/>
      <c r="AL138" s="207"/>
      <c r="AM138" s="206">
        <v>65</v>
      </c>
      <c r="AN138" s="207"/>
      <c r="AO138" s="207"/>
      <c r="AP138" s="207"/>
      <c r="AQ138" s="206" t="s">
        <v>662</v>
      </c>
      <c r="AR138" s="207"/>
      <c r="AS138" s="207"/>
      <c r="AT138" s="207"/>
      <c r="AU138" s="206" t="s">
        <v>662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t="s">
        <v>601</v>
      </c>
      <c r="AF139" s="207"/>
      <c r="AG139" s="207"/>
      <c r="AH139" s="207"/>
      <c r="AI139" s="206" t="s">
        <v>601</v>
      </c>
      <c r="AJ139" s="207"/>
      <c r="AK139" s="207"/>
      <c r="AL139" s="207"/>
      <c r="AM139" s="206" t="s">
        <v>577</v>
      </c>
      <c r="AN139" s="207"/>
      <c r="AO139" s="207"/>
      <c r="AP139" s="207"/>
      <c r="AQ139" s="206" t="s">
        <v>662</v>
      </c>
      <c r="AR139" s="207"/>
      <c r="AS139" s="207"/>
      <c r="AT139" s="207"/>
      <c r="AU139" s="206">
        <v>65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4"/>
      <c r="E430" s="174" t="s">
        <v>546</v>
      </c>
      <c r="F430" s="911"/>
      <c r="G430" s="912" t="s">
        <v>374</v>
      </c>
      <c r="H430" s="123"/>
      <c r="I430" s="123"/>
      <c r="J430" s="913"/>
      <c r="K430" s="914"/>
      <c r="L430" s="914"/>
      <c r="M430" s="914"/>
      <c r="N430" s="914"/>
      <c r="O430" s="914"/>
      <c r="P430" s="914"/>
      <c r="Q430" s="914"/>
      <c r="R430" s="914"/>
      <c r="S430" s="914"/>
      <c r="T430" s="91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2" t="s">
        <v>374</v>
      </c>
      <c r="H484" s="123"/>
      <c r="I484" s="123"/>
      <c r="J484" s="913"/>
      <c r="K484" s="914"/>
      <c r="L484" s="914"/>
      <c r="M484" s="914"/>
      <c r="N484" s="914"/>
      <c r="O484" s="914"/>
      <c r="P484" s="914"/>
      <c r="Q484" s="914"/>
      <c r="R484" s="914"/>
      <c r="S484" s="914"/>
      <c r="T484" s="91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2" t="s">
        <v>374</v>
      </c>
      <c r="H538" s="123"/>
      <c r="I538" s="123"/>
      <c r="J538" s="913"/>
      <c r="K538" s="914"/>
      <c r="L538" s="914"/>
      <c r="M538" s="914"/>
      <c r="N538" s="914"/>
      <c r="O538" s="914"/>
      <c r="P538" s="914"/>
      <c r="Q538" s="914"/>
      <c r="R538" s="914"/>
      <c r="S538" s="914"/>
      <c r="T538" s="91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2" t="s">
        <v>374</v>
      </c>
      <c r="H592" s="123"/>
      <c r="I592" s="123"/>
      <c r="J592" s="913"/>
      <c r="K592" s="914"/>
      <c r="L592" s="914"/>
      <c r="M592" s="914"/>
      <c r="N592" s="914"/>
      <c r="O592" s="914"/>
      <c r="P592" s="914"/>
      <c r="Q592" s="914"/>
      <c r="R592" s="914"/>
      <c r="S592" s="914"/>
      <c r="T592" s="91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2" t="s">
        <v>374</v>
      </c>
      <c r="H646" s="123"/>
      <c r="I646" s="123"/>
      <c r="J646" s="913"/>
      <c r="K646" s="914"/>
      <c r="L646" s="914"/>
      <c r="M646" s="914"/>
      <c r="N646" s="914"/>
      <c r="O646" s="914"/>
      <c r="P646" s="914"/>
      <c r="Q646" s="914"/>
      <c r="R646" s="914"/>
      <c r="S646" s="914"/>
      <c r="T646" s="91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6" t="s">
        <v>31</v>
      </c>
      <c r="AH701" s="383"/>
      <c r="AI701" s="383"/>
      <c r="AJ701" s="383"/>
      <c r="AK701" s="383"/>
      <c r="AL701" s="383"/>
      <c r="AM701" s="383"/>
      <c r="AN701" s="383"/>
      <c r="AO701" s="383"/>
      <c r="AP701" s="383"/>
      <c r="AQ701" s="383"/>
      <c r="AR701" s="383"/>
      <c r="AS701" s="383"/>
      <c r="AT701" s="383"/>
      <c r="AU701" s="383"/>
      <c r="AV701" s="383"/>
      <c r="AW701" s="383"/>
      <c r="AX701" s="837"/>
    </row>
    <row r="702" spans="1:50" ht="69"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603</v>
      </c>
      <c r="AE702" s="346"/>
      <c r="AF702" s="346"/>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52.5"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3"/>
      <c r="AD703" s="328" t="s">
        <v>603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603</v>
      </c>
      <c r="AE704" s="795"/>
      <c r="AF704" s="795"/>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26" t="s">
        <v>603</v>
      </c>
      <c r="AE705" s="727"/>
      <c r="AF705" s="727"/>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6"/>
      <c r="D706" s="807"/>
      <c r="E706" s="742" t="s">
        <v>507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608</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609</v>
      </c>
      <c r="AE707" s="848"/>
      <c r="AF707" s="848"/>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6"/>
      <c r="B708" s="64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610</v>
      </c>
      <c r="AE708" s="609"/>
      <c r="AF708" s="609"/>
      <c r="AG708" s="754" t="s">
        <v>662</v>
      </c>
      <c r="AH708" s="755"/>
      <c r="AI708" s="755"/>
      <c r="AJ708" s="755"/>
      <c r="AK708" s="755"/>
      <c r="AL708" s="755"/>
      <c r="AM708" s="755"/>
      <c r="AN708" s="755"/>
      <c r="AO708" s="755"/>
      <c r="AP708" s="755"/>
      <c r="AQ708" s="755"/>
      <c r="AR708" s="755"/>
      <c r="AS708" s="755"/>
      <c r="AT708" s="755"/>
      <c r="AU708" s="755"/>
      <c r="AV708" s="755"/>
      <c r="AW708" s="755"/>
      <c r="AX708" s="756"/>
    </row>
    <row r="709" spans="1:50" ht="3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603</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610</v>
      </c>
      <c r="AE710" s="329"/>
      <c r="AF710" s="329"/>
      <c r="AG710" s="101" t="s">
        <v>662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603</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4" t="s">
        <v>610</v>
      </c>
      <c r="AE712" s="795"/>
      <c r="AF712" s="795"/>
      <c r="AG712" s="822" t="s">
        <v>662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6"/>
      <c r="B713" s="648"/>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610</v>
      </c>
      <c r="AE713" s="329"/>
      <c r="AF713" s="675"/>
      <c r="AG713" s="101" t="s">
        <v>662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9" t="s">
        <v>603</v>
      </c>
      <c r="AE714" s="820"/>
      <c r="AF714" s="821"/>
      <c r="AG714" s="748" t="s">
        <v>652</v>
      </c>
      <c r="AH714" s="749"/>
      <c r="AI714" s="749"/>
      <c r="AJ714" s="749"/>
      <c r="AK714" s="749"/>
      <c r="AL714" s="749"/>
      <c r="AM714" s="749"/>
      <c r="AN714" s="749"/>
      <c r="AO714" s="749"/>
      <c r="AP714" s="749"/>
      <c r="AQ714" s="749"/>
      <c r="AR714" s="749"/>
      <c r="AS714" s="749"/>
      <c r="AT714" s="749"/>
      <c r="AU714" s="749"/>
      <c r="AV714" s="749"/>
      <c r="AW714" s="749"/>
      <c r="AX714" s="750"/>
    </row>
    <row r="715" spans="1:50" ht="30" customHeight="1" x14ac:dyDescent="0.15">
      <c r="A715" s="644"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8" t="s">
        <v>603</v>
      </c>
      <c r="AE715" s="609"/>
      <c r="AF715" s="660"/>
      <c r="AG715" s="754" t="s">
        <v>659</v>
      </c>
      <c r="AH715" s="755"/>
      <c r="AI715" s="755"/>
      <c r="AJ715" s="755"/>
      <c r="AK715" s="755"/>
      <c r="AL715" s="755"/>
      <c r="AM715" s="755"/>
      <c r="AN715" s="755"/>
      <c r="AO715" s="755"/>
      <c r="AP715" s="755"/>
      <c r="AQ715" s="755"/>
      <c r="AR715" s="755"/>
      <c r="AS715" s="755"/>
      <c r="AT715" s="755"/>
      <c r="AU715" s="755"/>
      <c r="AV715" s="755"/>
      <c r="AW715" s="755"/>
      <c r="AX715" s="756"/>
    </row>
    <row r="716" spans="1:50" ht="3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603</v>
      </c>
      <c r="AE716" s="631"/>
      <c r="AF716" s="631"/>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603</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603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88" t="s">
        <v>58</v>
      </c>
      <c r="B719" s="78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14"/>
      <c r="C726" s="827" t="s">
        <v>53</v>
      </c>
      <c r="D726" s="849"/>
      <c r="E726" s="849"/>
      <c r="F726" s="850"/>
      <c r="G726" s="581" t="s">
        <v>624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5"/>
      <c r="B727" s="816"/>
      <c r="C727" s="760" t="s">
        <v>57</v>
      </c>
      <c r="D727" s="761"/>
      <c r="E727" s="761"/>
      <c r="F727" s="762"/>
      <c r="G727" s="579" t="s">
        <v>615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8" t="s">
        <v>660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661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664</v>
      </c>
      <c r="B733" s="686"/>
      <c r="C733" s="686"/>
      <c r="D733" s="686"/>
      <c r="E733" s="687"/>
      <c r="F733" s="641" t="s">
        <v>665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550</v>
      </c>
      <c r="B737" s="210"/>
      <c r="C737" s="210"/>
      <c r="D737" s="211"/>
      <c r="E737" s="1003" t="s">
        <v>616</v>
      </c>
      <c r="F737" s="1003"/>
      <c r="G737" s="1003"/>
      <c r="H737" s="1003"/>
      <c r="I737" s="1003"/>
      <c r="J737" s="1003"/>
      <c r="K737" s="1003"/>
      <c r="L737" s="1003"/>
      <c r="M737" s="1003"/>
      <c r="N737" s="365" t="s">
        <v>543</v>
      </c>
      <c r="O737" s="365"/>
      <c r="P737" s="365"/>
      <c r="Q737" s="365"/>
      <c r="R737" s="1003" t="s">
        <v>618</v>
      </c>
      <c r="S737" s="1003"/>
      <c r="T737" s="1003"/>
      <c r="U737" s="1003"/>
      <c r="V737" s="1003"/>
      <c r="W737" s="1003"/>
      <c r="X737" s="1003"/>
      <c r="Y737" s="1003"/>
      <c r="Z737" s="1003"/>
      <c r="AA737" s="365" t="s">
        <v>542</v>
      </c>
      <c r="AB737" s="365"/>
      <c r="AC737" s="365"/>
      <c r="AD737" s="365"/>
      <c r="AE737" s="1003" t="s">
        <v>620</v>
      </c>
      <c r="AF737" s="1003"/>
      <c r="AG737" s="1003"/>
      <c r="AH737" s="1003"/>
      <c r="AI737" s="1003"/>
      <c r="AJ737" s="1003"/>
      <c r="AK737" s="1003"/>
      <c r="AL737" s="1003"/>
      <c r="AM737" s="1003"/>
      <c r="AN737" s="365" t="s">
        <v>541</v>
      </c>
      <c r="AO737" s="365"/>
      <c r="AP737" s="365"/>
      <c r="AQ737" s="365"/>
      <c r="AR737" s="995" t="s">
        <v>622</v>
      </c>
      <c r="AS737" s="996"/>
      <c r="AT737" s="996"/>
      <c r="AU737" s="996"/>
      <c r="AV737" s="996"/>
      <c r="AW737" s="996"/>
      <c r="AX737" s="997"/>
      <c r="AY737" s="89"/>
      <c r="AZ737" s="89"/>
    </row>
    <row r="738" spans="1:52" ht="24.75" customHeight="1" x14ac:dyDescent="0.15">
      <c r="A738" s="1004" t="s">
        <v>540</v>
      </c>
      <c r="B738" s="210"/>
      <c r="C738" s="210"/>
      <c r="D738" s="211"/>
      <c r="E738" s="1003" t="s">
        <v>617</v>
      </c>
      <c r="F738" s="1003"/>
      <c r="G738" s="1003"/>
      <c r="H738" s="1003"/>
      <c r="I738" s="1003"/>
      <c r="J738" s="1003"/>
      <c r="K738" s="1003"/>
      <c r="L738" s="1003"/>
      <c r="M738" s="1003"/>
      <c r="N738" s="365" t="s">
        <v>539</v>
      </c>
      <c r="O738" s="365"/>
      <c r="P738" s="365"/>
      <c r="Q738" s="365"/>
      <c r="R738" s="1003" t="s">
        <v>619</v>
      </c>
      <c r="S738" s="1003"/>
      <c r="T738" s="1003"/>
      <c r="U738" s="1003"/>
      <c r="V738" s="1003"/>
      <c r="W738" s="1003"/>
      <c r="X738" s="1003"/>
      <c r="Y738" s="1003"/>
      <c r="Z738" s="1003"/>
      <c r="AA738" s="365" t="s">
        <v>538</v>
      </c>
      <c r="AB738" s="365"/>
      <c r="AC738" s="365"/>
      <c r="AD738" s="365"/>
      <c r="AE738" s="1003" t="s">
        <v>621</v>
      </c>
      <c r="AF738" s="1003"/>
      <c r="AG738" s="1003"/>
      <c r="AH738" s="1003"/>
      <c r="AI738" s="1003"/>
      <c r="AJ738" s="1003"/>
      <c r="AK738" s="1003"/>
      <c r="AL738" s="1003"/>
      <c r="AM738" s="1003"/>
      <c r="AN738" s="365" t="s">
        <v>534</v>
      </c>
      <c r="AO738" s="365"/>
      <c r="AP738" s="365"/>
      <c r="AQ738" s="365"/>
      <c r="AR738" s="995" t="s">
        <v>623</v>
      </c>
      <c r="AS738" s="996"/>
      <c r="AT738" s="996"/>
      <c r="AU738" s="996"/>
      <c r="AV738" s="996"/>
      <c r="AW738" s="996"/>
      <c r="AX738" s="997"/>
    </row>
    <row r="739" spans="1:52" ht="24.75" customHeight="1" thickBot="1" x14ac:dyDescent="0.2">
      <c r="A739" s="1005" t="s">
        <v>530</v>
      </c>
      <c r="B739" s="1006"/>
      <c r="C739" s="1006"/>
      <c r="D739" s="1007"/>
      <c r="E739" s="1008" t="s">
        <v>573</v>
      </c>
      <c r="F739" s="998"/>
      <c r="G739" s="998"/>
      <c r="H739" s="93" t="str">
        <f>IF(E739="", "", "(")</f>
        <v>(</v>
      </c>
      <c r="I739" s="998"/>
      <c r="J739" s="998"/>
      <c r="K739" s="93" t="str">
        <f>IF(OR(I739="　", I739=""), "", "-")</f>
        <v/>
      </c>
      <c r="L739" s="999">
        <v>467</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95" customHeight="1" x14ac:dyDescent="0.15">
      <c r="A779" s="632" t="s">
        <v>512</v>
      </c>
      <c r="B779" s="633"/>
      <c r="C779" s="633"/>
      <c r="D779" s="633"/>
      <c r="E779" s="633"/>
      <c r="F779" s="634"/>
      <c r="G779" s="599" t="s">
        <v>643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7.95" customHeight="1" x14ac:dyDescent="0.15">
      <c r="A780" s="635"/>
      <c r="B780" s="636"/>
      <c r="C780" s="636"/>
      <c r="D780" s="636"/>
      <c r="E780" s="636"/>
      <c r="F780" s="637"/>
      <c r="G780" s="827"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7.95" customHeight="1" x14ac:dyDescent="0.15">
      <c r="A781" s="635"/>
      <c r="B781" s="636"/>
      <c r="C781" s="636"/>
      <c r="D781" s="636"/>
      <c r="E781" s="636"/>
      <c r="F781" s="637"/>
      <c r="G781" s="682" t="s">
        <v>644</v>
      </c>
      <c r="H781" s="683"/>
      <c r="I781" s="683"/>
      <c r="J781" s="683"/>
      <c r="K781" s="684"/>
      <c r="L781" s="676" t="s">
        <v>645</v>
      </c>
      <c r="M781" s="677"/>
      <c r="N781" s="677"/>
      <c r="O781" s="677"/>
      <c r="P781" s="677"/>
      <c r="Q781" s="677"/>
      <c r="R781" s="677"/>
      <c r="S781" s="677"/>
      <c r="T781" s="677"/>
      <c r="U781" s="677"/>
      <c r="V781" s="677"/>
      <c r="W781" s="677"/>
      <c r="X781" s="678"/>
      <c r="Y781" s="389">
        <v>25</v>
      </c>
      <c r="Z781" s="390"/>
      <c r="AA781" s="390"/>
      <c r="AB781" s="817"/>
      <c r="AC781" s="682" t="s">
        <v>662</v>
      </c>
      <c r="AD781" s="683"/>
      <c r="AE781" s="683"/>
      <c r="AF781" s="683"/>
      <c r="AG781" s="684"/>
      <c r="AH781" s="676" t="s">
        <v>662</v>
      </c>
      <c r="AI781" s="677"/>
      <c r="AJ781" s="677"/>
      <c r="AK781" s="677"/>
      <c r="AL781" s="677"/>
      <c r="AM781" s="677"/>
      <c r="AN781" s="677"/>
      <c r="AO781" s="677"/>
      <c r="AP781" s="677"/>
      <c r="AQ781" s="677"/>
      <c r="AR781" s="677"/>
      <c r="AS781" s="677"/>
      <c r="AT781" s="678"/>
      <c r="AU781" s="389" t="s">
        <v>662</v>
      </c>
      <c r="AV781" s="390"/>
      <c r="AW781" s="390"/>
      <c r="AX781" s="391"/>
    </row>
    <row r="782" spans="1:50" ht="27.95" customHeight="1" x14ac:dyDescent="0.15">
      <c r="A782" s="635"/>
      <c r="B782" s="636"/>
      <c r="C782" s="636"/>
      <c r="D782" s="636"/>
      <c r="E782" s="636"/>
      <c r="F782" s="637"/>
      <c r="G782" s="610" t="s">
        <v>644</v>
      </c>
      <c r="H782" s="611"/>
      <c r="I782" s="611"/>
      <c r="J782" s="611"/>
      <c r="K782" s="612"/>
      <c r="L782" s="602" t="s">
        <v>646</v>
      </c>
      <c r="M782" s="603"/>
      <c r="N782" s="603"/>
      <c r="O782" s="603"/>
      <c r="P782" s="603"/>
      <c r="Q782" s="603"/>
      <c r="R782" s="603"/>
      <c r="S782" s="603"/>
      <c r="T782" s="603"/>
      <c r="U782" s="603"/>
      <c r="V782" s="603"/>
      <c r="W782" s="603"/>
      <c r="X782" s="604"/>
      <c r="Y782" s="605">
        <v>20</v>
      </c>
      <c r="Z782" s="606"/>
      <c r="AA782" s="606"/>
      <c r="AB782" s="616"/>
      <c r="AC782" s="610" t="s">
        <v>662</v>
      </c>
      <c r="AD782" s="611"/>
      <c r="AE782" s="611"/>
      <c r="AF782" s="611"/>
      <c r="AG782" s="612"/>
      <c r="AH782" s="602" t="s">
        <v>662</v>
      </c>
      <c r="AI782" s="603"/>
      <c r="AJ782" s="603"/>
      <c r="AK782" s="603"/>
      <c r="AL782" s="603"/>
      <c r="AM782" s="603"/>
      <c r="AN782" s="603"/>
      <c r="AO782" s="603"/>
      <c r="AP782" s="603"/>
      <c r="AQ782" s="603"/>
      <c r="AR782" s="603"/>
      <c r="AS782" s="603"/>
      <c r="AT782" s="604"/>
      <c r="AU782" s="605" t="s">
        <v>662</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7.95" customHeight="1" x14ac:dyDescent="0.15">
      <c r="A791" s="635"/>
      <c r="B791" s="636"/>
      <c r="C791" s="636"/>
      <c r="D791" s="636"/>
      <c r="E791" s="636"/>
      <c r="F791" s="637"/>
      <c r="G791" s="838" t="s">
        <v>20</v>
      </c>
      <c r="H791" s="839"/>
      <c r="I791" s="839"/>
      <c r="J791" s="839"/>
      <c r="K791" s="839"/>
      <c r="L791" s="840"/>
      <c r="M791" s="841"/>
      <c r="N791" s="841"/>
      <c r="O791" s="841"/>
      <c r="P791" s="841"/>
      <c r="Q791" s="841"/>
      <c r="R791" s="841"/>
      <c r="S791" s="841"/>
      <c r="T791" s="841"/>
      <c r="U791" s="841"/>
      <c r="V791" s="841"/>
      <c r="W791" s="841"/>
      <c r="X791" s="842"/>
      <c r="Y791" s="843">
        <f>SUM(Y781:AB790)</f>
        <v>45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hidden="1" customHeight="1" x14ac:dyDescent="0.15">
      <c r="A793" s="635"/>
      <c r="B793" s="636"/>
      <c r="C793" s="636"/>
      <c r="D793" s="636"/>
      <c r="E793" s="636"/>
      <c r="F793" s="637"/>
      <c r="G793" s="827"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x14ac:dyDescent="0.15">
      <c r="A794" s="635"/>
      <c r="B794" s="636"/>
      <c r="C794" s="636"/>
      <c r="D794" s="636"/>
      <c r="E794" s="636"/>
      <c r="F794" s="637"/>
      <c r="G794" s="682"/>
      <c r="H794" s="683"/>
      <c r="I794" s="683"/>
      <c r="J794" s="683"/>
      <c r="K794" s="684"/>
      <c r="L794" s="676"/>
      <c r="M794" s="677"/>
      <c r="N794" s="677"/>
      <c r="O794" s="677"/>
      <c r="P794" s="677"/>
      <c r="Q794" s="677"/>
      <c r="R794" s="677"/>
      <c r="S794" s="677"/>
      <c r="T794" s="677"/>
      <c r="U794" s="677"/>
      <c r="V794" s="677"/>
      <c r="W794" s="677"/>
      <c r="X794" s="678"/>
      <c r="Y794" s="389"/>
      <c r="Z794" s="390"/>
      <c r="AA794" s="390"/>
      <c r="AB794" s="817"/>
      <c r="AC794" s="682"/>
      <c r="AD794" s="683"/>
      <c r="AE794" s="683"/>
      <c r="AF794" s="683"/>
      <c r="AG794" s="684"/>
      <c r="AH794" s="676"/>
      <c r="AI794" s="677"/>
      <c r="AJ794" s="677"/>
      <c r="AK794" s="677"/>
      <c r="AL794" s="677"/>
      <c r="AM794" s="677"/>
      <c r="AN794" s="677"/>
      <c r="AO794" s="677"/>
      <c r="AP794" s="677"/>
      <c r="AQ794" s="677"/>
      <c r="AR794" s="677"/>
      <c r="AS794" s="677"/>
      <c r="AT794" s="678"/>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hidden="1" customHeight="1" x14ac:dyDescent="0.15">
      <c r="A806" s="635"/>
      <c r="B806" s="636"/>
      <c r="C806" s="636"/>
      <c r="D806" s="636"/>
      <c r="E806" s="636"/>
      <c r="F806" s="637"/>
      <c r="G806" s="827"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x14ac:dyDescent="0.15">
      <c r="A807" s="635"/>
      <c r="B807" s="636"/>
      <c r="C807" s="636"/>
      <c r="D807" s="636"/>
      <c r="E807" s="636"/>
      <c r="F807" s="637"/>
      <c r="G807" s="682"/>
      <c r="H807" s="683"/>
      <c r="I807" s="683"/>
      <c r="J807" s="683"/>
      <c r="K807" s="684"/>
      <c r="L807" s="676"/>
      <c r="M807" s="677"/>
      <c r="N807" s="677"/>
      <c r="O807" s="677"/>
      <c r="P807" s="677"/>
      <c r="Q807" s="677"/>
      <c r="R807" s="677"/>
      <c r="S807" s="677"/>
      <c r="T807" s="677"/>
      <c r="U807" s="677"/>
      <c r="V807" s="677"/>
      <c r="W807" s="677"/>
      <c r="X807" s="678"/>
      <c r="Y807" s="389"/>
      <c r="Z807" s="390"/>
      <c r="AA807" s="390"/>
      <c r="AB807" s="817"/>
      <c r="AC807" s="682"/>
      <c r="AD807" s="683"/>
      <c r="AE807" s="683"/>
      <c r="AF807" s="683"/>
      <c r="AG807" s="684"/>
      <c r="AH807" s="676"/>
      <c r="AI807" s="677"/>
      <c r="AJ807" s="677"/>
      <c r="AK807" s="677"/>
      <c r="AL807" s="677"/>
      <c r="AM807" s="677"/>
      <c r="AN807" s="677"/>
      <c r="AO807" s="677"/>
      <c r="AP807" s="677"/>
      <c r="AQ807" s="677"/>
      <c r="AR807" s="677"/>
      <c r="AS807" s="677"/>
      <c r="AT807" s="678"/>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5"/>
      <c r="B819" s="636"/>
      <c r="C819" s="636"/>
      <c r="D819" s="636"/>
      <c r="E819" s="636"/>
      <c r="F819" s="637"/>
      <c r="G819" s="827"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x14ac:dyDescent="0.15">
      <c r="A820" s="635"/>
      <c r="B820" s="636"/>
      <c r="C820" s="636"/>
      <c r="D820" s="636"/>
      <c r="E820" s="636"/>
      <c r="F820" s="637"/>
      <c r="G820" s="682"/>
      <c r="H820" s="683"/>
      <c r="I820" s="683"/>
      <c r="J820" s="683"/>
      <c r="K820" s="684"/>
      <c r="L820" s="676"/>
      <c r="M820" s="677"/>
      <c r="N820" s="677"/>
      <c r="O820" s="677"/>
      <c r="P820" s="677"/>
      <c r="Q820" s="677"/>
      <c r="R820" s="677"/>
      <c r="S820" s="677"/>
      <c r="T820" s="677"/>
      <c r="U820" s="677"/>
      <c r="V820" s="677"/>
      <c r="W820" s="677"/>
      <c r="X820" s="678"/>
      <c r="Y820" s="389"/>
      <c r="Z820" s="390"/>
      <c r="AA820" s="390"/>
      <c r="AB820" s="817"/>
      <c r="AC820" s="682"/>
      <c r="AD820" s="683"/>
      <c r="AE820" s="683"/>
      <c r="AF820" s="683"/>
      <c r="AG820" s="684"/>
      <c r="AH820" s="676"/>
      <c r="AI820" s="677"/>
      <c r="AJ820" s="677"/>
      <c r="AK820" s="677"/>
      <c r="AL820" s="677"/>
      <c r="AM820" s="677"/>
      <c r="AN820" s="677"/>
      <c r="AO820" s="677"/>
      <c r="AP820" s="677"/>
      <c r="AQ820" s="677"/>
      <c r="AR820" s="677"/>
      <c r="AS820" s="677"/>
      <c r="AT820" s="678"/>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v>7120001037989</v>
      </c>
      <c r="K837" s="349"/>
      <c r="L837" s="349"/>
      <c r="M837" s="349"/>
      <c r="N837" s="349"/>
      <c r="O837" s="349"/>
      <c r="P837" s="362" t="s">
        <v>633</v>
      </c>
      <c r="Q837" s="350"/>
      <c r="R837" s="350"/>
      <c r="S837" s="350"/>
      <c r="T837" s="350"/>
      <c r="U837" s="350"/>
      <c r="V837" s="350"/>
      <c r="W837" s="350"/>
      <c r="X837" s="350"/>
      <c r="Y837" s="351">
        <v>25</v>
      </c>
      <c r="Z837" s="352"/>
      <c r="AA837" s="352"/>
      <c r="AB837" s="353"/>
      <c r="AC837" s="363" t="s">
        <v>498</v>
      </c>
      <c r="AD837" s="371"/>
      <c r="AE837" s="371"/>
      <c r="AF837" s="371"/>
      <c r="AG837" s="371"/>
      <c r="AH837" s="372">
        <v>3</v>
      </c>
      <c r="AI837" s="373"/>
      <c r="AJ837" s="373"/>
      <c r="AK837" s="373"/>
      <c r="AL837" s="357">
        <v>64.2</v>
      </c>
      <c r="AM837" s="358"/>
      <c r="AN837" s="358"/>
      <c r="AO837" s="359"/>
      <c r="AP837" s="360" t="s">
        <v>662</v>
      </c>
      <c r="AQ837" s="360"/>
      <c r="AR837" s="360"/>
      <c r="AS837" s="360"/>
      <c r="AT837" s="360"/>
      <c r="AU837" s="360"/>
      <c r="AV837" s="360"/>
      <c r="AW837" s="360"/>
      <c r="AX837" s="360"/>
    </row>
    <row r="838" spans="1:50" ht="30" customHeight="1" x14ac:dyDescent="0.15">
      <c r="A838" s="376">
        <v>2</v>
      </c>
      <c r="B838" s="376">
        <v>1</v>
      </c>
      <c r="C838" s="361" t="s">
        <v>625</v>
      </c>
      <c r="D838" s="347"/>
      <c r="E838" s="347"/>
      <c r="F838" s="347"/>
      <c r="G838" s="347"/>
      <c r="H838" s="347"/>
      <c r="I838" s="347"/>
      <c r="J838" s="348">
        <v>7120001037989</v>
      </c>
      <c r="K838" s="349"/>
      <c r="L838" s="349"/>
      <c r="M838" s="349"/>
      <c r="N838" s="349"/>
      <c r="O838" s="349"/>
      <c r="P838" s="362" t="s">
        <v>634</v>
      </c>
      <c r="Q838" s="350"/>
      <c r="R838" s="350"/>
      <c r="S838" s="350"/>
      <c r="T838" s="350"/>
      <c r="U838" s="350"/>
      <c r="V838" s="350"/>
      <c r="W838" s="350"/>
      <c r="X838" s="350"/>
      <c r="Y838" s="351">
        <v>20</v>
      </c>
      <c r="Z838" s="352"/>
      <c r="AA838" s="352"/>
      <c r="AB838" s="353"/>
      <c r="AC838" s="363" t="s">
        <v>498</v>
      </c>
      <c r="AD838" s="363"/>
      <c r="AE838" s="363"/>
      <c r="AF838" s="363"/>
      <c r="AG838" s="363"/>
      <c r="AH838" s="372">
        <v>1</v>
      </c>
      <c r="AI838" s="373"/>
      <c r="AJ838" s="373"/>
      <c r="AK838" s="373"/>
      <c r="AL838" s="357">
        <v>99.2</v>
      </c>
      <c r="AM838" s="358"/>
      <c r="AN838" s="358"/>
      <c r="AO838" s="359"/>
      <c r="AP838" s="360" t="s">
        <v>578</v>
      </c>
      <c r="AQ838" s="360"/>
      <c r="AR838" s="360"/>
      <c r="AS838" s="360"/>
      <c r="AT838" s="360"/>
      <c r="AU838" s="360"/>
      <c r="AV838" s="360"/>
      <c r="AW838" s="360"/>
      <c r="AX838" s="360"/>
    </row>
    <row r="839" spans="1:50" ht="45" customHeight="1" x14ac:dyDescent="0.15">
      <c r="A839" s="376">
        <v>3</v>
      </c>
      <c r="B839" s="376">
        <v>1</v>
      </c>
      <c r="C839" s="361" t="s">
        <v>626</v>
      </c>
      <c r="D839" s="347"/>
      <c r="E839" s="347"/>
      <c r="F839" s="347"/>
      <c r="G839" s="347"/>
      <c r="H839" s="347"/>
      <c r="I839" s="347"/>
      <c r="J839" s="348">
        <v>4010401039038</v>
      </c>
      <c r="K839" s="349"/>
      <c r="L839" s="349"/>
      <c r="M839" s="349"/>
      <c r="N839" s="349"/>
      <c r="O839" s="349"/>
      <c r="P839" s="362" t="s">
        <v>635</v>
      </c>
      <c r="Q839" s="350"/>
      <c r="R839" s="350"/>
      <c r="S839" s="350"/>
      <c r="T839" s="350"/>
      <c r="U839" s="350"/>
      <c r="V839" s="350"/>
      <c r="W839" s="350"/>
      <c r="X839" s="350"/>
      <c r="Y839" s="351">
        <v>31</v>
      </c>
      <c r="Z839" s="352"/>
      <c r="AA839" s="352"/>
      <c r="AB839" s="353"/>
      <c r="AC839" s="363" t="s">
        <v>503</v>
      </c>
      <c r="AD839" s="363"/>
      <c r="AE839" s="363"/>
      <c r="AF839" s="363"/>
      <c r="AG839" s="363"/>
      <c r="AH839" s="355">
        <v>1</v>
      </c>
      <c r="AI839" s="356"/>
      <c r="AJ839" s="356"/>
      <c r="AK839" s="356"/>
      <c r="AL839" s="357">
        <v>98.8</v>
      </c>
      <c r="AM839" s="358"/>
      <c r="AN839" s="358"/>
      <c r="AO839" s="359"/>
      <c r="AP839" s="360" t="s">
        <v>578</v>
      </c>
      <c r="AQ839" s="360"/>
      <c r="AR839" s="360"/>
      <c r="AS839" s="360"/>
      <c r="AT839" s="360"/>
      <c r="AU839" s="360"/>
      <c r="AV839" s="360"/>
      <c r="AW839" s="360"/>
      <c r="AX839" s="360"/>
    </row>
    <row r="840" spans="1:50" ht="45" customHeight="1" x14ac:dyDescent="0.15">
      <c r="A840" s="376">
        <v>4</v>
      </c>
      <c r="B840" s="376">
        <v>1</v>
      </c>
      <c r="C840" s="361" t="s">
        <v>627</v>
      </c>
      <c r="D840" s="347"/>
      <c r="E840" s="347"/>
      <c r="F840" s="347"/>
      <c r="G840" s="347"/>
      <c r="H840" s="347"/>
      <c r="I840" s="347"/>
      <c r="J840" s="348">
        <v>6010001116094</v>
      </c>
      <c r="K840" s="349"/>
      <c r="L840" s="349"/>
      <c r="M840" s="349"/>
      <c r="N840" s="349"/>
      <c r="O840" s="349"/>
      <c r="P840" s="362" t="s">
        <v>636</v>
      </c>
      <c r="Q840" s="350"/>
      <c r="R840" s="350"/>
      <c r="S840" s="350"/>
      <c r="T840" s="350"/>
      <c r="U840" s="350"/>
      <c r="V840" s="350"/>
      <c r="W840" s="350"/>
      <c r="X840" s="350"/>
      <c r="Y840" s="351">
        <v>15</v>
      </c>
      <c r="Z840" s="352"/>
      <c r="AA840" s="352"/>
      <c r="AB840" s="353"/>
      <c r="AC840" s="363" t="s">
        <v>503</v>
      </c>
      <c r="AD840" s="363"/>
      <c r="AE840" s="363"/>
      <c r="AF840" s="363"/>
      <c r="AG840" s="363"/>
      <c r="AH840" s="355">
        <v>1</v>
      </c>
      <c r="AI840" s="356"/>
      <c r="AJ840" s="356"/>
      <c r="AK840" s="356"/>
      <c r="AL840" s="357">
        <v>99.9</v>
      </c>
      <c r="AM840" s="358"/>
      <c r="AN840" s="358"/>
      <c r="AO840" s="359"/>
      <c r="AP840" s="360" t="s">
        <v>578</v>
      </c>
      <c r="AQ840" s="360"/>
      <c r="AR840" s="360"/>
      <c r="AS840" s="360"/>
      <c r="AT840" s="360"/>
      <c r="AU840" s="360"/>
      <c r="AV840" s="360"/>
      <c r="AW840" s="360"/>
      <c r="AX840" s="360"/>
    </row>
    <row r="841" spans="1:50" ht="30" customHeight="1" x14ac:dyDescent="0.15">
      <c r="A841" s="376">
        <v>5</v>
      </c>
      <c r="B841" s="376">
        <v>1</v>
      </c>
      <c r="C841" s="361" t="s">
        <v>628</v>
      </c>
      <c r="D841" s="347"/>
      <c r="E841" s="347"/>
      <c r="F841" s="347"/>
      <c r="G841" s="347"/>
      <c r="H841" s="347"/>
      <c r="I841" s="347"/>
      <c r="J841" s="348">
        <v>6010001116094</v>
      </c>
      <c r="K841" s="349"/>
      <c r="L841" s="349"/>
      <c r="M841" s="349"/>
      <c r="N841" s="349"/>
      <c r="O841" s="349"/>
      <c r="P841" s="362" t="s">
        <v>637</v>
      </c>
      <c r="Q841" s="350"/>
      <c r="R841" s="350"/>
      <c r="S841" s="350"/>
      <c r="T841" s="350"/>
      <c r="U841" s="350"/>
      <c r="V841" s="350"/>
      <c r="W841" s="350"/>
      <c r="X841" s="350"/>
      <c r="Y841" s="351">
        <v>9</v>
      </c>
      <c r="Z841" s="352"/>
      <c r="AA841" s="352"/>
      <c r="AB841" s="353"/>
      <c r="AC841" s="354" t="s">
        <v>499</v>
      </c>
      <c r="AD841" s="354"/>
      <c r="AE841" s="354"/>
      <c r="AF841" s="354"/>
      <c r="AG841" s="354"/>
      <c r="AH841" s="355">
        <v>1</v>
      </c>
      <c r="AI841" s="356"/>
      <c r="AJ841" s="356"/>
      <c r="AK841" s="356"/>
      <c r="AL841" s="357">
        <v>86.9</v>
      </c>
      <c r="AM841" s="358"/>
      <c r="AN841" s="358"/>
      <c r="AO841" s="359"/>
      <c r="AP841" s="360" t="s">
        <v>578</v>
      </c>
      <c r="AQ841" s="360"/>
      <c r="AR841" s="360"/>
      <c r="AS841" s="360"/>
      <c r="AT841" s="360"/>
      <c r="AU841" s="360"/>
      <c r="AV841" s="360"/>
      <c r="AW841" s="360"/>
      <c r="AX841" s="360"/>
    </row>
    <row r="842" spans="1:50" ht="90" customHeight="1" x14ac:dyDescent="0.15">
      <c r="A842" s="376">
        <v>6</v>
      </c>
      <c r="B842" s="376">
        <v>1</v>
      </c>
      <c r="C842" s="361" t="s">
        <v>629</v>
      </c>
      <c r="D842" s="347"/>
      <c r="E842" s="347"/>
      <c r="F842" s="347"/>
      <c r="G842" s="347"/>
      <c r="H842" s="347"/>
      <c r="I842" s="347"/>
      <c r="J842" s="348" t="s">
        <v>632</v>
      </c>
      <c r="K842" s="349"/>
      <c r="L842" s="349"/>
      <c r="M842" s="349"/>
      <c r="N842" s="349"/>
      <c r="O842" s="349"/>
      <c r="P842" s="362" t="s">
        <v>638</v>
      </c>
      <c r="Q842" s="350"/>
      <c r="R842" s="350"/>
      <c r="S842" s="350"/>
      <c r="T842" s="350"/>
      <c r="U842" s="350"/>
      <c r="V842" s="350"/>
      <c r="W842" s="350"/>
      <c r="X842" s="350"/>
      <c r="Y842" s="351">
        <v>16</v>
      </c>
      <c r="Z842" s="352"/>
      <c r="AA842" s="352"/>
      <c r="AB842" s="353"/>
      <c r="AC842" s="354" t="s">
        <v>503</v>
      </c>
      <c r="AD842" s="354"/>
      <c r="AE842" s="354"/>
      <c r="AF842" s="354"/>
      <c r="AG842" s="354"/>
      <c r="AH842" s="355">
        <v>1</v>
      </c>
      <c r="AI842" s="356"/>
      <c r="AJ842" s="356"/>
      <c r="AK842" s="356"/>
      <c r="AL842" s="357">
        <v>99.5</v>
      </c>
      <c r="AM842" s="358"/>
      <c r="AN842" s="358"/>
      <c r="AO842" s="359"/>
      <c r="AP842" s="360" t="s">
        <v>578</v>
      </c>
      <c r="AQ842" s="360"/>
      <c r="AR842" s="360"/>
      <c r="AS842" s="360"/>
      <c r="AT842" s="360"/>
      <c r="AU842" s="360"/>
      <c r="AV842" s="360"/>
      <c r="AW842" s="360"/>
      <c r="AX842" s="360"/>
    </row>
    <row r="843" spans="1:50" ht="45" customHeight="1" x14ac:dyDescent="0.15">
      <c r="A843" s="376">
        <v>7</v>
      </c>
      <c r="B843" s="376">
        <v>1</v>
      </c>
      <c r="C843" s="361" t="s">
        <v>630</v>
      </c>
      <c r="D843" s="347"/>
      <c r="E843" s="347"/>
      <c r="F843" s="347"/>
      <c r="G843" s="347"/>
      <c r="H843" s="347"/>
      <c r="I843" s="347"/>
      <c r="J843" s="348">
        <v>4010005018719</v>
      </c>
      <c r="K843" s="349"/>
      <c r="L843" s="349"/>
      <c r="M843" s="349"/>
      <c r="N843" s="349"/>
      <c r="O843" s="349"/>
      <c r="P843" s="362" t="s">
        <v>639</v>
      </c>
      <c r="Q843" s="350"/>
      <c r="R843" s="350"/>
      <c r="S843" s="350"/>
      <c r="T843" s="350"/>
      <c r="U843" s="350"/>
      <c r="V843" s="350"/>
      <c r="W843" s="350"/>
      <c r="X843" s="350"/>
      <c r="Y843" s="351">
        <v>12</v>
      </c>
      <c r="Z843" s="352"/>
      <c r="AA843" s="352"/>
      <c r="AB843" s="353"/>
      <c r="AC843" s="354" t="s">
        <v>503</v>
      </c>
      <c r="AD843" s="354"/>
      <c r="AE843" s="354"/>
      <c r="AF843" s="354"/>
      <c r="AG843" s="354"/>
      <c r="AH843" s="355">
        <v>2</v>
      </c>
      <c r="AI843" s="356"/>
      <c r="AJ843" s="356"/>
      <c r="AK843" s="356"/>
      <c r="AL843" s="357">
        <v>99.3</v>
      </c>
      <c r="AM843" s="358"/>
      <c r="AN843" s="358"/>
      <c r="AO843" s="359"/>
      <c r="AP843" s="360" t="s">
        <v>578</v>
      </c>
      <c r="AQ843" s="360"/>
      <c r="AR843" s="360"/>
      <c r="AS843" s="360"/>
      <c r="AT843" s="360"/>
      <c r="AU843" s="360"/>
      <c r="AV843" s="360"/>
      <c r="AW843" s="360"/>
      <c r="AX843" s="360"/>
    </row>
    <row r="844" spans="1:50" ht="30" customHeight="1" x14ac:dyDescent="0.15">
      <c r="A844" s="376">
        <v>8</v>
      </c>
      <c r="B844" s="376">
        <v>1</v>
      </c>
      <c r="C844" s="361" t="s">
        <v>631</v>
      </c>
      <c r="D844" s="347"/>
      <c r="E844" s="347"/>
      <c r="F844" s="347"/>
      <c r="G844" s="347"/>
      <c r="H844" s="347"/>
      <c r="I844" s="347"/>
      <c r="J844" s="348">
        <v>1010005002667</v>
      </c>
      <c r="K844" s="349"/>
      <c r="L844" s="349"/>
      <c r="M844" s="349"/>
      <c r="N844" s="349"/>
      <c r="O844" s="349"/>
      <c r="P844" s="362" t="s">
        <v>640</v>
      </c>
      <c r="Q844" s="350"/>
      <c r="R844" s="350"/>
      <c r="S844" s="350"/>
      <c r="T844" s="350"/>
      <c r="U844" s="350"/>
      <c r="V844" s="350"/>
      <c r="W844" s="350"/>
      <c r="X844" s="350"/>
      <c r="Y844" s="351">
        <v>11</v>
      </c>
      <c r="Z844" s="352"/>
      <c r="AA844" s="352"/>
      <c r="AB844" s="353"/>
      <c r="AC844" s="354" t="s">
        <v>499</v>
      </c>
      <c r="AD844" s="354"/>
      <c r="AE844" s="354"/>
      <c r="AF844" s="354"/>
      <c r="AG844" s="354"/>
      <c r="AH844" s="355">
        <v>1</v>
      </c>
      <c r="AI844" s="356"/>
      <c r="AJ844" s="356"/>
      <c r="AK844" s="356"/>
      <c r="AL844" s="357">
        <v>95.2</v>
      </c>
      <c r="AM844" s="358"/>
      <c r="AN844" s="358"/>
      <c r="AO844" s="359"/>
      <c r="AP844" s="360" t="s">
        <v>578</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81" t="s">
        <v>641</v>
      </c>
      <c r="F1102" s="375"/>
      <c r="G1102" s="375"/>
      <c r="H1102" s="375"/>
      <c r="I1102" s="375"/>
      <c r="J1102" s="348" t="s">
        <v>642</v>
      </c>
      <c r="K1102" s="349"/>
      <c r="L1102" s="349"/>
      <c r="M1102" s="349"/>
      <c r="N1102" s="349"/>
      <c r="O1102" s="349"/>
      <c r="P1102" s="362" t="s">
        <v>641</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642</v>
      </c>
      <c r="AI1102" s="356"/>
      <c r="AJ1102" s="356"/>
      <c r="AK1102" s="356"/>
      <c r="AL1102" s="357" t="s">
        <v>642</v>
      </c>
      <c r="AM1102" s="358"/>
      <c r="AN1102" s="358"/>
      <c r="AO1102" s="359"/>
      <c r="AP1102" s="360" t="s">
        <v>662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3975">
      <formula>IF(RIGHT(TEXT(P18,"0.#"),1)=".",FALSE,TRUE)</formula>
    </cfRule>
    <cfRule type="expression" dxfId="2832" priority="13976">
      <formula>IF(RIGHT(TEXT(P18,"0.#"),1)=".",TRUE,FALSE)</formula>
    </cfRule>
  </conditionalFormatting>
  <conditionalFormatting sqref="Y782">
    <cfRule type="expression" dxfId="2831" priority="13971">
      <formula>IF(RIGHT(TEXT(Y782,"0.#"),1)=".",FALSE,TRUE)</formula>
    </cfRule>
    <cfRule type="expression" dxfId="2830" priority="13972">
      <formula>IF(RIGHT(TEXT(Y782,"0.#"),1)=".",TRUE,FALSE)</formula>
    </cfRule>
  </conditionalFormatting>
  <conditionalFormatting sqref="Y791">
    <cfRule type="expression" dxfId="2829" priority="13967">
      <formula>IF(RIGHT(TEXT(Y791,"0.#"),1)=".",FALSE,TRUE)</formula>
    </cfRule>
    <cfRule type="expression" dxfId="2828" priority="13968">
      <formula>IF(RIGHT(TEXT(Y791,"0.#"),1)=".",TRUE,FALSE)</formula>
    </cfRule>
  </conditionalFormatting>
  <conditionalFormatting sqref="Y822:Y829 Y820 Y809:Y816 Y807 Y796:Y803 Y794">
    <cfRule type="expression" dxfId="2827" priority="13749">
      <formula>IF(RIGHT(TEXT(Y794,"0.#"),1)=".",FALSE,TRUE)</formula>
    </cfRule>
    <cfRule type="expression" dxfId="2826" priority="13750">
      <formula>IF(RIGHT(TEXT(Y794,"0.#"),1)=".",TRUE,FALSE)</formula>
    </cfRule>
  </conditionalFormatting>
  <conditionalFormatting sqref="AR15:AX15 AK13:AX13">
    <cfRule type="expression" dxfId="2825" priority="13797">
      <formula>IF(RIGHT(TEXT(AK13,"0.#"),1)=".",FALSE,TRUE)</formula>
    </cfRule>
    <cfRule type="expression" dxfId="2824" priority="13798">
      <formula>IF(RIGHT(TEXT(AK13,"0.#"),1)=".",TRUE,FALSE)</formula>
    </cfRule>
  </conditionalFormatting>
  <conditionalFormatting sqref="AD19:AJ19">
    <cfRule type="expression" dxfId="2823" priority="13795">
      <formula>IF(RIGHT(TEXT(AD19,"0.#"),1)=".",FALSE,TRUE)</formula>
    </cfRule>
    <cfRule type="expression" dxfId="2822" priority="13796">
      <formula>IF(RIGHT(TEXT(AD19,"0.#"),1)=".",TRUE,FALSE)</formula>
    </cfRule>
  </conditionalFormatting>
  <conditionalFormatting sqref="AQ101">
    <cfRule type="expression" dxfId="2821" priority="13787">
      <formula>IF(RIGHT(TEXT(AQ101,"0.#"),1)=".",FALSE,TRUE)</formula>
    </cfRule>
    <cfRule type="expression" dxfId="2820" priority="13788">
      <formula>IF(RIGHT(TEXT(AQ101,"0.#"),1)=".",TRUE,FALSE)</formula>
    </cfRule>
  </conditionalFormatting>
  <conditionalFormatting sqref="Y783:Y790 Y781">
    <cfRule type="expression" dxfId="2819" priority="13773">
      <formula>IF(RIGHT(TEXT(Y781,"0.#"),1)=".",FALSE,TRUE)</formula>
    </cfRule>
    <cfRule type="expression" dxfId="2818" priority="13774">
      <formula>IF(RIGHT(TEXT(Y781,"0.#"),1)=".",TRUE,FALSE)</formula>
    </cfRule>
  </conditionalFormatting>
  <conditionalFormatting sqref="AU782">
    <cfRule type="expression" dxfId="2817" priority="13771">
      <formula>IF(RIGHT(TEXT(AU782,"0.#"),1)=".",FALSE,TRUE)</formula>
    </cfRule>
    <cfRule type="expression" dxfId="2816" priority="13772">
      <formula>IF(RIGHT(TEXT(AU782,"0.#"),1)=".",TRUE,FALSE)</formula>
    </cfRule>
  </conditionalFormatting>
  <conditionalFormatting sqref="AU791">
    <cfRule type="expression" dxfId="2815" priority="13769">
      <formula>IF(RIGHT(TEXT(AU791,"0.#"),1)=".",FALSE,TRUE)</formula>
    </cfRule>
    <cfRule type="expression" dxfId="2814" priority="13770">
      <formula>IF(RIGHT(TEXT(AU791,"0.#"),1)=".",TRUE,FALSE)</formula>
    </cfRule>
  </conditionalFormatting>
  <conditionalFormatting sqref="AU783:AU790 AU781">
    <cfRule type="expression" dxfId="2813" priority="13767">
      <formula>IF(RIGHT(TEXT(AU781,"0.#"),1)=".",FALSE,TRUE)</formula>
    </cfRule>
    <cfRule type="expression" dxfId="2812" priority="13768">
      <formula>IF(RIGHT(TEXT(AU781,"0.#"),1)=".",TRUE,FALSE)</formula>
    </cfRule>
  </conditionalFormatting>
  <conditionalFormatting sqref="Y821 Y808 Y795">
    <cfRule type="expression" dxfId="2811" priority="13753">
      <formula>IF(RIGHT(TEXT(Y795,"0.#"),1)=".",FALSE,TRUE)</formula>
    </cfRule>
    <cfRule type="expression" dxfId="2810" priority="13754">
      <formula>IF(RIGHT(TEXT(Y795,"0.#"),1)=".",TRUE,FALSE)</formula>
    </cfRule>
  </conditionalFormatting>
  <conditionalFormatting sqref="Y830 Y817 Y804">
    <cfRule type="expression" dxfId="2809" priority="13751">
      <formula>IF(RIGHT(TEXT(Y804,"0.#"),1)=".",FALSE,TRUE)</formula>
    </cfRule>
    <cfRule type="expression" dxfId="2808" priority="13752">
      <formula>IF(RIGHT(TEXT(Y804,"0.#"),1)=".",TRUE,FALSE)</formula>
    </cfRule>
  </conditionalFormatting>
  <conditionalFormatting sqref="AU821 AU808 AU795">
    <cfRule type="expression" dxfId="2807" priority="13747">
      <formula>IF(RIGHT(TEXT(AU795,"0.#"),1)=".",FALSE,TRUE)</formula>
    </cfRule>
    <cfRule type="expression" dxfId="2806" priority="13748">
      <formula>IF(RIGHT(TEXT(AU795,"0.#"),1)=".",TRUE,FALSE)</formula>
    </cfRule>
  </conditionalFormatting>
  <conditionalFormatting sqref="AU830 AU817 AU804">
    <cfRule type="expression" dxfId="2805" priority="13745">
      <formula>IF(RIGHT(TEXT(AU804,"0.#"),1)=".",FALSE,TRUE)</formula>
    </cfRule>
    <cfRule type="expression" dxfId="2804" priority="13746">
      <formula>IF(RIGHT(TEXT(AU804,"0.#"),1)=".",TRUE,FALSE)</formula>
    </cfRule>
  </conditionalFormatting>
  <conditionalFormatting sqref="AU822:AU829 AU820 AU809:AU816 AU807 AU796:AU803 AU794">
    <cfRule type="expression" dxfId="2803" priority="13743">
      <formula>IF(RIGHT(TEXT(AU794,"0.#"),1)=".",FALSE,TRUE)</formula>
    </cfRule>
    <cfRule type="expression" dxfId="2802" priority="13744">
      <formula>IF(RIGHT(TEXT(AU794,"0.#"),1)=".",TRUE,FALSE)</formula>
    </cfRule>
  </conditionalFormatting>
  <conditionalFormatting sqref="AM87">
    <cfRule type="expression" dxfId="2801" priority="13397">
      <formula>IF(RIGHT(TEXT(AM87,"0.#"),1)=".",FALSE,TRUE)</formula>
    </cfRule>
    <cfRule type="expression" dxfId="2800" priority="13398">
      <formula>IF(RIGHT(TEXT(AM87,"0.#"),1)=".",TRUE,FALSE)</formula>
    </cfRule>
  </conditionalFormatting>
  <conditionalFormatting sqref="AE55">
    <cfRule type="expression" dxfId="2799" priority="13465">
      <formula>IF(RIGHT(TEXT(AE55,"0.#"),1)=".",FALSE,TRUE)</formula>
    </cfRule>
    <cfRule type="expression" dxfId="2798" priority="13466">
      <formula>IF(RIGHT(TEXT(AE55,"0.#"),1)=".",TRUE,FALSE)</formula>
    </cfRule>
  </conditionalFormatting>
  <conditionalFormatting sqref="AI55">
    <cfRule type="expression" dxfId="2797" priority="13463">
      <formula>IF(RIGHT(TEXT(AI55,"0.#"),1)=".",FALSE,TRUE)</formula>
    </cfRule>
    <cfRule type="expression" dxfId="2796" priority="13464">
      <formula>IF(RIGHT(TEXT(AI55,"0.#"),1)=".",TRUE,FALSE)</formula>
    </cfRule>
  </conditionalFormatting>
  <conditionalFormatting sqref="AM32">
    <cfRule type="expression" dxfId="2795" priority="13547">
      <formula>IF(RIGHT(TEXT(AM32,"0.#"),1)=".",FALSE,TRUE)</formula>
    </cfRule>
    <cfRule type="expression" dxfId="2794" priority="13548">
      <formula>IF(RIGHT(TEXT(AM32,"0.#"),1)=".",TRUE,FALSE)</formula>
    </cfRule>
  </conditionalFormatting>
  <conditionalFormatting sqref="AQ32:AQ34">
    <cfRule type="expression" dxfId="2793" priority="13537">
      <formula>IF(RIGHT(TEXT(AQ32,"0.#"),1)=".",FALSE,TRUE)</formula>
    </cfRule>
    <cfRule type="expression" dxfId="2792" priority="13538">
      <formula>IF(RIGHT(TEXT(AQ32,"0.#"),1)=".",TRUE,FALSE)</formula>
    </cfRule>
  </conditionalFormatting>
  <conditionalFormatting sqref="AU32:AU34">
    <cfRule type="expression" dxfId="2791" priority="13535">
      <formula>IF(RIGHT(TEXT(AU32,"0.#"),1)=".",FALSE,TRUE)</formula>
    </cfRule>
    <cfRule type="expression" dxfId="2790" priority="13536">
      <formula>IF(RIGHT(TEXT(AU32,"0.#"),1)=".",TRUE,FALSE)</formula>
    </cfRule>
  </conditionalFormatting>
  <conditionalFormatting sqref="AE53">
    <cfRule type="expression" dxfId="2789" priority="13469">
      <formula>IF(RIGHT(TEXT(AE53,"0.#"),1)=".",FALSE,TRUE)</formula>
    </cfRule>
    <cfRule type="expression" dxfId="2788" priority="13470">
      <formula>IF(RIGHT(TEXT(AE53,"0.#"),1)=".",TRUE,FALSE)</formula>
    </cfRule>
  </conditionalFormatting>
  <conditionalFormatting sqref="AE54">
    <cfRule type="expression" dxfId="2787" priority="13467">
      <formula>IF(RIGHT(TEXT(AE54,"0.#"),1)=".",FALSE,TRUE)</formula>
    </cfRule>
    <cfRule type="expression" dxfId="2786" priority="13468">
      <formula>IF(RIGHT(TEXT(AE54,"0.#"),1)=".",TRUE,FALSE)</formula>
    </cfRule>
  </conditionalFormatting>
  <conditionalFormatting sqref="AI54">
    <cfRule type="expression" dxfId="2785" priority="13461">
      <formula>IF(RIGHT(TEXT(AI54,"0.#"),1)=".",FALSE,TRUE)</formula>
    </cfRule>
    <cfRule type="expression" dxfId="2784" priority="13462">
      <formula>IF(RIGHT(TEXT(AI54,"0.#"),1)=".",TRUE,FALSE)</formula>
    </cfRule>
  </conditionalFormatting>
  <conditionalFormatting sqref="AI53">
    <cfRule type="expression" dxfId="2783" priority="13459">
      <formula>IF(RIGHT(TEXT(AI53,"0.#"),1)=".",FALSE,TRUE)</formula>
    </cfRule>
    <cfRule type="expression" dxfId="2782" priority="13460">
      <formula>IF(RIGHT(TEXT(AI53,"0.#"),1)=".",TRUE,FALSE)</formula>
    </cfRule>
  </conditionalFormatting>
  <conditionalFormatting sqref="AM53">
    <cfRule type="expression" dxfId="2781" priority="13457">
      <formula>IF(RIGHT(TEXT(AM53,"0.#"),1)=".",FALSE,TRUE)</formula>
    </cfRule>
    <cfRule type="expression" dxfId="2780" priority="13458">
      <formula>IF(RIGHT(TEXT(AM53,"0.#"),1)=".",TRUE,FALSE)</formula>
    </cfRule>
  </conditionalFormatting>
  <conditionalFormatting sqref="AM54">
    <cfRule type="expression" dxfId="2779" priority="13455">
      <formula>IF(RIGHT(TEXT(AM54,"0.#"),1)=".",FALSE,TRUE)</formula>
    </cfRule>
    <cfRule type="expression" dxfId="2778" priority="13456">
      <formula>IF(RIGHT(TEXT(AM54,"0.#"),1)=".",TRUE,FALSE)</formula>
    </cfRule>
  </conditionalFormatting>
  <conditionalFormatting sqref="AM55">
    <cfRule type="expression" dxfId="2777" priority="13453">
      <formula>IF(RIGHT(TEXT(AM55,"0.#"),1)=".",FALSE,TRUE)</formula>
    </cfRule>
    <cfRule type="expression" dxfId="2776" priority="13454">
      <formula>IF(RIGHT(TEXT(AM55,"0.#"),1)=".",TRUE,FALSE)</formula>
    </cfRule>
  </conditionalFormatting>
  <conditionalFormatting sqref="AE60">
    <cfRule type="expression" dxfId="2775" priority="13439">
      <formula>IF(RIGHT(TEXT(AE60,"0.#"),1)=".",FALSE,TRUE)</formula>
    </cfRule>
    <cfRule type="expression" dxfId="2774" priority="13440">
      <formula>IF(RIGHT(TEXT(AE60,"0.#"),1)=".",TRUE,FALSE)</formula>
    </cfRule>
  </conditionalFormatting>
  <conditionalFormatting sqref="AE61">
    <cfRule type="expression" dxfId="2773" priority="13437">
      <formula>IF(RIGHT(TEXT(AE61,"0.#"),1)=".",FALSE,TRUE)</formula>
    </cfRule>
    <cfRule type="expression" dxfId="2772" priority="13438">
      <formula>IF(RIGHT(TEXT(AE61,"0.#"),1)=".",TRUE,FALSE)</formula>
    </cfRule>
  </conditionalFormatting>
  <conditionalFormatting sqref="AE62">
    <cfRule type="expression" dxfId="2771" priority="13435">
      <formula>IF(RIGHT(TEXT(AE62,"0.#"),1)=".",FALSE,TRUE)</formula>
    </cfRule>
    <cfRule type="expression" dxfId="2770" priority="13436">
      <formula>IF(RIGHT(TEXT(AE62,"0.#"),1)=".",TRUE,FALSE)</formula>
    </cfRule>
  </conditionalFormatting>
  <conditionalFormatting sqref="AI62">
    <cfRule type="expression" dxfId="2769" priority="13433">
      <formula>IF(RIGHT(TEXT(AI62,"0.#"),1)=".",FALSE,TRUE)</formula>
    </cfRule>
    <cfRule type="expression" dxfId="2768" priority="13434">
      <formula>IF(RIGHT(TEXT(AI62,"0.#"),1)=".",TRUE,FALSE)</formula>
    </cfRule>
  </conditionalFormatting>
  <conditionalFormatting sqref="AI61">
    <cfRule type="expression" dxfId="2767" priority="13431">
      <formula>IF(RIGHT(TEXT(AI61,"0.#"),1)=".",FALSE,TRUE)</formula>
    </cfRule>
    <cfRule type="expression" dxfId="2766" priority="13432">
      <formula>IF(RIGHT(TEXT(AI61,"0.#"),1)=".",TRUE,FALSE)</formula>
    </cfRule>
  </conditionalFormatting>
  <conditionalFormatting sqref="AI60">
    <cfRule type="expression" dxfId="2765" priority="13429">
      <formula>IF(RIGHT(TEXT(AI60,"0.#"),1)=".",FALSE,TRUE)</formula>
    </cfRule>
    <cfRule type="expression" dxfId="2764" priority="13430">
      <formula>IF(RIGHT(TEXT(AI60,"0.#"),1)=".",TRUE,FALSE)</formula>
    </cfRule>
  </conditionalFormatting>
  <conditionalFormatting sqref="AM60">
    <cfRule type="expression" dxfId="2763" priority="13427">
      <formula>IF(RIGHT(TEXT(AM60,"0.#"),1)=".",FALSE,TRUE)</formula>
    </cfRule>
    <cfRule type="expression" dxfId="2762" priority="13428">
      <formula>IF(RIGHT(TEXT(AM60,"0.#"),1)=".",TRUE,FALSE)</formula>
    </cfRule>
  </conditionalFormatting>
  <conditionalFormatting sqref="AM61">
    <cfRule type="expression" dxfId="2761" priority="13425">
      <formula>IF(RIGHT(TEXT(AM61,"0.#"),1)=".",FALSE,TRUE)</formula>
    </cfRule>
    <cfRule type="expression" dxfId="2760" priority="13426">
      <formula>IF(RIGHT(TEXT(AM61,"0.#"),1)=".",TRUE,FALSE)</formula>
    </cfRule>
  </conditionalFormatting>
  <conditionalFormatting sqref="AM62">
    <cfRule type="expression" dxfId="2759" priority="13423">
      <formula>IF(RIGHT(TEXT(AM62,"0.#"),1)=".",FALSE,TRUE)</formula>
    </cfRule>
    <cfRule type="expression" dxfId="2758" priority="13424">
      <formula>IF(RIGHT(TEXT(AM62,"0.#"),1)=".",TRUE,FALSE)</formula>
    </cfRule>
  </conditionalFormatting>
  <conditionalFormatting sqref="AE87">
    <cfRule type="expression" dxfId="2757" priority="13409">
      <formula>IF(RIGHT(TEXT(AE87,"0.#"),1)=".",FALSE,TRUE)</formula>
    </cfRule>
    <cfRule type="expression" dxfId="2756" priority="13410">
      <formula>IF(RIGHT(TEXT(AE87,"0.#"),1)=".",TRUE,FALSE)</formula>
    </cfRule>
  </conditionalFormatting>
  <conditionalFormatting sqref="AE88">
    <cfRule type="expression" dxfId="2755" priority="13407">
      <formula>IF(RIGHT(TEXT(AE88,"0.#"),1)=".",FALSE,TRUE)</formula>
    </cfRule>
    <cfRule type="expression" dxfId="2754" priority="13408">
      <formula>IF(RIGHT(TEXT(AE88,"0.#"),1)=".",TRUE,FALSE)</formula>
    </cfRule>
  </conditionalFormatting>
  <conditionalFormatting sqref="AE89">
    <cfRule type="expression" dxfId="2753" priority="13405">
      <formula>IF(RIGHT(TEXT(AE89,"0.#"),1)=".",FALSE,TRUE)</formula>
    </cfRule>
    <cfRule type="expression" dxfId="2752" priority="13406">
      <formula>IF(RIGHT(TEXT(AE89,"0.#"),1)=".",TRUE,FALSE)</formula>
    </cfRule>
  </conditionalFormatting>
  <conditionalFormatting sqref="AI89">
    <cfRule type="expression" dxfId="2751" priority="13403">
      <formula>IF(RIGHT(TEXT(AI89,"0.#"),1)=".",FALSE,TRUE)</formula>
    </cfRule>
    <cfRule type="expression" dxfId="2750" priority="13404">
      <formula>IF(RIGHT(TEXT(AI89,"0.#"),1)=".",TRUE,FALSE)</formula>
    </cfRule>
  </conditionalFormatting>
  <conditionalFormatting sqref="AI88">
    <cfRule type="expression" dxfId="2749" priority="13401">
      <formula>IF(RIGHT(TEXT(AI88,"0.#"),1)=".",FALSE,TRUE)</formula>
    </cfRule>
    <cfRule type="expression" dxfId="2748" priority="13402">
      <formula>IF(RIGHT(TEXT(AI88,"0.#"),1)=".",TRUE,FALSE)</formula>
    </cfRule>
  </conditionalFormatting>
  <conditionalFormatting sqref="AI87">
    <cfRule type="expression" dxfId="2747" priority="13399">
      <formula>IF(RIGHT(TEXT(AI87,"0.#"),1)=".",FALSE,TRUE)</formula>
    </cfRule>
    <cfRule type="expression" dxfId="2746" priority="13400">
      <formula>IF(RIGHT(TEXT(AI87,"0.#"),1)=".",TRUE,FALSE)</formula>
    </cfRule>
  </conditionalFormatting>
  <conditionalFormatting sqref="AM88">
    <cfRule type="expression" dxfId="2745" priority="13395">
      <formula>IF(RIGHT(TEXT(AM88,"0.#"),1)=".",FALSE,TRUE)</formula>
    </cfRule>
    <cfRule type="expression" dxfId="2744" priority="13396">
      <formula>IF(RIGHT(TEXT(AM88,"0.#"),1)=".",TRUE,FALSE)</formula>
    </cfRule>
  </conditionalFormatting>
  <conditionalFormatting sqref="AM89">
    <cfRule type="expression" dxfId="2743" priority="13393">
      <formula>IF(RIGHT(TEXT(AM89,"0.#"),1)=".",FALSE,TRUE)</formula>
    </cfRule>
    <cfRule type="expression" dxfId="2742" priority="13394">
      <formula>IF(RIGHT(TEXT(AM89,"0.#"),1)=".",TRUE,FALSE)</formula>
    </cfRule>
  </conditionalFormatting>
  <conditionalFormatting sqref="AE92">
    <cfRule type="expression" dxfId="2741" priority="13379">
      <formula>IF(RIGHT(TEXT(AE92,"0.#"),1)=".",FALSE,TRUE)</formula>
    </cfRule>
    <cfRule type="expression" dxfId="2740" priority="13380">
      <formula>IF(RIGHT(TEXT(AE92,"0.#"),1)=".",TRUE,FALSE)</formula>
    </cfRule>
  </conditionalFormatting>
  <conditionalFormatting sqref="AE93">
    <cfRule type="expression" dxfId="2739" priority="13377">
      <formula>IF(RIGHT(TEXT(AE93,"0.#"),1)=".",FALSE,TRUE)</formula>
    </cfRule>
    <cfRule type="expression" dxfId="2738" priority="13378">
      <formula>IF(RIGHT(TEXT(AE93,"0.#"),1)=".",TRUE,FALSE)</formula>
    </cfRule>
  </conditionalFormatting>
  <conditionalFormatting sqref="AE94">
    <cfRule type="expression" dxfId="2737" priority="13375">
      <formula>IF(RIGHT(TEXT(AE94,"0.#"),1)=".",FALSE,TRUE)</formula>
    </cfRule>
    <cfRule type="expression" dxfId="2736" priority="13376">
      <formula>IF(RIGHT(TEXT(AE94,"0.#"),1)=".",TRUE,FALSE)</formula>
    </cfRule>
  </conditionalFormatting>
  <conditionalFormatting sqref="AI94">
    <cfRule type="expression" dxfId="2735" priority="13373">
      <formula>IF(RIGHT(TEXT(AI94,"0.#"),1)=".",FALSE,TRUE)</formula>
    </cfRule>
    <cfRule type="expression" dxfId="2734" priority="13374">
      <formula>IF(RIGHT(TEXT(AI94,"0.#"),1)=".",TRUE,FALSE)</formula>
    </cfRule>
  </conditionalFormatting>
  <conditionalFormatting sqref="AI93">
    <cfRule type="expression" dxfId="2733" priority="13371">
      <formula>IF(RIGHT(TEXT(AI93,"0.#"),1)=".",FALSE,TRUE)</formula>
    </cfRule>
    <cfRule type="expression" dxfId="2732" priority="13372">
      <formula>IF(RIGHT(TEXT(AI93,"0.#"),1)=".",TRUE,FALSE)</formula>
    </cfRule>
  </conditionalFormatting>
  <conditionalFormatting sqref="AI92">
    <cfRule type="expression" dxfId="2731" priority="13369">
      <formula>IF(RIGHT(TEXT(AI92,"0.#"),1)=".",FALSE,TRUE)</formula>
    </cfRule>
    <cfRule type="expression" dxfId="2730" priority="13370">
      <formula>IF(RIGHT(TEXT(AI92,"0.#"),1)=".",TRUE,FALSE)</formula>
    </cfRule>
  </conditionalFormatting>
  <conditionalFormatting sqref="AM92">
    <cfRule type="expression" dxfId="2729" priority="13367">
      <formula>IF(RIGHT(TEXT(AM92,"0.#"),1)=".",FALSE,TRUE)</formula>
    </cfRule>
    <cfRule type="expression" dxfId="2728" priority="13368">
      <formula>IF(RIGHT(TEXT(AM92,"0.#"),1)=".",TRUE,FALSE)</formula>
    </cfRule>
  </conditionalFormatting>
  <conditionalFormatting sqref="AM93">
    <cfRule type="expression" dxfId="2727" priority="13365">
      <formula>IF(RIGHT(TEXT(AM93,"0.#"),1)=".",FALSE,TRUE)</formula>
    </cfRule>
    <cfRule type="expression" dxfId="2726" priority="13366">
      <formula>IF(RIGHT(TEXT(AM93,"0.#"),1)=".",TRUE,FALSE)</formula>
    </cfRule>
  </conditionalFormatting>
  <conditionalFormatting sqref="AM94">
    <cfRule type="expression" dxfId="2725" priority="13363">
      <formula>IF(RIGHT(TEXT(AM94,"0.#"),1)=".",FALSE,TRUE)</formula>
    </cfRule>
    <cfRule type="expression" dxfId="2724" priority="13364">
      <formula>IF(RIGHT(TEXT(AM94,"0.#"),1)=".",TRUE,FALSE)</formula>
    </cfRule>
  </conditionalFormatting>
  <conditionalFormatting sqref="AE97">
    <cfRule type="expression" dxfId="2723" priority="13349">
      <formula>IF(RIGHT(TEXT(AE97,"0.#"),1)=".",FALSE,TRUE)</formula>
    </cfRule>
    <cfRule type="expression" dxfId="2722" priority="13350">
      <formula>IF(RIGHT(TEXT(AE97,"0.#"),1)=".",TRUE,FALSE)</formula>
    </cfRule>
  </conditionalFormatting>
  <conditionalFormatting sqref="AE98">
    <cfRule type="expression" dxfId="2721" priority="13347">
      <formula>IF(RIGHT(TEXT(AE98,"0.#"),1)=".",FALSE,TRUE)</formula>
    </cfRule>
    <cfRule type="expression" dxfId="2720" priority="13348">
      <formula>IF(RIGHT(TEXT(AE98,"0.#"),1)=".",TRUE,FALSE)</formula>
    </cfRule>
  </conditionalFormatting>
  <conditionalFormatting sqref="AE99">
    <cfRule type="expression" dxfId="2719" priority="13345">
      <formula>IF(RIGHT(TEXT(AE99,"0.#"),1)=".",FALSE,TRUE)</formula>
    </cfRule>
    <cfRule type="expression" dxfId="2718" priority="13346">
      <formula>IF(RIGHT(TEXT(AE99,"0.#"),1)=".",TRUE,FALSE)</formula>
    </cfRule>
  </conditionalFormatting>
  <conditionalFormatting sqref="AI99">
    <cfRule type="expression" dxfId="2717" priority="13343">
      <formula>IF(RIGHT(TEXT(AI99,"0.#"),1)=".",FALSE,TRUE)</formula>
    </cfRule>
    <cfRule type="expression" dxfId="2716" priority="13344">
      <formula>IF(RIGHT(TEXT(AI99,"0.#"),1)=".",TRUE,FALSE)</formula>
    </cfRule>
  </conditionalFormatting>
  <conditionalFormatting sqref="AI98">
    <cfRule type="expression" dxfId="2715" priority="13341">
      <formula>IF(RIGHT(TEXT(AI98,"0.#"),1)=".",FALSE,TRUE)</formula>
    </cfRule>
    <cfRule type="expression" dxfId="2714" priority="13342">
      <formula>IF(RIGHT(TEXT(AI98,"0.#"),1)=".",TRUE,FALSE)</formula>
    </cfRule>
  </conditionalFormatting>
  <conditionalFormatting sqref="AI97">
    <cfRule type="expression" dxfId="2713" priority="13339">
      <formula>IF(RIGHT(TEXT(AI97,"0.#"),1)=".",FALSE,TRUE)</formula>
    </cfRule>
    <cfRule type="expression" dxfId="2712" priority="13340">
      <formula>IF(RIGHT(TEXT(AI97,"0.#"),1)=".",TRUE,FALSE)</formula>
    </cfRule>
  </conditionalFormatting>
  <conditionalFormatting sqref="AM97">
    <cfRule type="expression" dxfId="2711" priority="13337">
      <formula>IF(RIGHT(TEXT(AM97,"0.#"),1)=".",FALSE,TRUE)</formula>
    </cfRule>
    <cfRule type="expression" dxfId="2710" priority="13338">
      <formula>IF(RIGHT(TEXT(AM97,"0.#"),1)=".",TRUE,FALSE)</formula>
    </cfRule>
  </conditionalFormatting>
  <conditionalFormatting sqref="AM98">
    <cfRule type="expression" dxfId="2709" priority="13335">
      <formula>IF(RIGHT(TEXT(AM98,"0.#"),1)=".",FALSE,TRUE)</formula>
    </cfRule>
    <cfRule type="expression" dxfId="2708" priority="13336">
      <formula>IF(RIGHT(TEXT(AM98,"0.#"),1)=".",TRUE,FALSE)</formula>
    </cfRule>
  </conditionalFormatting>
  <conditionalFormatting sqref="AM99">
    <cfRule type="expression" dxfId="2707" priority="13333">
      <formula>IF(RIGHT(TEXT(AM99,"0.#"),1)=".",FALSE,TRUE)</formula>
    </cfRule>
    <cfRule type="expression" dxfId="2706" priority="13334">
      <formula>IF(RIGHT(TEXT(AM99,"0.#"),1)=".",TRUE,FALSE)</formula>
    </cfRule>
  </conditionalFormatting>
  <conditionalFormatting sqref="AQ102">
    <cfRule type="expression" dxfId="2705" priority="13309">
      <formula>IF(RIGHT(TEXT(AQ102,"0.#"),1)=".",FALSE,TRUE)</formula>
    </cfRule>
    <cfRule type="expression" dxfId="2704" priority="13310">
      <formula>IF(RIGHT(TEXT(AQ102,"0.#"),1)=".",TRUE,FALSE)</formula>
    </cfRule>
  </conditionalFormatting>
  <conditionalFormatting sqref="AE110">
    <cfRule type="expression" dxfId="2703" priority="13279">
      <formula>IF(RIGHT(TEXT(AE110,"0.#"),1)=".",FALSE,TRUE)</formula>
    </cfRule>
    <cfRule type="expression" dxfId="2702" priority="13280">
      <formula>IF(RIGHT(TEXT(AE110,"0.#"),1)=".",TRUE,FALSE)</formula>
    </cfRule>
  </conditionalFormatting>
  <conditionalFormatting sqref="AI110">
    <cfRule type="expression" dxfId="2701" priority="13277">
      <formula>IF(RIGHT(TEXT(AI110,"0.#"),1)=".",FALSE,TRUE)</formula>
    </cfRule>
    <cfRule type="expression" dxfId="2700" priority="13278">
      <formula>IF(RIGHT(TEXT(AI110,"0.#"),1)=".",TRUE,FALSE)</formula>
    </cfRule>
  </conditionalFormatting>
  <conditionalFormatting sqref="AM110">
    <cfRule type="expression" dxfId="2699" priority="13275">
      <formula>IF(RIGHT(TEXT(AM110,"0.#"),1)=".",FALSE,TRUE)</formula>
    </cfRule>
    <cfRule type="expression" dxfId="2698" priority="13276">
      <formula>IF(RIGHT(TEXT(AM110,"0.#"),1)=".",TRUE,FALSE)</formula>
    </cfRule>
  </conditionalFormatting>
  <conditionalFormatting sqref="AE111">
    <cfRule type="expression" dxfId="2697" priority="13273">
      <formula>IF(RIGHT(TEXT(AE111,"0.#"),1)=".",FALSE,TRUE)</formula>
    </cfRule>
    <cfRule type="expression" dxfId="2696" priority="13274">
      <formula>IF(RIGHT(TEXT(AE111,"0.#"),1)=".",TRUE,FALSE)</formula>
    </cfRule>
  </conditionalFormatting>
  <conditionalFormatting sqref="AI111">
    <cfRule type="expression" dxfId="2695" priority="13271">
      <formula>IF(RIGHT(TEXT(AI111,"0.#"),1)=".",FALSE,TRUE)</formula>
    </cfRule>
    <cfRule type="expression" dxfId="2694" priority="13272">
      <formula>IF(RIGHT(TEXT(AI111,"0.#"),1)=".",TRUE,FALSE)</formula>
    </cfRule>
  </conditionalFormatting>
  <conditionalFormatting sqref="AM111">
    <cfRule type="expression" dxfId="2693" priority="13269">
      <formula>IF(RIGHT(TEXT(AM111,"0.#"),1)=".",FALSE,TRUE)</formula>
    </cfRule>
    <cfRule type="expression" dxfId="2692" priority="13270">
      <formula>IF(RIGHT(TEXT(AM111,"0.#"),1)=".",TRUE,FALSE)</formula>
    </cfRule>
  </conditionalFormatting>
  <conditionalFormatting sqref="AE113">
    <cfRule type="expression" dxfId="2691" priority="13265">
      <formula>IF(RIGHT(TEXT(AE113,"0.#"),1)=".",FALSE,TRUE)</formula>
    </cfRule>
    <cfRule type="expression" dxfId="2690" priority="13266">
      <formula>IF(RIGHT(TEXT(AE113,"0.#"),1)=".",TRUE,FALSE)</formula>
    </cfRule>
  </conditionalFormatting>
  <conditionalFormatting sqref="AI113">
    <cfRule type="expression" dxfId="2689" priority="13263">
      <formula>IF(RIGHT(TEXT(AI113,"0.#"),1)=".",FALSE,TRUE)</formula>
    </cfRule>
    <cfRule type="expression" dxfId="2688" priority="13264">
      <formula>IF(RIGHT(TEXT(AI113,"0.#"),1)=".",TRUE,FALSE)</formula>
    </cfRule>
  </conditionalFormatting>
  <conditionalFormatting sqref="AM113">
    <cfRule type="expression" dxfId="2687" priority="13261">
      <formula>IF(RIGHT(TEXT(AM113,"0.#"),1)=".",FALSE,TRUE)</formula>
    </cfRule>
    <cfRule type="expression" dxfId="2686" priority="13262">
      <formula>IF(RIGHT(TEXT(AM113,"0.#"),1)=".",TRUE,FALSE)</formula>
    </cfRule>
  </conditionalFormatting>
  <conditionalFormatting sqref="AE114">
    <cfRule type="expression" dxfId="2685" priority="13259">
      <formula>IF(RIGHT(TEXT(AE114,"0.#"),1)=".",FALSE,TRUE)</formula>
    </cfRule>
    <cfRule type="expression" dxfId="2684" priority="13260">
      <formula>IF(RIGHT(TEXT(AE114,"0.#"),1)=".",TRUE,FALSE)</formula>
    </cfRule>
  </conditionalFormatting>
  <conditionalFormatting sqref="AI114">
    <cfRule type="expression" dxfId="2683" priority="13257">
      <formula>IF(RIGHT(TEXT(AI114,"0.#"),1)=".",FALSE,TRUE)</formula>
    </cfRule>
    <cfRule type="expression" dxfId="2682" priority="13258">
      <formula>IF(RIGHT(TEXT(AI114,"0.#"),1)=".",TRUE,FALSE)</formula>
    </cfRule>
  </conditionalFormatting>
  <conditionalFormatting sqref="AM114">
    <cfRule type="expression" dxfId="2681" priority="13255">
      <formula>IF(RIGHT(TEXT(AM114,"0.#"),1)=".",FALSE,TRUE)</formula>
    </cfRule>
    <cfRule type="expression" dxfId="2680" priority="13256">
      <formula>IF(RIGHT(TEXT(AM114,"0.#"),1)=".",TRUE,FALSE)</formula>
    </cfRule>
  </conditionalFormatting>
  <conditionalFormatting sqref="AQ116">
    <cfRule type="expression" dxfId="2679" priority="13251">
      <formula>IF(RIGHT(TEXT(AQ116,"0.#"),1)=".",FALSE,TRUE)</formula>
    </cfRule>
    <cfRule type="expression" dxfId="2678" priority="13252">
      <formula>IF(RIGHT(TEXT(AQ116,"0.#"),1)=".",TRUE,FALSE)</formula>
    </cfRule>
  </conditionalFormatting>
  <conditionalFormatting sqref="AM117">
    <cfRule type="expression" dxfId="2677" priority="13245">
      <formula>IF(RIGHT(TEXT(AM117,"0.#"),1)=".",FALSE,TRUE)</formula>
    </cfRule>
    <cfRule type="expression" dxfId="2676" priority="13246">
      <formula>IF(RIGHT(TEXT(AM117,"0.#"),1)=".",TRUE,FALSE)</formula>
    </cfRule>
  </conditionalFormatting>
  <conditionalFormatting sqref="AQ117">
    <cfRule type="expression" dxfId="2675" priority="13239">
      <formula>IF(RIGHT(TEXT(AQ117,"0.#"),1)=".",FALSE,TRUE)</formula>
    </cfRule>
    <cfRule type="expression" dxfId="2674" priority="13240">
      <formula>IF(RIGHT(TEXT(AQ117,"0.#"),1)=".",TRUE,FALSE)</formula>
    </cfRule>
  </conditionalFormatting>
  <conditionalFormatting sqref="AE119 AQ119">
    <cfRule type="expression" dxfId="2673" priority="13237">
      <formula>IF(RIGHT(TEXT(AE119,"0.#"),1)=".",FALSE,TRUE)</formula>
    </cfRule>
    <cfRule type="expression" dxfId="2672" priority="13238">
      <formula>IF(RIGHT(TEXT(AE119,"0.#"),1)=".",TRUE,FALSE)</formula>
    </cfRule>
  </conditionalFormatting>
  <conditionalFormatting sqref="AI119">
    <cfRule type="expression" dxfId="2671" priority="13235">
      <formula>IF(RIGHT(TEXT(AI119,"0.#"),1)=".",FALSE,TRUE)</formula>
    </cfRule>
    <cfRule type="expression" dxfId="2670" priority="13236">
      <formula>IF(RIGHT(TEXT(AI119,"0.#"),1)=".",TRUE,FALSE)</formula>
    </cfRule>
  </conditionalFormatting>
  <conditionalFormatting sqref="AM119">
    <cfRule type="expression" dxfId="2669" priority="13233">
      <formula>IF(RIGHT(TEXT(AM119,"0.#"),1)=".",FALSE,TRUE)</formula>
    </cfRule>
    <cfRule type="expression" dxfId="2668" priority="13234">
      <formula>IF(RIGHT(TEXT(AM119,"0.#"),1)=".",TRUE,FALSE)</formula>
    </cfRule>
  </conditionalFormatting>
  <conditionalFormatting sqref="AQ120">
    <cfRule type="expression" dxfId="2667" priority="13225">
      <formula>IF(RIGHT(TEXT(AQ120,"0.#"),1)=".",FALSE,TRUE)</formula>
    </cfRule>
    <cfRule type="expression" dxfId="2666" priority="13226">
      <formula>IF(RIGHT(TEXT(AQ120,"0.#"),1)=".",TRUE,FALSE)</formula>
    </cfRule>
  </conditionalFormatting>
  <conditionalFormatting sqref="AE122 AQ122">
    <cfRule type="expression" dxfId="2665" priority="13223">
      <formula>IF(RIGHT(TEXT(AE122,"0.#"),1)=".",FALSE,TRUE)</formula>
    </cfRule>
    <cfRule type="expression" dxfId="2664" priority="13224">
      <formula>IF(RIGHT(TEXT(AE122,"0.#"),1)=".",TRUE,FALSE)</formula>
    </cfRule>
  </conditionalFormatting>
  <conditionalFormatting sqref="AI122">
    <cfRule type="expression" dxfId="2663" priority="13221">
      <formula>IF(RIGHT(TEXT(AI122,"0.#"),1)=".",FALSE,TRUE)</formula>
    </cfRule>
    <cfRule type="expression" dxfId="2662" priority="13222">
      <formula>IF(RIGHT(TEXT(AI122,"0.#"),1)=".",TRUE,FALSE)</formula>
    </cfRule>
  </conditionalFormatting>
  <conditionalFormatting sqref="AM122">
    <cfRule type="expression" dxfId="2661" priority="13219">
      <formula>IF(RIGHT(TEXT(AM122,"0.#"),1)=".",FALSE,TRUE)</formula>
    </cfRule>
    <cfRule type="expression" dxfId="2660" priority="13220">
      <formula>IF(RIGHT(TEXT(AM122,"0.#"),1)=".",TRUE,FALSE)</formula>
    </cfRule>
  </conditionalFormatting>
  <conditionalFormatting sqref="AQ123">
    <cfRule type="expression" dxfId="2659" priority="13211">
      <formula>IF(RIGHT(TEXT(AQ123,"0.#"),1)=".",FALSE,TRUE)</formula>
    </cfRule>
    <cfRule type="expression" dxfId="2658" priority="13212">
      <formula>IF(RIGHT(TEXT(AQ123,"0.#"),1)=".",TRUE,FALSE)</formula>
    </cfRule>
  </conditionalFormatting>
  <conditionalFormatting sqref="AE125 AQ125">
    <cfRule type="expression" dxfId="2657" priority="13209">
      <formula>IF(RIGHT(TEXT(AE125,"0.#"),1)=".",FALSE,TRUE)</formula>
    </cfRule>
    <cfRule type="expression" dxfId="2656" priority="13210">
      <formula>IF(RIGHT(TEXT(AE125,"0.#"),1)=".",TRUE,FALSE)</formula>
    </cfRule>
  </conditionalFormatting>
  <conditionalFormatting sqref="AI125">
    <cfRule type="expression" dxfId="2655" priority="13207">
      <formula>IF(RIGHT(TEXT(AI125,"0.#"),1)=".",FALSE,TRUE)</formula>
    </cfRule>
    <cfRule type="expression" dxfId="2654" priority="13208">
      <formula>IF(RIGHT(TEXT(AI125,"0.#"),1)=".",TRUE,FALSE)</formula>
    </cfRule>
  </conditionalFormatting>
  <conditionalFormatting sqref="AM125">
    <cfRule type="expression" dxfId="2653" priority="13205">
      <formula>IF(RIGHT(TEXT(AM125,"0.#"),1)=".",FALSE,TRUE)</formula>
    </cfRule>
    <cfRule type="expression" dxfId="2652" priority="13206">
      <formula>IF(RIGHT(TEXT(AM125,"0.#"),1)=".",TRUE,FALSE)</formula>
    </cfRule>
  </conditionalFormatting>
  <conditionalFormatting sqref="AQ126">
    <cfRule type="expression" dxfId="2651" priority="13197">
      <formula>IF(RIGHT(TEXT(AQ126,"0.#"),1)=".",FALSE,TRUE)</formula>
    </cfRule>
    <cfRule type="expression" dxfId="2650" priority="13198">
      <formula>IF(RIGHT(TEXT(AQ126,"0.#"),1)=".",TRUE,FALSE)</formula>
    </cfRule>
  </conditionalFormatting>
  <conditionalFormatting sqref="AE128 AQ128">
    <cfRule type="expression" dxfId="2649" priority="13195">
      <formula>IF(RIGHT(TEXT(AE128,"0.#"),1)=".",FALSE,TRUE)</formula>
    </cfRule>
    <cfRule type="expression" dxfId="2648" priority="13196">
      <formula>IF(RIGHT(TEXT(AE128,"0.#"),1)=".",TRUE,FALSE)</formula>
    </cfRule>
  </conditionalFormatting>
  <conditionalFormatting sqref="AI128">
    <cfRule type="expression" dxfId="2647" priority="13193">
      <formula>IF(RIGHT(TEXT(AI128,"0.#"),1)=".",FALSE,TRUE)</formula>
    </cfRule>
    <cfRule type="expression" dxfId="2646" priority="13194">
      <formula>IF(RIGHT(TEXT(AI128,"0.#"),1)=".",TRUE,FALSE)</formula>
    </cfRule>
  </conditionalFormatting>
  <conditionalFormatting sqref="AM128">
    <cfRule type="expression" dxfId="2645" priority="13191">
      <formula>IF(RIGHT(TEXT(AM128,"0.#"),1)=".",FALSE,TRUE)</formula>
    </cfRule>
    <cfRule type="expression" dxfId="2644" priority="13192">
      <formula>IF(RIGHT(TEXT(AM128,"0.#"),1)=".",TRUE,FALSE)</formula>
    </cfRule>
  </conditionalFormatting>
  <conditionalFormatting sqref="AQ129">
    <cfRule type="expression" dxfId="2643" priority="13183">
      <formula>IF(RIGHT(TEXT(AQ129,"0.#"),1)=".",FALSE,TRUE)</formula>
    </cfRule>
    <cfRule type="expression" dxfId="2642" priority="13184">
      <formula>IF(RIGHT(TEXT(AQ129,"0.#"),1)=".",TRUE,FALSE)</formula>
    </cfRule>
  </conditionalFormatting>
  <conditionalFormatting sqref="AE75">
    <cfRule type="expression" dxfId="2641" priority="13181">
      <formula>IF(RIGHT(TEXT(AE75,"0.#"),1)=".",FALSE,TRUE)</formula>
    </cfRule>
    <cfRule type="expression" dxfId="2640" priority="13182">
      <formula>IF(RIGHT(TEXT(AE75,"0.#"),1)=".",TRUE,FALSE)</formula>
    </cfRule>
  </conditionalFormatting>
  <conditionalFormatting sqref="AE76">
    <cfRule type="expression" dxfId="2639" priority="13179">
      <formula>IF(RIGHT(TEXT(AE76,"0.#"),1)=".",FALSE,TRUE)</formula>
    </cfRule>
    <cfRule type="expression" dxfId="2638" priority="13180">
      <formula>IF(RIGHT(TEXT(AE76,"0.#"),1)=".",TRUE,FALSE)</formula>
    </cfRule>
  </conditionalFormatting>
  <conditionalFormatting sqref="AE77">
    <cfRule type="expression" dxfId="2637" priority="13177">
      <formula>IF(RIGHT(TEXT(AE77,"0.#"),1)=".",FALSE,TRUE)</formula>
    </cfRule>
    <cfRule type="expression" dxfId="2636" priority="13178">
      <formula>IF(RIGHT(TEXT(AE77,"0.#"),1)=".",TRUE,FALSE)</formula>
    </cfRule>
  </conditionalFormatting>
  <conditionalFormatting sqref="AI77">
    <cfRule type="expression" dxfId="2635" priority="13175">
      <formula>IF(RIGHT(TEXT(AI77,"0.#"),1)=".",FALSE,TRUE)</formula>
    </cfRule>
    <cfRule type="expression" dxfId="2634" priority="13176">
      <formula>IF(RIGHT(TEXT(AI77,"0.#"),1)=".",TRUE,FALSE)</formula>
    </cfRule>
  </conditionalFormatting>
  <conditionalFormatting sqref="AI76">
    <cfRule type="expression" dxfId="2633" priority="13173">
      <formula>IF(RIGHT(TEXT(AI76,"0.#"),1)=".",FALSE,TRUE)</formula>
    </cfRule>
    <cfRule type="expression" dxfId="2632" priority="13174">
      <formula>IF(RIGHT(TEXT(AI76,"0.#"),1)=".",TRUE,FALSE)</formula>
    </cfRule>
  </conditionalFormatting>
  <conditionalFormatting sqref="AI75">
    <cfRule type="expression" dxfId="2631" priority="13171">
      <formula>IF(RIGHT(TEXT(AI75,"0.#"),1)=".",FALSE,TRUE)</formula>
    </cfRule>
    <cfRule type="expression" dxfId="2630" priority="13172">
      <formula>IF(RIGHT(TEXT(AI75,"0.#"),1)=".",TRUE,FALSE)</formula>
    </cfRule>
  </conditionalFormatting>
  <conditionalFormatting sqref="AM75">
    <cfRule type="expression" dxfId="2629" priority="13169">
      <formula>IF(RIGHT(TEXT(AM75,"0.#"),1)=".",FALSE,TRUE)</formula>
    </cfRule>
    <cfRule type="expression" dxfId="2628" priority="13170">
      <formula>IF(RIGHT(TEXT(AM75,"0.#"),1)=".",TRUE,FALSE)</formula>
    </cfRule>
  </conditionalFormatting>
  <conditionalFormatting sqref="AM76">
    <cfRule type="expression" dxfId="2627" priority="13167">
      <formula>IF(RIGHT(TEXT(AM76,"0.#"),1)=".",FALSE,TRUE)</formula>
    </cfRule>
    <cfRule type="expression" dxfId="2626" priority="13168">
      <formula>IF(RIGHT(TEXT(AM76,"0.#"),1)=".",TRUE,FALSE)</formula>
    </cfRule>
  </conditionalFormatting>
  <conditionalFormatting sqref="AM77">
    <cfRule type="expression" dxfId="2625" priority="13165">
      <formula>IF(RIGHT(TEXT(AM77,"0.#"),1)=".",FALSE,TRUE)</formula>
    </cfRule>
    <cfRule type="expression" dxfId="2624" priority="13166">
      <formula>IF(RIGHT(TEXT(AM77,"0.#"),1)=".",TRUE,FALSE)</formula>
    </cfRule>
  </conditionalFormatting>
  <conditionalFormatting sqref="AM134 AQ134:AQ135 AU134:AU135">
    <cfRule type="expression" dxfId="2623" priority="13151">
      <formula>IF(RIGHT(TEXT(AM134,"0.#"),1)=".",FALSE,TRUE)</formula>
    </cfRule>
    <cfRule type="expression" dxfId="2622" priority="13152">
      <formula>IF(RIGHT(TEXT(AM134,"0.#"),1)=".",TRUE,FALSE)</formula>
    </cfRule>
  </conditionalFormatting>
  <conditionalFormatting sqref="AE433">
    <cfRule type="expression" dxfId="2621" priority="13121">
      <formula>IF(RIGHT(TEXT(AE433,"0.#"),1)=".",FALSE,TRUE)</formula>
    </cfRule>
    <cfRule type="expression" dxfId="2620" priority="13122">
      <formula>IF(RIGHT(TEXT(AE433,"0.#"),1)=".",TRUE,FALSE)</formula>
    </cfRule>
  </conditionalFormatting>
  <conditionalFormatting sqref="AM435">
    <cfRule type="expression" dxfId="2619" priority="13105">
      <formula>IF(RIGHT(TEXT(AM435,"0.#"),1)=".",FALSE,TRUE)</formula>
    </cfRule>
    <cfRule type="expression" dxfId="2618" priority="13106">
      <formula>IF(RIGHT(TEXT(AM435,"0.#"),1)=".",TRUE,FALSE)</formula>
    </cfRule>
  </conditionalFormatting>
  <conditionalFormatting sqref="AE434">
    <cfRule type="expression" dxfId="2617" priority="13119">
      <formula>IF(RIGHT(TEXT(AE434,"0.#"),1)=".",FALSE,TRUE)</formula>
    </cfRule>
    <cfRule type="expression" dxfId="2616" priority="13120">
      <formula>IF(RIGHT(TEXT(AE434,"0.#"),1)=".",TRUE,FALSE)</formula>
    </cfRule>
  </conditionalFormatting>
  <conditionalFormatting sqref="AE435">
    <cfRule type="expression" dxfId="2615" priority="13117">
      <formula>IF(RIGHT(TEXT(AE435,"0.#"),1)=".",FALSE,TRUE)</formula>
    </cfRule>
    <cfRule type="expression" dxfId="2614" priority="13118">
      <formula>IF(RIGHT(TEXT(AE435,"0.#"),1)=".",TRUE,FALSE)</formula>
    </cfRule>
  </conditionalFormatting>
  <conditionalFormatting sqref="AM433">
    <cfRule type="expression" dxfId="2613" priority="13109">
      <formula>IF(RIGHT(TEXT(AM433,"0.#"),1)=".",FALSE,TRUE)</formula>
    </cfRule>
    <cfRule type="expression" dxfId="2612" priority="13110">
      <formula>IF(RIGHT(TEXT(AM433,"0.#"),1)=".",TRUE,FALSE)</formula>
    </cfRule>
  </conditionalFormatting>
  <conditionalFormatting sqref="AM434">
    <cfRule type="expression" dxfId="2611" priority="13107">
      <formula>IF(RIGHT(TEXT(AM434,"0.#"),1)=".",FALSE,TRUE)</formula>
    </cfRule>
    <cfRule type="expression" dxfId="2610" priority="13108">
      <formula>IF(RIGHT(TEXT(AM434,"0.#"),1)=".",TRUE,FALSE)</formula>
    </cfRule>
  </conditionalFormatting>
  <conditionalFormatting sqref="AU433">
    <cfRule type="expression" dxfId="2609" priority="13097">
      <formula>IF(RIGHT(TEXT(AU433,"0.#"),1)=".",FALSE,TRUE)</formula>
    </cfRule>
    <cfRule type="expression" dxfId="2608" priority="13098">
      <formula>IF(RIGHT(TEXT(AU433,"0.#"),1)=".",TRUE,FALSE)</formula>
    </cfRule>
  </conditionalFormatting>
  <conditionalFormatting sqref="AU434">
    <cfRule type="expression" dxfId="2607" priority="13095">
      <formula>IF(RIGHT(TEXT(AU434,"0.#"),1)=".",FALSE,TRUE)</formula>
    </cfRule>
    <cfRule type="expression" dxfId="2606" priority="13096">
      <formula>IF(RIGHT(TEXT(AU434,"0.#"),1)=".",TRUE,FALSE)</formula>
    </cfRule>
  </conditionalFormatting>
  <conditionalFormatting sqref="AU435">
    <cfRule type="expression" dxfId="2605" priority="13093">
      <formula>IF(RIGHT(TEXT(AU435,"0.#"),1)=".",FALSE,TRUE)</formula>
    </cfRule>
    <cfRule type="expression" dxfId="2604" priority="13094">
      <formula>IF(RIGHT(TEXT(AU435,"0.#"),1)=".",TRUE,FALSE)</formula>
    </cfRule>
  </conditionalFormatting>
  <conditionalFormatting sqref="AI435">
    <cfRule type="expression" dxfId="2603" priority="13027">
      <formula>IF(RIGHT(TEXT(AI435,"0.#"),1)=".",FALSE,TRUE)</formula>
    </cfRule>
    <cfRule type="expression" dxfId="2602" priority="13028">
      <formula>IF(RIGHT(TEXT(AI435,"0.#"),1)=".",TRUE,FALSE)</formula>
    </cfRule>
  </conditionalFormatting>
  <conditionalFormatting sqref="AI433">
    <cfRule type="expression" dxfId="2601" priority="13031">
      <formula>IF(RIGHT(TEXT(AI433,"0.#"),1)=".",FALSE,TRUE)</formula>
    </cfRule>
    <cfRule type="expression" dxfId="2600" priority="13032">
      <formula>IF(RIGHT(TEXT(AI433,"0.#"),1)=".",TRUE,FALSE)</formula>
    </cfRule>
  </conditionalFormatting>
  <conditionalFormatting sqref="AI434">
    <cfRule type="expression" dxfId="2599" priority="13029">
      <formula>IF(RIGHT(TEXT(AI434,"0.#"),1)=".",FALSE,TRUE)</formula>
    </cfRule>
    <cfRule type="expression" dxfId="2598" priority="13030">
      <formula>IF(RIGHT(TEXT(AI434,"0.#"),1)=".",TRUE,FALSE)</formula>
    </cfRule>
  </conditionalFormatting>
  <conditionalFormatting sqref="AQ434">
    <cfRule type="expression" dxfId="2597" priority="13013">
      <formula>IF(RIGHT(TEXT(AQ434,"0.#"),1)=".",FALSE,TRUE)</formula>
    </cfRule>
    <cfRule type="expression" dxfId="2596" priority="13014">
      <formula>IF(RIGHT(TEXT(AQ434,"0.#"),1)=".",TRUE,FALSE)</formula>
    </cfRule>
  </conditionalFormatting>
  <conditionalFormatting sqref="AQ435">
    <cfRule type="expression" dxfId="2595" priority="12999">
      <formula>IF(RIGHT(TEXT(AQ435,"0.#"),1)=".",FALSE,TRUE)</formula>
    </cfRule>
    <cfRule type="expression" dxfId="2594" priority="13000">
      <formula>IF(RIGHT(TEXT(AQ435,"0.#"),1)=".",TRUE,FALSE)</formula>
    </cfRule>
  </conditionalFormatting>
  <conditionalFormatting sqref="AQ433">
    <cfRule type="expression" dxfId="2593" priority="12997">
      <formula>IF(RIGHT(TEXT(AQ433,"0.#"),1)=".",FALSE,TRUE)</formula>
    </cfRule>
    <cfRule type="expression" dxfId="2592" priority="12998">
      <formula>IF(RIGHT(TEXT(AQ433,"0.#"),1)=".",TRUE,FALSE)</formula>
    </cfRule>
  </conditionalFormatting>
  <conditionalFormatting sqref="AL839:AO866">
    <cfRule type="expression" dxfId="2591" priority="6721">
      <formula>IF(AND(AL839&gt;=0, RIGHT(TEXT(AL839,"0.#"),1)&lt;&gt;"."),TRUE,FALSE)</formula>
    </cfRule>
    <cfRule type="expression" dxfId="2590" priority="6722">
      <formula>IF(AND(AL839&gt;=0, RIGHT(TEXT(AL839,"0.#"),1)="."),TRUE,FALSE)</formula>
    </cfRule>
    <cfRule type="expression" dxfId="2589" priority="6723">
      <formula>IF(AND(AL839&lt;0, RIGHT(TEXT(AL839,"0.#"),1)&lt;&gt;"."),TRUE,FALSE)</formula>
    </cfRule>
    <cfRule type="expression" dxfId="2588" priority="6724">
      <formula>IF(AND(AL839&lt;0, RIGHT(TEXT(AL839,"0.#"),1)="."),TRUE,FALSE)</formula>
    </cfRule>
  </conditionalFormatting>
  <conditionalFormatting sqref="AQ53:AQ55">
    <cfRule type="expression" dxfId="2587" priority="4743">
      <formula>IF(RIGHT(TEXT(AQ53,"0.#"),1)=".",FALSE,TRUE)</formula>
    </cfRule>
    <cfRule type="expression" dxfId="2586" priority="4744">
      <formula>IF(RIGHT(TEXT(AQ53,"0.#"),1)=".",TRUE,FALSE)</formula>
    </cfRule>
  </conditionalFormatting>
  <conditionalFormatting sqref="AU53:AU55">
    <cfRule type="expression" dxfId="2585" priority="4741">
      <formula>IF(RIGHT(TEXT(AU53,"0.#"),1)=".",FALSE,TRUE)</formula>
    </cfRule>
    <cfRule type="expression" dxfId="2584" priority="4742">
      <formula>IF(RIGHT(TEXT(AU53,"0.#"),1)=".",TRUE,FALSE)</formula>
    </cfRule>
  </conditionalFormatting>
  <conditionalFormatting sqref="AQ60:AQ62">
    <cfRule type="expression" dxfId="2583" priority="4739">
      <formula>IF(RIGHT(TEXT(AQ60,"0.#"),1)=".",FALSE,TRUE)</formula>
    </cfRule>
    <cfRule type="expression" dxfId="2582" priority="4740">
      <formula>IF(RIGHT(TEXT(AQ60,"0.#"),1)=".",TRUE,FALSE)</formula>
    </cfRule>
  </conditionalFormatting>
  <conditionalFormatting sqref="AU60:AU62">
    <cfRule type="expression" dxfId="2581" priority="4737">
      <formula>IF(RIGHT(TEXT(AU60,"0.#"),1)=".",FALSE,TRUE)</formula>
    </cfRule>
    <cfRule type="expression" dxfId="2580" priority="4738">
      <formula>IF(RIGHT(TEXT(AU60,"0.#"),1)=".",TRUE,FALSE)</formula>
    </cfRule>
  </conditionalFormatting>
  <conditionalFormatting sqref="AQ75:AQ77">
    <cfRule type="expression" dxfId="2579" priority="4735">
      <formula>IF(RIGHT(TEXT(AQ75,"0.#"),1)=".",FALSE,TRUE)</formula>
    </cfRule>
    <cfRule type="expression" dxfId="2578" priority="4736">
      <formula>IF(RIGHT(TEXT(AQ75,"0.#"),1)=".",TRUE,FALSE)</formula>
    </cfRule>
  </conditionalFormatting>
  <conditionalFormatting sqref="AU75:AU77">
    <cfRule type="expression" dxfId="2577" priority="4733">
      <formula>IF(RIGHT(TEXT(AU75,"0.#"),1)=".",FALSE,TRUE)</formula>
    </cfRule>
    <cfRule type="expression" dxfId="2576" priority="4734">
      <formula>IF(RIGHT(TEXT(AU75,"0.#"),1)=".",TRUE,FALSE)</formula>
    </cfRule>
  </conditionalFormatting>
  <conditionalFormatting sqref="AQ87:AQ89">
    <cfRule type="expression" dxfId="2575" priority="4731">
      <formula>IF(RIGHT(TEXT(AQ87,"0.#"),1)=".",FALSE,TRUE)</formula>
    </cfRule>
    <cfRule type="expression" dxfId="2574" priority="4732">
      <formula>IF(RIGHT(TEXT(AQ87,"0.#"),1)=".",TRUE,FALSE)</formula>
    </cfRule>
  </conditionalFormatting>
  <conditionalFormatting sqref="AU87:AU89">
    <cfRule type="expression" dxfId="2573" priority="4729">
      <formula>IF(RIGHT(TEXT(AU87,"0.#"),1)=".",FALSE,TRUE)</formula>
    </cfRule>
    <cfRule type="expression" dxfId="2572" priority="4730">
      <formula>IF(RIGHT(TEXT(AU87,"0.#"),1)=".",TRUE,FALSE)</formula>
    </cfRule>
  </conditionalFormatting>
  <conditionalFormatting sqref="AQ92:AQ94">
    <cfRule type="expression" dxfId="2571" priority="4727">
      <formula>IF(RIGHT(TEXT(AQ92,"0.#"),1)=".",FALSE,TRUE)</formula>
    </cfRule>
    <cfRule type="expression" dxfId="2570" priority="4728">
      <formula>IF(RIGHT(TEXT(AQ92,"0.#"),1)=".",TRUE,FALSE)</formula>
    </cfRule>
  </conditionalFormatting>
  <conditionalFormatting sqref="AU92:AU94">
    <cfRule type="expression" dxfId="2569" priority="4725">
      <formula>IF(RIGHT(TEXT(AU92,"0.#"),1)=".",FALSE,TRUE)</formula>
    </cfRule>
    <cfRule type="expression" dxfId="2568" priority="4726">
      <formula>IF(RIGHT(TEXT(AU92,"0.#"),1)=".",TRUE,FALSE)</formula>
    </cfRule>
  </conditionalFormatting>
  <conditionalFormatting sqref="AQ97:AQ99">
    <cfRule type="expression" dxfId="2567" priority="4723">
      <formula>IF(RIGHT(TEXT(AQ97,"0.#"),1)=".",FALSE,TRUE)</formula>
    </cfRule>
    <cfRule type="expression" dxfId="2566" priority="4724">
      <formula>IF(RIGHT(TEXT(AQ97,"0.#"),1)=".",TRUE,FALSE)</formula>
    </cfRule>
  </conditionalFormatting>
  <conditionalFormatting sqref="AU97:AU99">
    <cfRule type="expression" dxfId="2565" priority="4721">
      <formula>IF(RIGHT(TEXT(AU97,"0.#"),1)=".",FALSE,TRUE)</formula>
    </cfRule>
    <cfRule type="expression" dxfId="2564" priority="4722">
      <formula>IF(RIGHT(TEXT(AU97,"0.#"),1)=".",TRUE,FALSE)</formula>
    </cfRule>
  </conditionalFormatting>
  <conditionalFormatting sqref="AE458">
    <cfRule type="expression" dxfId="2563" priority="4415">
      <formula>IF(RIGHT(TEXT(AE458,"0.#"),1)=".",FALSE,TRUE)</formula>
    </cfRule>
    <cfRule type="expression" dxfId="2562" priority="4416">
      <formula>IF(RIGHT(TEXT(AE458,"0.#"),1)=".",TRUE,FALSE)</formula>
    </cfRule>
  </conditionalFormatting>
  <conditionalFormatting sqref="AM460">
    <cfRule type="expression" dxfId="2561" priority="4405">
      <formula>IF(RIGHT(TEXT(AM460,"0.#"),1)=".",FALSE,TRUE)</formula>
    </cfRule>
    <cfRule type="expression" dxfId="2560" priority="4406">
      <formula>IF(RIGHT(TEXT(AM460,"0.#"),1)=".",TRUE,FALSE)</formula>
    </cfRule>
  </conditionalFormatting>
  <conditionalFormatting sqref="AE459">
    <cfRule type="expression" dxfId="2559" priority="4413">
      <formula>IF(RIGHT(TEXT(AE459,"0.#"),1)=".",FALSE,TRUE)</formula>
    </cfRule>
    <cfRule type="expression" dxfId="2558" priority="4414">
      <formula>IF(RIGHT(TEXT(AE459,"0.#"),1)=".",TRUE,FALSE)</formula>
    </cfRule>
  </conditionalFormatting>
  <conditionalFormatting sqref="AE460">
    <cfRule type="expression" dxfId="2557" priority="4411">
      <formula>IF(RIGHT(TEXT(AE460,"0.#"),1)=".",FALSE,TRUE)</formula>
    </cfRule>
    <cfRule type="expression" dxfId="2556" priority="4412">
      <formula>IF(RIGHT(TEXT(AE460,"0.#"),1)=".",TRUE,FALSE)</formula>
    </cfRule>
  </conditionalFormatting>
  <conditionalFormatting sqref="AM458">
    <cfRule type="expression" dxfId="2555" priority="4409">
      <formula>IF(RIGHT(TEXT(AM458,"0.#"),1)=".",FALSE,TRUE)</formula>
    </cfRule>
    <cfRule type="expression" dxfId="2554" priority="4410">
      <formula>IF(RIGHT(TEXT(AM458,"0.#"),1)=".",TRUE,FALSE)</formula>
    </cfRule>
  </conditionalFormatting>
  <conditionalFormatting sqref="AM459">
    <cfRule type="expression" dxfId="2553" priority="4407">
      <formula>IF(RIGHT(TEXT(AM459,"0.#"),1)=".",FALSE,TRUE)</formula>
    </cfRule>
    <cfRule type="expression" dxfId="2552" priority="4408">
      <formula>IF(RIGHT(TEXT(AM459,"0.#"),1)=".",TRUE,FALSE)</formula>
    </cfRule>
  </conditionalFormatting>
  <conditionalFormatting sqref="AU458">
    <cfRule type="expression" dxfId="2551" priority="4403">
      <formula>IF(RIGHT(TEXT(AU458,"0.#"),1)=".",FALSE,TRUE)</formula>
    </cfRule>
    <cfRule type="expression" dxfId="2550" priority="4404">
      <formula>IF(RIGHT(TEXT(AU458,"0.#"),1)=".",TRUE,FALSE)</formula>
    </cfRule>
  </conditionalFormatting>
  <conditionalFormatting sqref="AU459">
    <cfRule type="expression" dxfId="2549" priority="4401">
      <formula>IF(RIGHT(TEXT(AU459,"0.#"),1)=".",FALSE,TRUE)</formula>
    </cfRule>
    <cfRule type="expression" dxfId="2548" priority="4402">
      <formula>IF(RIGHT(TEXT(AU459,"0.#"),1)=".",TRUE,FALSE)</formula>
    </cfRule>
  </conditionalFormatting>
  <conditionalFormatting sqref="AU460">
    <cfRule type="expression" dxfId="2547" priority="4399">
      <formula>IF(RIGHT(TEXT(AU460,"0.#"),1)=".",FALSE,TRUE)</formula>
    </cfRule>
    <cfRule type="expression" dxfId="2546" priority="4400">
      <formula>IF(RIGHT(TEXT(AU460,"0.#"),1)=".",TRUE,FALSE)</formula>
    </cfRule>
  </conditionalFormatting>
  <conditionalFormatting sqref="AI460">
    <cfRule type="expression" dxfId="2545" priority="4393">
      <formula>IF(RIGHT(TEXT(AI460,"0.#"),1)=".",FALSE,TRUE)</formula>
    </cfRule>
    <cfRule type="expression" dxfId="2544" priority="4394">
      <formula>IF(RIGHT(TEXT(AI460,"0.#"),1)=".",TRUE,FALSE)</formula>
    </cfRule>
  </conditionalFormatting>
  <conditionalFormatting sqref="AI458">
    <cfRule type="expression" dxfId="2543" priority="4397">
      <formula>IF(RIGHT(TEXT(AI458,"0.#"),1)=".",FALSE,TRUE)</formula>
    </cfRule>
    <cfRule type="expression" dxfId="2542" priority="4398">
      <formula>IF(RIGHT(TEXT(AI458,"0.#"),1)=".",TRUE,FALSE)</formula>
    </cfRule>
  </conditionalFormatting>
  <conditionalFormatting sqref="AI459">
    <cfRule type="expression" dxfId="2541" priority="4395">
      <formula>IF(RIGHT(TEXT(AI459,"0.#"),1)=".",FALSE,TRUE)</formula>
    </cfRule>
    <cfRule type="expression" dxfId="2540" priority="4396">
      <formula>IF(RIGHT(TEXT(AI459,"0.#"),1)=".",TRUE,FALSE)</formula>
    </cfRule>
  </conditionalFormatting>
  <conditionalFormatting sqref="AQ459">
    <cfRule type="expression" dxfId="2539" priority="4391">
      <formula>IF(RIGHT(TEXT(AQ459,"0.#"),1)=".",FALSE,TRUE)</formula>
    </cfRule>
    <cfRule type="expression" dxfId="2538" priority="4392">
      <formula>IF(RIGHT(TEXT(AQ459,"0.#"),1)=".",TRUE,FALSE)</formula>
    </cfRule>
  </conditionalFormatting>
  <conditionalFormatting sqref="AQ460">
    <cfRule type="expression" dxfId="2537" priority="4389">
      <formula>IF(RIGHT(TEXT(AQ460,"0.#"),1)=".",FALSE,TRUE)</formula>
    </cfRule>
    <cfRule type="expression" dxfId="2536" priority="4390">
      <formula>IF(RIGHT(TEXT(AQ460,"0.#"),1)=".",TRUE,FALSE)</formula>
    </cfRule>
  </conditionalFormatting>
  <conditionalFormatting sqref="AQ458">
    <cfRule type="expression" dxfId="2535" priority="4387">
      <formula>IF(RIGHT(TEXT(AQ458,"0.#"),1)=".",FALSE,TRUE)</formula>
    </cfRule>
    <cfRule type="expression" dxfId="2534" priority="4388">
      <formula>IF(RIGHT(TEXT(AQ458,"0.#"),1)=".",TRUE,FALSE)</formula>
    </cfRule>
  </conditionalFormatting>
  <conditionalFormatting sqref="AE120 AM120">
    <cfRule type="expression" dxfId="2533" priority="3065">
      <formula>IF(RIGHT(TEXT(AE120,"0.#"),1)=".",FALSE,TRUE)</formula>
    </cfRule>
    <cfRule type="expression" dxfId="2532" priority="3066">
      <formula>IF(RIGHT(TEXT(AE120,"0.#"),1)=".",TRUE,FALSE)</formula>
    </cfRule>
  </conditionalFormatting>
  <conditionalFormatting sqref="AI126">
    <cfRule type="expression" dxfId="2531" priority="3055">
      <formula>IF(RIGHT(TEXT(AI126,"0.#"),1)=".",FALSE,TRUE)</formula>
    </cfRule>
    <cfRule type="expression" dxfId="2530" priority="3056">
      <formula>IF(RIGHT(TEXT(AI126,"0.#"),1)=".",TRUE,FALSE)</formula>
    </cfRule>
  </conditionalFormatting>
  <conditionalFormatting sqref="AI120">
    <cfRule type="expression" dxfId="2529" priority="3063">
      <formula>IF(RIGHT(TEXT(AI120,"0.#"),1)=".",FALSE,TRUE)</formula>
    </cfRule>
    <cfRule type="expression" dxfId="2528" priority="3064">
      <formula>IF(RIGHT(TEXT(AI120,"0.#"),1)=".",TRUE,FALSE)</formula>
    </cfRule>
  </conditionalFormatting>
  <conditionalFormatting sqref="AE123 AM123">
    <cfRule type="expression" dxfId="2527" priority="3061">
      <formula>IF(RIGHT(TEXT(AE123,"0.#"),1)=".",FALSE,TRUE)</formula>
    </cfRule>
    <cfRule type="expression" dxfId="2526" priority="3062">
      <formula>IF(RIGHT(TEXT(AE123,"0.#"),1)=".",TRUE,FALSE)</formula>
    </cfRule>
  </conditionalFormatting>
  <conditionalFormatting sqref="AI123">
    <cfRule type="expression" dxfId="2525" priority="3059">
      <formula>IF(RIGHT(TEXT(AI123,"0.#"),1)=".",FALSE,TRUE)</formula>
    </cfRule>
    <cfRule type="expression" dxfId="2524" priority="3060">
      <formula>IF(RIGHT(TEXT(AI123,"0.#"),1)=".",TRUE,FALSE)</formula>
    </cfRule>
  </conditionalFormatting>
  <conditionalFormatting sqref="AE126 AM126">
    <cfRule type="expression" dxfId="2523" priority="3057">
      <formula>IF(RIGHT(TEXT(AE126,"0.#"),1)=".",FALSE,TRUE)</formula>
    </cfRule>
    <cfRule type="expression" dxfId="2522" priority="3058">
      <formula>IF(RIGHT(TEXT(AE126,"0.#"),1)=".",TRUE,FALSE)</formula>
    </cfRule>
  </conditionalFormatting>
  <conditionalFormatting sqref="AE129 AM129">
    <cfRule type="expression" dxfId="2521" priority="3053">
      <formula>IF(RIGHT(TEXT(AE129,"0.#"),1)=".",FALSE,TRUE)</formula>
    </cfRule>
    <cfRule type="expression" dxfId="2520" priority="3054">
      <formula>IF(RIGHT(TEXT(AE129,"0.#"),1)=".",TRUE,FALSE)</formula>
    </cfRule>
  </conditionalFormatting>
  <conditionalFormatting sqref="AI129">
    <cfRule type="expression" dxfId="2519" priority="3051">
      <formula>IF(RIGHT(TEXT(AI129,"0.#"),1)=".",FALSE,TRUE)</formula>
    </cfRule>
    <cfRule type="expression" dxfId="2518" priority="3052">
      <formula>IF(RIGHT(TEXT(AI129,"0.#"),1)=".",TRUE,FALSE)</formula>
    </cfRule>
  </conditionalFormatting>
  <conditionalFormatting sqref="Y839:Y866">
    <cfRule type="expression" dxfId="2517" priority="3049">
      <formula>IF(RIGHT(TEXT(Y839,"0.#"),1)=".",FALSE,TRUE)</formula>
    </cfRule>
    <cfRule type="expression" dxfId="2516" priority="3050">
      <formula>IF(RIGHT(TEXT(Y839,"0.#"),1)=".",TRUE,FALSE)</formula>
    </cfRule>
  </conditionalFormatting>
  <conditionalFormatting sqref="AU518">
    <cfRule type="expression" dxfId="2515" priority="1559">
      <formula>IF(RIGHT(TEXT(AU518,"0.#"),1)=".",FALSE,TRUE)</formula>
    </cfRule>
    <cfRule type="expression" dxfId="2514" priority="1560">
      <formula>IF(RIGHT(TEXT(AU518,"0.#"),1)=".",TRUE,FALSE)</formula>
    </cfRule>
  </conditionalFormatting>
  <conditionalFormatting sqref="AQ551">
    <cfRule type="expression" dxfId="2513" priority="1335">
      <formula>IF(RIGHT(TEXT(AQ551,"0.#"),1)=".",FALSE,TRUE)</formula>
    </cfRule>
    <cfRule type="expression" dxfId="2512" priority="1336">
      <formula>IF(RIGHT(TEXT(AQ551,"0.#"),1)=".",TRUE,FALSE)</formula>
    </cfRule>
  </conditionalFormatting>
  <conditionalFormatting sqref="AE556">
    <cfRule type="expression" dxfId="2511" priority="1333">
      <formula>IF(RIGHT(TEXT(AE556,"0.#"),1)=".",FALSE,TRUE)</formula>
    </cfRule>
    <cfRule type="expression" dxfId="2510" priority="1334">
      <formula>IF(RIGHT(TEXT(AE556,"0.#"),1)=".",TRUE,FALSE)</formula>
    </cfRule>
  </conditionalFormatting>
  <conditionalFormatting sqref="AE557">
    <cfRule type="expression" dxfId="2509" priority="1331">
      <formula>IF(RIGHT(TEXT(AE557,"0.#"),1)=".",FALSE,TRUE)</formula>
    </cfRule>
    <cfRule type="expression" dxfId="2508" priority="1332">
      <formula>IF(RIGHT(TEXT(AE557,"0.#"),1)=".",TRUE,FALSE)</formula>
    </cfRule>
  </conditionalFormatting>
  <conditionalFormatting sqref="AE558">
    <cfRule type="expression" dxfId="2507" priority="1329">
      <formula>IF(RIGHT(TEXT(AE558,"0.#"),1)=".",FALSE,TRUE)</formula>
    </cfRule>
    <cfRule type="expression" dxfId="2506" priority="1330">
      <formula>IF(RIGHT(TEXT(AE558,"0.#"),1)=".",TRUE,FALSE)</formula>
    </cfRule>
  </conditionalFormatting>
  <conditionalFormatting sqref="AU556">
    <cfRule type="expression" dxfId="2505" priority="1321">
      <formula>IF(RIGHT(TEXT(AU556,"0.#"),1)=".",FALSE,TRUE)</formula>
    </cfRule>
    <cfRule type="expression" dxfId="2504" priority="1322">
      <formula>IF(RIGHT(TEXT(AU556,"0.#"),1)=".",TRUE,FALSE)</formula>
    </cfRule>
  </conditionalFormatting>
  <conditionalFormatting sqref="AU557">
    <cfRule type="expression" dxfId="2503" priority="1319">
      <formula>IF(RIGHT(TEXT(AU557,"0.#"),1)=".",FALSE,TRUE)</formula>
    </cfRule>
    <cfRule type="expression" dxfId="2502" priority="1320">
      <formula>IF(RIGHT(TEXT(AU557,"0.#"),1)=".",TRUE,FALSE)</formula>
    </cfRule>
  </conditionalFormatting>
  <conditionalFormatting sqref="AU558">
    <cfRule type="expression" dxfId="2501" priority="1317">
      <formula>IF(RIGHT(TEXT(AU558,"0.#"),1)=".",FALSE,TRUE)</formula>
    </cfRule>
    <cfRule type="expression" dxfId="2500" priority="1318">
      <formula>IF(RIGHT(TEXT(AU558,"0.#"),1)=".",TRUE,FALSE)</formula>
    </cfRule>
  </conditionalFormatting>
  <conditionalFormatting sqref="AQ557">
    <cfRule type="expression" dxfId="2499" priority="1309">
      <formula>IF(RIGHT(TEXT(AQ557,"0.#"),1)=".",FALSE,TRUE)</formula>
    </cfRule>
    <cfRule type="expression" dxfId="2498" priority="1310">
      <formula>IF(RIGHT(TEXT(AQ557,"0.#"),1)=".",TRUE,FALSE)</formula>
    </cfRule>
  </conditionalFormatting>
  <conditionalFormatting sqref="AQ558">
    <cfRule type="expression" dxfId="2497" priority="1307">
      <formula>IF(RIGHT(TEXT(AQ558,"0.#"),1)=".",FALSE,TRUE)</formula>
    </cfRule>
    <cfRule type="expression" dxfId="2496" priority="1308">
      <formula>IF(RIGHT(TEXT(AQ558,"0.#"),1)=".",TRUE,FALSE)</formula>
    </cfRule>
  </conditionalFormatting>
  <conditionalFormatting sqref="AQ556">
    <cfRule type="expression" dxfId="2495" priority="1305">
      <formula>IF(RIGHT(TEXT(AQ556,"0.#"),1)=".",FALSE,TRUE)</formula>
    </cfRule>
    <cfRule type="expression" dxfId="2494" priority="1306">
      <formula>IF(RIGHT(TEXT(AQ556,"0.#"),1)=".",TRUE,FALSE)</formula>
    </cfRule>
  </conditionalFormatting>
  <conditionalFormatting sqref="AE561">
    <cfRule type="expression" dxfId="2493" priority="1303">
      <formula>IF(RIGHT(TEXT(AE561,"0.#"),1)=".",FALSE,TRUE)</formula>
    </cfRule>
    <cfRule type="expression" dxfId="2492" priority="1304">
      <formula>IF(RIGHT(TEXT(AE561,"0.#"),1)=".",TRUE,FALSE)</formula>
    </cfRule>
  </conditionalFormatting>
  <conditionalFormatting sqref="AE562">
    <cfRule type="expression" dxfId="2491" priority="1301">
      <formula>IF(RIGHT(TEXT(AE562,"0.#"),1)=".",FALSE,TRUE)</formula>
    </cfRule>
    <cfRule type="expression" dxfId="2490" priority="1302">
      <formula>IF(RIGHT(TEXT(AE562,"0.#"),1)=".",TRUE,FALSE)</formula>
    </cfRule>
  </conditionalFormatting>
  <conditionalFormatting sqref="AE563">
    <cfRule type="expression" dxfId="2489" priority="1299">
      <formula>IF(RIGHT(TEXT(AE563,"0.#"),1)=".",FALSE,TRUE)</formula>
    </cfRule>
    <cfRule type="expression" dxfId="2488" priority="1300">
      <formula>IF(RIGHT(TEXT(AE563,"0.#"),1)=".",TRUE,FALSE)</formula>
    </cfRule>
  </conditionalFormatting>
  <conditionalFormatting sqref="AL1102:AO1131">
    <cfRule type="expression" dxfId="2487" priority="2955">
      <formula>IF(AND(AL1102&gt;=0, RIGHT(TEXT(AL1102,"0.#"),1)&lt;&gt;"."),TRUE,FALSE)</formula>
    </cfRule>
    <cfRule type="expression" dxfId="2486" priority="2956">
      <formula>IF(AND(AL1102&gt;=0, RIGHT(TEXT(AL1102,"0.#"),1)="."),TRUE,FALSE)</formula>
    </cfRule>
    <cfRule type="expression" dxfId="2485" priority="2957">
      <formula>IF(AND(AL1102&lt;0, RIGHT(TEXT(AL1102,"0.#"),1)&lt;&gt;"."),TRUE,FALSE)</formula>
    </cfRule>
    <cfRule type="expression" dxfId="2484" priority="2958">
      <formula>IF(AND(AL1102&lt;0, RIGHT(TEXT(AL1102,"0.#"),1)="."),TRUE,FALSE)</formula>
    </cfRule>
  </conditionalFormatting>
  <conditionalFormatting sqref="Y1102:Y1131">
    <cfRule type="expression" dxfId="2483" priority="2953">
      <formula>IF(RIGHT(TEXT(Y1102,"0.#"),1)=".",FALSE,TRUE)</formula>
    </cfRule>
    <cfRule type="expression" dxfId="2482" priority="2954">
      <formula>IF(RIGHT(TEXT(Y1102,"0.#"),1)=".",TRUE,FALSE)</formula>
    </cfRule>
  </conditionalFormatting>
  <conditionalFormatting sqref="AQ553">
    <cfRule type="expression" dxfId="2481" priority="1337">
      <formula>IF(RIGHT(TEXT(AQ553,"0.#"),1)=".",FALSE,TRUE)</formula>
    </cfRule>
    <cfRule type="expression" dxfId="2480" priority="1338">
      <formula>IF(RIGHT(TEXT(AQ553,"0.#"),1)=".",TRUE,FALSE)</formula>
    </cfRule>
  </conditionalFormatting>
  <conditionalFormatting sqref="AU552">
    <cfRule type="expression" dxfId="2479" priority="1349">
      <formula>IF(RIGHT(TEXT(AU552,"0.#"),1)=".",FALSE,TRUE)</formula>
    </cfRule>
    <cfRule type="expression" dxfId="2478" priority="1350">
      <formula>IF(RIGHT(TEXT(AU552,"0.#"),1)=".",TRUE,FALSE)</formula>
    </cfRule>
  </conditionalFormatting>
  <conditionalFormatting sqref="AE552">
    <cfRule type="expression" dxfId="2477" priority="1361">
      <formula>IF(RIGHT(TEXT(AE552,"0.#"),1)=".",FALSE,TRUE)</formula>
    </cfRule>
    <cfRule type="expression" dxfId="2476" priority="1362">
      <formula>IF(RIGHT(TEXT(AE552,"0.#"),1)=".",TRUE,FALSE)</formula>
    </cfRule>
  </conditionalFormatting>
  <conditionalFormatting sqref="AQ548">
    <cfRule type="expression" dxfId="2475" priority="1367">
      <formula>IF(RIGHT(TEXT(AQ548,"0.#"),1)=".",FALSE,TRUE)</formula>
    </cfRule>
    <cfRule type="expression" dxfId="2474" priority="1368">
      <formula>IF(RIGHT(TEXT(AQ548,"0.#"),1)=".",TRUE,FALSE)</formula>
    </cfRule>
  </conditionalFormatting>
  <conditionalFormatting sqref="AL837:AO838">
    <cfRule type="expression" dxfId="2473" priority="2907">
      <formula>IF(AND(AL837&gt;=0, RIGHT(TEXT(AL837,"0.#"),1)&lt;&gt;"."),TRUE,FALSE)</formula>
    </cfRule>
    <cfRule type="expression" dxfId="2472" priority="2908">
      <formula>IF(AND(AL837&gt;=0, RIGHT(TEXT(AL837,"0.#"),1)="."),TRUE,FALSE)</formula>
    </cfRule>
    <cfRule type="expression" dxfId="2471" priority="2909">
      <formula>IF(AND(AL837&lt;0, RIGHT(TEXT(AL837,"0.#"),1)&lt;&gt;"."),TRUE,FALSE)</formula>
    </cfRule>
    <cfRule type="expression" dxfId="2470" priority="2910">
      <formula>IF(AND(AL837&lt;0, RIGHT(TEXT(AL837,"0.#"),1)="."),TRUE,FALSE)</formula>
    </cfRule>
  </conditionalFormatting>
  <conditionalFormatting sqref="Y837:Y838">
    <cfRule type="expression" dxfId="2469" priority="2905">
      <formula>IF(RIGHT(TEXT(Y837,"0.#"),1)=".",FALSE,TRUE)</formula>
    </cfRule>
    <cfRule type="expression" dxfId="2468" priority="2906">
      <formula>IF(RIGHT(TEXT(Y837,"0.#"),1)=".",TRUE,FALSE)</formula>
    </cfRule>
  </conditionalFormatting>
  <conditionalFormatting sqref="AE492">
    <cfRule type="expression" dxfId="2467" priority="1693">
      <formula>IF(RIGHT(TEXT(AE492,"0.#"),1)=".",FALSE,TRUE)</formula>
    </cfRule>
    <cfRule type="expression" dxfId="2466" priority="1694">
      <formula>IF(RIGHT(TEXT(AE492,"0.#"),1)=".",TRUE,FALSE)</formula>
    </cfRule>
  </conditionalFormatting>
  <conditionalFormatting sqref="AE493">
    <cfRule type="expression" dxfId="2465" priority="1691">
      <formula>IF(RIGHT(TEXT(AE493,"0.#"),1)=".",FALSE,TRUE)</formula>
    </cfRule>
    <cfRule type="expression" dxfId="2464" priority="1692">
      <formula>IF(RIGHT(TEXT(AE493,"0.#"),1)=".",TRUE,FALSE)</formula>
    </cfRule>
  </conditionalFormatting>
  <conditionalFormatting sqref="AE494">
    <cfRule type="expression" dxfId="2463" priority="1689">
      <formula>IF(RIGHT(TEXT(AE494,"0.#"),1)=".",FALSE,TRUE)</formula>
    </cfRule>
    <cfRule type="expression" dxfId="2462" priority="1690">
      <formula>IF(RIGHT(TEXT(AE494,"0.#"),1)=".",TRUE,FALSE)</formula>
    </cfRule>
  </conditionalFormatting>
  <conditionalFormatting sqref="AQ493">
    <cfRule type="expression" dxfId="2461" priority="1669">
      <formula>IF(RIGHT(TEXT(AQ493,"0.#"),1)=".",FALSE,TRUE)</formula>
    </cfRule>
    <cfRule type="expression" dxfId="2460" priority="1670">
      <formula>IF(RIGHT(TEXT(AQ493,"0.#"),1)=".",TRUE,FALSE)</formula>
    </cfRule>
  </conditionalFormatting>
  <conditionalFormatting sqref="AQ494">
    <cfRule type="expression" dxfId="2459" priority="1667">
      <formula>IF(RIGHT(TEXT(AQ494,"0.#"),1)=".",FALSE,TRUE)</formula>
    </cfRule>
    <cfRule type="expression" dxfId="2458" priority="1668">
      <formula>IF(RIGHT(TEXT(AQ494,"0.#"),1)=".",TRUE,FALSE)</formula>
    </cfRule>
  </conditionalFormatting>
  <conditionalFormatting sqref="AQ492">
    <cfRule type="expression" dxfId="2457" priority="1665">
      <formula>IF(RIGHT(TEXT(AQ492,"0.#"),1)=".",FALSE,TRUE)</formula>
    </cfRule>
    <cfRule type="expression" dxfId="2456" priority="1666">
      <formula>IF(RIGHT(TEXT(AQ492,"0.#"),1)=".",TRUE,FALSE)</formula>
    </cfRule>
  </conditionalFormatting>
  <conditionalFormatting sqref="AU494">
    <cfRule type="expression" dxfId="2455" priority="1677">
      <formula>IF(RIGHT(TEXT(AU494,"0.#"),1)=".",FALSE,TRUE)</formula>
    </cfRule>
    <cfRule type="expression" dxfId="2454" priority="1678">
      <formula>IF(RIGHT(TEXT(AU494,"0.#"),1)=".",TRUE,FALSE)</formula>
    </cfRule>
  </conditionalFormatting>
  <conditionalFormatting sqref="AU492">
    <cfRule type="expression" dxfId="2453" priority="1681">
      <formula>IF(RIGHT(TEXT(AU492,"0.#"),1)=".",FALSE,TRUE)</formula>
    </cfRule>
    <cfRule type="expression" dxfId="2452" priority="1682">
      <formula>IF(RIGHT(TEXT(AU492,"0.#"),1)=".",TRUE,FALSE)</formula>
    </cfRule>
  </conditionalFormatting>
  <conditionalFormatting sqref="AU493">
    <cfRule type="expression" dxfId="2451" priority="1679">
      <formula>IF(RIGHT(TEXT(AU493,"0.#"),1)=".",FALSE,TRUE)</formula>
    </cfRule>
    <cfRule type="expression" dxfId="2450" priority="1680">
      <formula>IF(RIGHT(TEXT(AU493,"0.#"),1)=".",TRUE,FALSE)</formula>
    </cfRule>
  </conditionalFormatting>
  <conditionalFormatting sqref="AU583">
    <cfRule type="expression" dxfId="2449" priority="1197">
      <formula>IF(RIGHT(TEXT(AU583,"0.#"),1)=".",FALSE,TRUE)</formula>
    </cfRule>
    <cfRule type="expression" dxfId="2448" priority="1198">
      <formula>IF(RIGHT(TEXT(AU583,"0.#"),1)=".",TRUE,FALSE)</formula>
    </cfRule>
  </conditionalFormatting>
  <conditionalFormatting sqref="AU582">
    <cfRule type="expression" dxfId="2447" priority="1199">
      <formula>IF(RIGHT(TEXT(AU582,"0.#"),1)=".",FALSE,TRUE)</formula>
    </cfRule>
    <cfRule type="expression" dxfId="2446" priority="1200">
      <formula>IF(RIGHT(TEXT(AU582,"0.#"),1)=".",TRUE,FALSE)</formula>
    </cfRule>
  </conditionalFormatting>
  <conditionalFormatting sqref="AE499">
    <cfRule type="expression" dxfId="2445" priority="1659">
      <formula>IF(RIGHT(TEXT(AE499,"0.#"),1)=".",FALSE,TRUE)</formula>
    </cfRule>
    <cfRule type="expression" dxfId="2444" priority="1660">
      <formula>IF(RIGHT(TEXT(AE499,"0.#"),1)=".",TRUE,FALSE)</formula>
    </cfRule>
  </conditionalFormatting>
  <conditionalFormatting sqref="AE497">
    <cfRule type="expression" dxfId="2443" priority="1663">
      <formula>IF(RIGHT(TEXT(AE497,"0.#"),1)=".",FALSE,TRUE)</formula>
    </cfRule>
    <cfRule type="expression" dxfId="2442" priority="1664">
      <formula>IF(RIGHT(TEXT(AE497,"0.#"),1)=".",TRUE,FALSE)</formula>
    </cfRule>
  </conditionalFormatting>
  <conditionalFormatting sqref="AE498">
    <cfRule type="expression" dxfId="2441" priority="1661">
      <formula>IF(RIGHT(TEXT(AE498,"0.#"),1)=".",FALSE,TRUE)</formula>
    </cfRule>
    <cfRule type="expression" dxfId="2440" priority="1662">
      <formula>IF(RIGHT(TEXT(AE498,"0.#"),1)=".",TRUE,FALSE)</formula>
    </cfRule>
  </conditionalFormatting>
  <conditionalFormatting sqref="AU499">
    <cfRule type="expression" dxfId="2439" priority="1647">
      <formula>IF(RIGHT(TEXT(AU499,"0.#"),1)=".",FALSE,TRUE)</formula>
    </cfRule>
    <cfRule type="expression" dxfId="2438" priority="1648">
      <formula>IF(RIGHT(TEXT(AU499,"0.#"),1)=".",TRUE,FALSE)</formula>
    </cfRule>
  </conditionalFormatting>
  <conditionalFormatting sqref="AU497">
    <cfRule type="expression" dxfId="2437" priority="1651">
      <formula>IF(RIGHT(TEXT(AU497,"0.#"),1)=".",FALSE,TRUE)</formula>
    </cfRule>
    <cfRule type="expression" dxfId="2436" priority="1652">
      <formula>IF(RIGHT(TEXT(AU497,"0.#"),1)=".",TRUE,FALSE)</formula>
    </cfRule>
  </conditionalFormatting>
  <conditionalFormatting sqref="AU498">
    <cfRule type="expression" dxfId="2435" priority="1649">
      <formula>IF(RIGHT(TEXT(AU498,"0.#"),1)=".",FALSE,TRUE)</formula>
    </cfRule>
    <cfRule type="expression" dxfId="2434" priority="1650">
      <formula>IF(RIGHT(TEXT(AU498,"0.#"),1)=".",TRUE,FALSE)</formula>
    </cfRule>
  </conditionalFormatting>
  <conditionalFormatting sqref="AQ497">
    <cfRule type="expression" dxfId="2433" priority="1635">
      <formula>IF(RIGHT(TEXT(AQ497,"0.#"),1)=".",FALSE,TRUE)</formula>
    </cfRule>
    <cfRule type="expression" dxfId="2432" priority="1636">
      <formula>IF(RIGHT(TEXT(AQ497,"0.#"),1)=".",TRUE,FALSE)</formula>
    </cfRule>
  </conditionalFormatting>
  <conditionalFormatting sqref="AQ498">
    <cfRule type="expression" dxfId="2431" priority="1639">
      <formula>IF(RIGHT(TEXT(AQ498,"0.#"),1)=".",FALSE,TRUE)</formula>
    </cfRule>
    <cfRule type="expression" dxfId="2430" priority="1640">
      <formula>IF(RIGHT(TEXT(AQ498,"0.#"),1)=".",TRUE,FALSE)</formula>
    </cfRule>
  </conditionalFormatting>
  <conditionalFormatting sqref="AQ499">
    <cfRule type="expression" dxfId="2429" priority="1637">
      <formula>IF(RIGHT(TEXT(AQ499,"0.#"),1)=".",FALSE,TRUE)</formula>
    </cfRule>
    <cfRule type="expression" dxfId="2428" priority="1638">
      <formula>IF(RIGHT(TEXT(AQ499,"0.#"),1)=".",TRUE,FALSE)</formula>
    </cfRule>
  </conditionalFormatting>
  <conditionalFormatting sqref="AE504">
    <cfRule type="expression" dxfId="2427" priority="1629">
      <formula>IF(RIGHT(TEXT(AE504,"0.#"),1)=".",FALSE,TRUE)</formula>
    </cfRule>
    <cfRule type="expression" dxfId="2426" priority="1630">
      <formula>IF(RIGHT(TEXT(AE504,"0.#"),1)=".",TRUE,FALSE)</formula>
    </cfRule>
  </conditionalFormatting>
  <conditionalFormatting sqref="AE502">
    <cfRule type="expression" dxfId="2425" priority="1633">
      <formula>IF(RIGHT(TEXT(AE502,"0.#"),1)=".",FALSE,TRUE)</formula>
    </cfRule>
    <cfRule type="expression" dxfId="2424" priority="1634">
      <formula>IF(RIGHT(TEXT(AE502,"0.#"),1)=".",TRUE,FALSE)</formula>
    </cfRule>
  </conditionalFormatting>
  <conditionalFormatting sqref="AE503">
    <cfRule type="expression" dxfId="2423" priority="1631">
      <formula>IF(RIGHT(TEXT(AE503,"0.#"),1)=".",FALSE,TRUE)</formula>
    </cfRule>
    <cfRule type="expression" dxfId="2422" priority="1632">
      <formula>IF(RIGHT(TEXT(AE503,"0.#"),1)=".",TRUE,FALSE)</formula>
    </cfRule>
  </conditionalFormatting>
  <conditionalFormatting sqref="AU504">
    <cfRule type="expression" dxfId="2421" priority="1617">
      <formula>IF(RIGHT(TEXT(AU504,"0.#"),1)=".",FALSE,TRUE)</formula>
    </cfRule>
    <cfRule type="expression" dxfId="2420" priority="1618">
      <formula>IF(RIGHT(TEXT(AU504,"0.#"),1)=".",TRUE,FALSE)</formula>
    </cfRule>
  </conditionalFormatting>
  <conditionalFormatting sqref="AU502">
    <cfRule type="expression" dxfId="2419" priority="1621">
      <formula>IF(RIGHT(TEXT(AU502,"0.#"),1)=".",FALSE,TRUE)</formula>
    </cfRule>
    <cfRule type="expression" dxfId="2418" priority="1622">
      <formula>IF(RIGHT(TEXT(AU502,"0.#"),1)=".",TRUE,FALSE)</formula>
    </cfRule>
  </conditionalFormatting>
  <conditionalFormatting sqref="AU503">
    <cfRule type="expression" dxfId="2417" priority="1619">
      <formula>IF(RIGHT(TEXT(AU503,"0.#"),1)=".",FALSE,TRUE)</formula>
    </cfRule>
    <cfRule type="expression" dxfId="2416" priority="1620">
      <formula>IF(RIGHT(TEXT(AU503,"0.#"),1)=".",TRUE,FALSE)</formula>
    </cfRule>
  </conditionalFormatting>
  <conditionalFormatting sqref="AQ502">
    <cfRule type="expression" dxfId="2415" priority="1605">
      <formula>IF(RIGHT(TEXT(AQ502,"0.#"),1)=".",FALSE,TRUE)</formula>
    </cfRule>
    <cfRule type="expression" dxfId="2414" priority="1606">
      <formula>IF(RIGHT(TEXT(AQ502,"0.#"),1)=".",TRUE,FALSE)</formula>
    </cfRule>
  </conditionalFormatting>
  <conditionalFormatting sqref="AQ503">
    <cfRule type="expression" dxfId="2413" priority="1609">
      <formula>IF(RIGHT(TEXT(AQ503,"0.#"),1)=".",FALSE,TRUE)</formula>
    </cfRule>
    <cfRule type="expression" dxfId="2412" priority="1610">
      <formula>IF(RIGHT(TEXT(AQ503,"0.#"),1)=".",TRUE,FALSE)</formula>
    </cfRule>
  </conditionalFormatting>
  <conditionalFormatting sqref="AQ504">
    <cfRule type="expression" dxfId="2411" priority="1607">
      <formula>IF(RIGHT(TEXT(AQ504,"0.#"),1)=".",FALSE,TRUE)</formula>
    </cfRule>
    <cfRule type="expression" dxfId="2410" priority="1608">
      <formula>IF(RIGHT(TEXT(AQ504,"0.#"),1)=".",TRUE,FALSE)</formula>
    </cfRule>
  </conditionalFormatting>
  <conditionalFormatting sqref="AE509">
    <cfRule type="expression" dxfId="2409" priority="1599">
      <formula>IF(RIGHT(TEXT(AE509,"0.#"),1)=".",FALSE,TRUE)</formula>
    </cfRule>
    <cfRule type="expression" dxfId="2408" priority="1600">
      <formula>IF(RIGHT(TEXT(AE509,"0.#"),1)=".",TRUE,FALSE)</formula>
    </cfRule>
  </conditionalFormatting>
  <conditionalFormatting sqref="AE507">
    <cfRule type="expression" dxfId="2407" priority="1603">
      <formula>IF(RIGHT(TEXT(AE507,"0.#"),1)=".",FALSE,TRUE)</formula>
    </cfRule>
    <cfRule type="expression" dxfId="2406" priority="1604">
      <formula>IF(RIGHT(TEXT(AE507,"0.#"),1)=".",TRUE,FALSE)</formula>
    </cfRule>
  </conditionalFormatting>
  <conditionalFormatting sqref="AE508">
    <cfRule type="expression" dxfId="2405" priority="1601">
      <formula>IF(RIGHT(TEXT(AE508,"0.#"),1)=".",FALSE,TRUE)</formula>
    </cfRule>
    <cfRule type="expression" dxfId="2404" priority="1602">
      <formula>IF(RIGHT(TEXT(AE508,"0.#"),1)=".",TRUE,FALSE)</formula>
    </cfRule>
  </conditionalFormatting>
  <conditionalFormatting sqref="AU509">
    <cfRule type="expression" dxfId="2403" priority="1587">
      <formula>IF(RIGHT(TEXT(AU509,"0.#"),1)=".",FALSE,TRUE)</formula>
    </cfRule>
    <cfRule type="expression" dxfId="2402" priority="1588">
      <formula>IF(RIGHT(TEXT(AU509,"0.#"),1)=".",TRUE,FALSE)</formula>
    </cfRule>
  </conditionalFormatting>
  <conditionalFormatting sqref="AU507">
    <cfRule type="expression" dxfId="2401" priority="1591">
      <formula>IF(RIGHT(TEXT(AU507,"0.#"),1)=".",FALSE,TRUE)</formula>
    </cfRule>
    <cfRule type="expression" dxfId="2400" priority="1592">
      <formula>IF(RIGHT(TEXT(AU507,"0.#"),1)=".",TRUE,FALSE)</formula>
    </cfRule>
  </conditionalFormatting>
  <conditionalFormatting sqref="AU508">
    <cfRule type="expression" dxfId="2399" priority="1589">
      <formula>IF(RIGHT(TEXT(AU508,"0.#"),1)=".",FALSE,TRUE)</formula>
    </cfRule>
    <cfRule type="expression" dxfId="2398" priority="1590">
      <formula>IF(RIGHT(TEXT(AU508,"0.#"),1)=".",TRUE,FALSE)</formula>
    </cfRule>
  </conditionalFormatting>
  <conditionalFormatting sqref="AQ507">
    <cfRule type="expression" dxfId="2397" priority="1575">
      <formula>IF(RIGHT(TEXT(AQ507,"0.#"),1)=".",FALSE,TRUE)</formula>
    </cfRule>
    <cfRule type="expression" dxfId="2396" priority="1576">
      <formula>IF(RIGHT(TEXT(AQ507,"0.#"),1)=".",TRUE,FALSE)</formula>
    </cfRule>
  </conditionalFormatting>
  <conditionalFormatting sqref="AQ508">
    <cfRule type="expression" dxfId="2395" priority="1579">
      <formula>IF(RIGHT(TEXT(AQ508,"0.#"),1)=".",FALSE,TRUE)</formula>
    </cfRule>
    <cfRule type="expression" dxfId="2394" priority="1580">
      <formula>IF(RIGHT(TEXT(AQ508,"0.#"),1)=".",TRUE,FALSE)</formula>
    </cfRule>
  </conditionalFormatting>
  <conditionalFormatting sqref="AQ509">
    <cfRule type="expression" dxfId="2393" priority="1577">
      <formula>IF(RIGHT(TEXT(AQ509,"0.#"),1)=".",FALSE,TRUE)</formula>
    </cfRule>
    <cfRule type="expression" dxfId="2392" priority="1578">
      <formula>IF(RIGHT(TEXT(AQ509,"0.#"),1)=".",TRUE,FALSE)</formula>
    </cfRule>
  </conditionalFormatting>
  <conditionalFormatting sqref="AE465">
    <cfRule type="expression" dxfId="2391" priority="1869">
      <formula>IF(RIGHT(TEXT(AE465,"0.#"),1)=".",FALSE,TRUE)</formula>
    </cfRule>
    <cfRule type="expression" dxfId="2390" priority="1870">
      <formula>IF(RIGHT(TEXT(AE465,"0.#"),1)=".",TRUE,FALSE)</formula>
    </cfRule>
  </conditionalFormatting>
  <conditionalFormatting sqref="AE463">
    <cfRule type="expression" dxfId="2389" priority="1873">
      <formula>IF(RIGHT(TEXT(AE463,"0.#"),1)=".",FALSE,TRUE)</formula>
    </cfRule>
    <cfRule type="expression" dxfId="2388" priority="1874">
      <formula>IF(RIGHT(TEXT(AE463,"0.#"),1)=".",TRUE,FALSE)</formula>
    </cfRule>
  </conditionalFormatting>
  <conditionalFormatting sqref="AE464">
    <cfRule type="expression" dxfId="2387" priority="1871">
      <formula>IF(RIGHT(TEXT(AE464,"0.#"),1)=".",FALSE,TRUE)</formula>
    </cfRule>
    <cfRule type="expression" dxfId="2386" priority="1872">
      <formula>IF(RIGHT(TEXT(AE464,"0.#"),1)=".",TRUE,FALSE)</formula>
    </cfRule>
  </conditionalFormatting>
  <conditionalFormatting sqref="AM465">
    <cfRule type="expression" dxfId="2385" priority="1863">
      <formula>IF(RIGHT(TEXT(AM465,"0.#"),1)=".",FALSE,TRUE)</formula>
    </cfRule>
    <cfRule type="expression" dxfId="2384" priority="1864">
      <formula>IF(RIGHT(TEXT(AM465,"0.#"),1)=".",TRUE,FALSE)</formula>
    </cfRule>
  </conditionalFormatting>
  <conditionalFormatting sqref="AM463">
    <cfRule type="expression" dxfId="2383" priority="1867">
      <formula>IF(RIGHT(TEXT(AM463,"0.#"),1)=".",FALSE,TRUE)</formula>
    </cfRule>
    <cfRule type="expression" dxfId="2382" priority="1868">
      <formula>IF(RIGHT(TEXT(AM463,"0.#"),1)=".",TRUE,FALSE)</formula>
    </cfRule>
  </conditionalFormatting>
  <conditionalFormatting sqref="AM464">
    <cfRule type="expression" dxfId="2381" priority="1865">
      <formula>IF(RIGHT(TEXT(AM464,"0.#"),1)=".",FALSE,TRUE)</formula>
    </cfRule>
    <cfRule type="expression" dxfId="2380" priority="1866">
      <formula>IF(RIGHT(TEXT(AM464,"0.#"),1)=".",TRUE,FALSE)</formula>
    </cfRule>
  </conditionalFormatting>
  <conditionalFormatting sqref="AU465">
    <cfRule type="expression" dxfId="2379" priority="1857">
      <formula>IF(RIGHT(TEXT(AU465,"0.#"),1)=".",FALSE,TRUE)</formula>
    </cfRule>
    <cfRule type="expression" dxfId="2378" priority="1858">
      <formula>IF(RIGHT(TEXT(AU465,"0.#"),1)=".",TRUE,FALSE)</formula>
    </cfRule>
  </conditionalFormatting>
  <conditionalFormatting sqref="AU463">
    <cfRule type="expression" dxfId="2377" priority="1861">
      <formula>IF(RIGHT(TEXT(AU463,"0.#"),1)=".",FALSE,TRUE)</formula>
    </cfRule>
    <cfRule type="expression" dxfId="2376" priority="1862">
      <formula>IF(RIGHT(TEXT(AU463,"0.#"),1)=".",TRUE,FALSE)</formula>
    </cfRule>
  </conditionalFormatting>
  <conditionalFormatting sqref="AU464">
    <cfRule type="expression" dxfId="2375" priority="1859">
      <formula>IF(RIGHT(TEXT(AU464,"0.#"),1)=".",FALSE,TRUE)</formula>
    </cfRule>
    <cfRule type="expression" dxfId="2374" priority="1860">
      <formula>IF(RIGHT(TEXT(AU464,"0.#"),1)=".",TRUE,FALSE)</formula>
    </cfRule>
  </conditionalFormatting>
  <conditionalFormatting sqref="AI465">
    <cfRule type="expression" dxfId="2373" priority="1851">
      <formula>IF(RIGHT(TEXT(AI465,"0.#"),1)=".",FALSE,TRUE)</formula>
    </cfRule>
    <cfRule type="expression" dxfId="2372" priority="1852">
      <formula>IF(RIGHT(TEXT(AI465,"0.#"),1)=".",TRUE,FALSE)</formula>
    </cfRule>
  </conditionalFormatting>
  <conditionalFormatting sqref="AI463">
    <cfRule type="expression" dxfId="2371" priority="1855">
      <formula>IF(RIGHT(TEXT(AI463,"0.#"),1)=".",FALSE,TRUE)</formula>
    </cfRule>
    <cfRule type="expression" dxfId="2370" priority="1856">
      <formula>IF(RIGHT(TEXT(AI463,"0.#"),1)=".",TRUE,FALSE)</formula>
    </cfRule>
  </conditionalFormatting>
  <conditionalFormatting sqref="AI464">
    <cfRule type="expression" dxfId="2369" priority="1853">
      <formula>IF(RIGHT(TEXT(AI464,"0.#"),1)=".",FALSE,TRUE)</formula>
    </cfRule>
    <cfRule type="expression" dxfId="2368" priority="1854">
      <formula>IF(RIGHT(TEXT(AI464,"0.#"),1)=".",TRUE,FALSE)</formula>
    </cfRule>
  </conditionalFormatting>
  <conditionalFormatting sqref="AQ463">
    <cfRule type="expression" dxfId="2367" priority="1845">
      <formula>IF(RIGHT(TEXT(AQ463,"0.#"),1)=".",FALSE,TRUE)</formula>
    </cfRule>
    <cfRule type="expression" dxfId="2366" priority="1846">
      <formula>IF(RIGHT(TEXT(AQ463,"0.#"),1)=".",TRUE,FALSE)</formula>
    </cfRule>
  </conditionalFormatting>
  <conditionalFormatting sqref="AQ464">
    <cfRule type="expression" dxfId="2365" priority="1849">
      <formula>IF(RIGHT(TEXT(AQ464,"0.#"),1)=".",FALSE,TRUE)</formula>
    </cfRule>
    <cfRule type="expression" dxfId="2364" priority="1850">
      <formula>IF(RIGHT(TEXT(AQ464,"0.#"),1)=".",TRUE,FALSE)</formula>
    </cfRule>
  </conditionalFormatting>
  <conditionalFormatting sqref="AQ465">
    <cfRule type="expression" dxfId="2363" priority="1847">
      <formula>IF(RIGHT(TEXT(AQ465,"0.#"),1)=".",FALSE,TRUE)</formula>
    </cfRule>
    <cfRule type="expression" dxfId="2362" priority="1848">
      <formula>IF(RIGHT(TEXT(AQ465,"0.#"),1)=".",TRUE,FALSE)</formula>
    </cfRule>
  </conditionalFormatting>
  <conditionalFormatting sqref="AE470">
    <cfRule type="expression" dxfId="2361" priority="1839">
      <formula>IF(RIGHT(TEXT(AE470,"0.#"),1)=".",FALSE,TRUE)</formula>
    </cfRule>
    <cfRule type="expression" dxfId="2360" priority="1840">
      <formula>IF(RIGHT(TEXT(AE470,"0.#"),1)=".",TRUE,FALSE)</formula>
    </cfRule>
  </conditionalFormatting>
  <conditionalFormatting sqref="AE468">
    <cfRule type="expression" dxfId="2359" priority="1843">
      <formula>IF(RIGHT(TEXT(AE468,"0.#"),1)=".",FALSE,TRUE)</formula>
    </cfRule>
    <cfRule type="expression" dxfId="2358" priority="1844">
      <formula>IF(RIGHT(TEXT(AE468,"0.#"),1)=".",TRUE,FALSE)</formula>
    </cfRule>
  </conditionalFormatting>
  <conditionalFormatting sqref="AE469">
    <cfRule type="expression" dxfId="2357" priority="1841">
      <formula>IF(RIGHT(TEXT(AE469,"0.#"),1)=".",FALSE,TRUE)</formula>
    </cfRule>
    <cfRule type="expression" dxfId="2356" priority="1842">
      <formula>IF(RIGHT(TEXT(AE469,"0.#"),1)=".",TRUE,FALSE)</formula>
    </cfRule>
  </conditionalFormatting>
  <conditionalFormatting sqref="AM470">
    <cfRule type="expression" dxfId="2355" priority="1833">
      <formula>IF(RIGHT(TEXT(AM470,"0.#"),1)=".",FALSE,TRUE)</formula>
    </cfRule>
    <cfRule type="expression" dxfId="2354" priority="1834">
      <formula>IF(RIGHT(TEXT(AM470,"0.#"),1)=".",TRUE,FALSE)</formula>
    </cfRule>
  </conditionalFormatting>
  <conditionalFormatting sqref="AM468">
    <cfRule type="expression" dxfId="2353" priority="1837">
      <formula>IF(RIGHT(TEXT(AM468,"0.#"),1)=".",FALSE,TRUE)</formula>
    </cfRule>
    <cfRule type="expression" dxfId="2352" priority="1838">
      <formula>IF(RIGHT(TEXT(AM468,"0.#"),1)=".",TRUE,FALSE)</formula>
    </cfRule>
  </conditionalFormatting>
  <conditionalFormatting sqref="AM469">
    <cfRule type="expression" dxfId="2351" priority="1835">
      <formula>IF(RIGHT(TEXT(AM469,"0.#"),1)=".",FALSE,TRUE)</formula>
    </cfRule>
    <cfRule type="expression" dxfId="2350" priority="1836">
      <formula>IF(RIGHT(TEXT(AM469,"0.#"),1)=".",TRUE,FALSE)</formula>
    </cfRule>
  </conditionalFormatting>
  <conditionalFormatting sqref="AU470">
    <cfRule type="expression" dxfId="2349" priority="1827">
      <formula>IF(RIGHT(TEXT(AU470,"0.#"),1)=".",FALSE,TRUE)</formula>
    </cfRule>
    <cfRule type="expression" dxfId="2348" priority="1828">
      <formula>IF(RIGHT(TEXT(AU470,"0.#"),1)=".",TRUE,FALSE)</formula>
    </cfRule>
  </conditionalFormatting>
  <conditionalFormatting sqref="AU468">
    <cfRule type="expression" dxfId="2347" priority="1831">
      <formula>IF(RIGHT(TEXT(AU468,"0.#"),1)=".",FALSE,TRUE)</formula>
    </cfRule>
    <cfRule type="expression" dxfId="2346" priority="1832">
      <formula>IF(RIGHT(TEXT(AU468,"0.#"),1)=".",TRUE,FALSE)</formula>
    </cfRule>
  </conditionalFormatting>
  <conditionalFormatting sqref="AU469">
    <cfRule type="expression" dxfId="2345" priority="1829">
      <formula>IF(RIGHT(TEXT(AU469,"0.#"),1)=".",FALSE,TRUE)</formula>
    </cfRule>
    <cfRule type="expression" dxfId="2344" priority="1830">
      <formula>IF(RIGHT(TEXT(AU469,"0.#"),1)=".",TRUE,FALSE)</formula>
    </cfRule>
  </conditionalFormatting>
  <conditionalFormatting sqref="AI470">
    <cfRule type="expression" dxfId="2343" priority="1821">
      <formula>IF(RIGHT(TEXT(AI470,"0.#"),1)=".",FALSE,TRUE)</formula>
    </cfRule>
    <cfRule type="expression" dxfId="2342" priority="1822">
      <formula>IF(RIGHT(TEXT(AI470,"0.#"),1)=".",TRUE,FALSE)</formula>
    </cfRule>
  </conditionalFormatting>
  <conditionalFormatting sqref="AI468">
    <cfRule type="expression" dxfId="2341" priority="1825">
      <formula>IF(RIGHT(TEXT(AI468,"0.#"),1)=".",FALSE,TRUE)</formula>
    </cfRule>
    <cfRule type="expression" dxfId="2340" priority="1826">
      <formula>IF(RIGHT(TEXT(AI468,"0.#"),1)=".",TRUE,FALSE)</formula>
    </cfRule>
  </conditionalFormatting>
  <conditionalFormatting sqref="AI469">
    <cfRule type="expression" dxfId="2339" priority="1823">
      <formula>IF(RIGHT(TEXT(AI469,"0.#"),1)=".",FALSE,TRUE)</formula>
    </cfRule>
    <cfRule type="expression" dxfId="2338" priority="1824">
      <formula>IF(RIGHT(TEXT(AI469,"0.#"),1)=".",TRUE,FALSE)</formula>
    </cfRule>
  </conditionalFormatting>
  <conditionalFormatting sqref="AQ468">
    <cfRule type="expression" dxfId="2337" priority="1815">
      <formula>IF(RIGHT(TEXT(AQ468,"0.#"),1)=".",FALSE,TRUE)</formula>
    </cfRule>
    <cfRule type="expression" dxfId="2336" priority="1816">
      <formula>IF(RIGHT(TEXT(AQ468,"0.#"),1)=".",TRUE,FALSE)</formula>
    </cfRule>
  </conditionalFormatting>
  <conditionalFormatting sqref="AQ469">
    <cfRule type="expression" dxfId="2335" priority="1819">
      <formula>IF(RIGHT(TEXT(AQ469,"0.#"),1)=".",FALSE,TRUE)</formula>
    </cfRule>
    <cfRule type="expression" dxfId="2334" priority="1820">
      <formula>IF(RIGHT(TEXT(AQ469,"0.#"),1)=".",TRUE,FALSE)</formula>
    </cfRule>
  </conditionalFormatting>
  <conditionalFormatting sqref="AQ470">
    <cfRule type="expression" dxfId="2333" priority="1817">
      <formula>IF(RIGHT(TEXT(AQ470,"0.#"),1)=".",FALSE,TRUE)</formula>
    </cfRule>
    <cfRule type="expression" dxfId="2332" priority="1818">
      <formula>IF(RIGHT(TEXT(AQ470,"0.#"),1)=".",TRUE,FALSE)</formula>
    </cfRule>
  </conditionalFormatting>
  <conditionalFormatting sqref="AE475">
    <cfRule type="expression" dxfId="2331" priority="1809">
      <formula>IF(RIGHT(TEXT(AE475,"0.#"),1)=".",FALSE,TRUE)</formula>
    </cfRule>
    <cfRule type="expression" dxfId="2330" priority="1810">
      <formula>IF(RIGHT(TEXT(AE475,"0.#"),1)=".",TRUE,FALSE)</formula>
    </cfRule>
  </conditionalFormatting>
  <conditionalFormatting sqref="AE473">
    <cfRule type="expression" dxfId="2329" priority="1813">
      <formula>IF(RIGHT(TEXT(AE473,"0.#"),1)=".",FALSE,TRUE)</formula>
    </cfRule>
    <cfRule type="expression" dxfId="2328" priority="1814">
      <formula>IF(RIGHT(TEXT(AE473,"0.#"),1)=".",TRUE,FALSE)</formula>
    </cfRule>
  </conditionalFormatting>
  <conditionalFormatting sqref="AE474">
    <cfRule type="expression" dxfId="2327" priority="1811">
      <formula>IF(RIGHT(TEXT(AE474,"0.#"),1)=".",FALSE,TRUE)</formula>
    </cfRule>
    <cfRule type="expression" dxfId="2326" priority="1812">
      <formula>IF(RIGHT(TEXT(AE474,"0.#"),1)=".",TRUE,FALSE)</formula>
    </cfRule>
  </conditionalFormatting>
  <conditionalFormatting sqref="AM475">
    <cfRule type="expression" dxfId="2325" priority="1803">
      <formula>IF(RIGHT(TEXT(AM475,"0.#"),1)=".",FALSE,TRUE)</formula>
    </cfRule>
    <cfRule type="expression" dxfId="2324" priority="1804">
      <formula>IF(RIGHT(TEXT(AM475,"0.#"),1)=".",TRUE,FALSE)</formula>
    </cfRule>
  </conditionalFormatting>
  <conditionalFormatting sqref="AM473">
    <cfRule type="expression" dxfId="2323" priority="1807">
      <formula>IF(RIGHT(TEXT(AM473,"0.#"),1)=".",FALSE,TRUE)</formula>
    </cfRule>
    <cfRule type="expression" dxfId="2322" priority="1808">
      <formula>IF(RIGHT(TEXT(AM473,"0.#"),1)=".",TRUE,FALSE)</formula>
    </cfRule>
  </conditionalFormatting>
  <conditionalFormatting sqref="AM474">
    <cfRule type="expression" dxfId="2321" priority="1805">
      <formula>IF(RIGHT(TEXT(AM474,"0.#"),1)=".",FALSE,TRUE)</formula>
    </cfRule>
    <cfRule type="expression" dxfId="2320" priority="1806">
      <formula>IF(RIGHT(TEXT(AM474,"0.#"),1)=".",TRUE,FALSE)</formula>
    </cfRule>
  </conditionalFormatting>
  <conditionalFormatting sqref="AU475">
    <cfRule type="expression" dxfId="2319" priority="1797">
      <formula>IF(RIGHT(TEXT(AU475,"0.#"),1)=".",FALSE,TRUE)</formula>
    </cfRule>
    <cfRule type="expression" dxfId="2318" priority="1798">
      <formula>IF(RIGHT(TEXT(AU475,"0.#"),1)=".",TRUE,FALSE)</formula>
    </cfRule>
  </conditionalFormatting>
  <conditionalFormatting sqref="AU473">
    <cfRule type="expression" dxfId="2317" priority="1801">
      <formula>IF(RIGHT(TEXT(AU473,"0.#"),1)=".",FALSE,TRUE)</formula>
    </cfRule>
    <cfRule type="expression" dxfId="2316" priority="1802">
      <formula>IF(RIGHT(TEXT(AU473,"0.#"),1)=".",TRUE,FALSE)</formula>
    </cfRule>
  </conditionalFormatting>
  <conditionalFormatting sqref="AU474">
    <cfRule type="expression" dxfId="2315" priority="1799">
      <formula>IF(RIGHT(TEXT(AU474,"0.#"),1)=".",FALSE,TRUE)</formula>
    </cfRule>
    <cfRule type="expression" dxfId="2314" priority="1800">
      <formula>IF(RIGHT(TEXT(AU474,"0.#"),1)=".",TRUE,FALSE)</formula>
    </cfRule>
  </conditionalFormatting>
  <conditionalFormatting sqref="AI475">
    <cfRule type="expression" dxfId="2313" priority="1791">
      <formula>IF(RIGHT(TEXT(AI475,"0.#"),1)=".",FALSE,TRUE)</formula>
    </cfRule>
    <cfRule type="expression" dxfId="2312" priority="1792">
      <formula>IF(RIGHT(TEXT(AI475,"0.#"),1)=".",TRUE,FALSE)</formula>
    </cfRule>
  </conditionalFormatting>
  <conditionalFormatting sqref="AI473">
    <cfRule type="expression" dxfId="2311" priority="1795">
      <formula>IF(RIGHT(TEXT(AI473,"0.#"),1)=".",FALSE,TRUE)</formula>
    </cfRule>
    <cfRule type="expression" dxfId="2310" priority="1796">
      <formula>IF(RIGHT(TEXT(AI473,"0.#"),1)=".",TRUE,FALSE)</formula>
    </cfRule>
  </conditionalFormatting>
  <conditionalFormatting sqref="AI474">
    <cfRule type="expression" dxfId="2309" priority="1793">
      <formula>IF(RIGHT(TEXT(AI474,"0.#"),1)=".",FALSE,TRUE)</formula>
    </cfRule>
    <cfRule type="expression" dxfId="2308" priority="1794">
      <formula>IF(RIGHT(TEXT(AI474,"0.#"),1)=".",TRUE,FALSE)</formula>
    </cfRule>
  </conditionalFormatting>
  <conditionalFormatting sqref="AQ473">
    <cfRule type="expression" dxfId="2307" priority="1785">
      <formula>IF(RIGHT(TEXT(AQ473,"0.#"),1)=".",FALSE,TRUE)</formula>
    </cfRule>
    <cfRule type="expression" dxfId="2306" priority="1786">
      <formula>IF(RIGHT(TEXT(AQ473,"0.#"),1)=".",TRUE,FALSE)</formula>
    </cfRule>
  </conditionalFormatting>
  <conditionalFormatting sqref="AQ474">
    <cfRule type="expression" dxfId="2305" priority="1789">
      <formula>IF(RIGHT(TEXT(AQ474,"0.#"),1)=".",FALSE,TRUE)</formula>
    </cfRule>
    <cfRule type="expression" dxfId="2304" priority="1790">
      <formula>IF(RIGHT(TEXT(AQ474,"0.#"),1)=".",TRUE,FALSE)</formula>
    </cfRule>
  </conditionalFormatting>
  <conditionalFormatting sqref="AQ475">
    <cfRule type="expression" dxfId="2303" priority="1787">
      <formula>IF(RIGHT(TEXT(AQ475,"0.#"),1)=".",FALSE,TRUE)</formula>
    </cfRule>
    <cfRule type="expression" dxfId="2302" priority="1788">
      <formula>IF(RIGHT(TEXT(AQ475,"0.#"),1)=".",TRUE,FALSE)</formula>
    </cfRule>
  </conditionalFormatting>
  <conditionalFormatting sqref="AE480">
    <cfRule type="expression" dxfId="2301" priority="1779">
      <formula>IF(RIGHT(TEXT(AE480,"0.#"),1)=".",FALSE,TRUE)</formula>
    </cfRule>
    <cfRule type="expression" dxfId="2300" priority="1780">
      <formula>IF(RIGHT(TEXT(AE480,"0.#"),1)=".",TRUE,FALSE)</formula>
    </cfRule>
  </conditionalFormatting>
  <conditionalFormatting sqref="AE478">
    <cfRule type="expression" dxfId="2299" priority="1783">
      <formula>IF(RIGHT(TEXT(AE478,"0.#"),1)=".",FALSE,TRUE)</formula>
    </cfRule>
    <cfRule type="expression" dxfId="2298" priority="1784">
      <formula>IF(RIGHT(TEXT(AE478,"0.#"),1)=".",TRUE,FALSE)</formula>
    </cfRule>
  </conditionalFormatting>
  <conditionalFormatting sqref="AE479">
    <cfRule type="expression" dxfId="2297" priority="1781">
      <formula>IF(RIGHT(TEXT(AE479,"0.#"),1)=".",FALSE,TRUE)</formula>
    </cfRule>
    <cfRule type="expression" dxfId="2296" priority="1782">
      <formula>IF(RIGHT(TEXT(AE479,"0.#"),1)=".",TRUE,FALSE)</formula>
    </cfRule>
  </conditionalFormatting>
  <conditionalFormatting sqref="AM480">
    <cfRule type="expression" dxfId="2295" priority="1773">
      <formula>IF(RIGHT(TEXT(AM480,"0.#"),1)=".",FALSE,TRUE)</formula>
    </cfRule>
    <cfRule type="expression" dxfId="2294" priority="1774">
      <formula>IF(RIGHT(TEXT(AM480,"0.#"),1)=".",TRUE,FALSE)</formula>
    </cfRule>
  </conditionalFormatting>
  <conditionalFormatting sqref="AM478">
    <cfRule type="expression" dxfId="2293" priority="1777">
      <formula>IF(RIGHT(TEXT(AM478,"0.#"),1)=".",FALSE,TRUE)</formula>
    </cfRule>
    <cfRule type="expression" dxfId="2292" priority="1778">
      <formula>IF(RIGHT(TEXT(AM478,"0.#"),1)=".",TRUE,FALSE)</formula>
    </cfRule>
  </conditionalFormatting>
  <conditionalFormatting sqref="AM479">
    <cfRule type="expression" dxfId="2291" priority="1775">
      <formula>IF(RIGHT(TEXT(AM479,"0.#"),1)=".",FALSE,TRUE)</formula>
    </cfRule>
    <cfRule type="expression" dxfId="2290" priority="1776">
      <formula>IF(RIGHT(TEXT(AM479,"0.#"),1)=".",TRUE,FALSE)</formula>
    </cfRule>
  </conditionalFormatting>
  <conditionalFormatting sqref="AU480">
    <cfRule type="expression" dxfId="2289" priority="1767">
      <formula>IF(RIGHT(TEXT(AU480,"0.#"),1)=".",FALSE,TRUE)</formula>
    </cfRule>
    <cfRule type="expression" dxfId="2288" priority="1768">
      <formula>IF(RIGHT(TEXT(AU480,"0.#"),1)=".",TRUE,FALSE)</formula>
    </cfRule>
  </conditionalFormatting>
  <conditionalFormatting sqref="AU478">
    <cfRule type="expression" dxfId="2287" priority="1771">
      <formula>IF(RIGHT(TEXT(AU478,"0.#"),1)=".",FALSE,TRUE)</formula>
    </cfRule>
    <cfRule type="expression" dxfId="2286" priority="1772">
      <formula>IF(RIGHT(TEXT(AU478,"0.#"),1)=".",TRUE,FALSE)</formula>
    </cfRule>
  </conditionalFormatting>
  <conditionalFormatting sqref="AU479">
    <cfRule type="expression" dxfId="2285" priority="1769">
      <formula>IF(RIGHT(TEXT(AU479,"0.#"),1)=".",FALSE,TRUE)</formula>
    </cfRule>
    <cfRule type="expression" dxfId="2284" priority="1770">
      <formula>IF(RIGHT(TEXT(AU479,"0.#"),1)=".",TRUE,FALSE)</formula>
    </cfRule>
  </conditionalFormatting>
  <conditionalFormatting sqref="AI480">
    <cfRule type="expression" dxfId="2283" priority="1761">
      <formula>IF(RIGHT(TEXT(AI480,"0.#"),1)=".",FALSE,TRUE)</formula>
    </cfRule>
    <cfRule type="expression" dxfId="2282" priority="1762">
      <formula>IF(RIGHT(TEXT(AI480,"0.#"),1)=".",TRUE,FALSE)</formula>
    </cfRule>
  </conditionalFormatting>
  <conditionalFormatting sqref="AI478">
    <cfRule type="expression" dxfId="2281" priority="1765">
      <formula>IF(RIGHT(TEXT(AI478,"0.#"),1)=".",FALSE,TRUE)</formula>
    </cfRule>
    <cfRule type="expression" dxfId="2280" priority="1766">
      <formula>IF(RIGHT(TEXT(AI478,"0.#"),1)=".",TRUE,FALSE)</formula>
    </cfRule>
  </conditionalFormatting>
  <conditionalFormatting sqref="AI479">
    <cfRule type="expression" dxfId="2279" priority="1763">
      <formula>IF(RIGHT(TEXT(AI479,"0.#"),1)=".",FALSE,TRUE)</formula>
    </cfRule>
    <cfRule type="expression" dxfId="2278" priority="1764">
      <formula>IF(RIGHT(TEXT(AI479,"0.#"),1)=".",TRUE,FALSE)</formula>
    </cfRule>
  </conditionalFormatting>
  <conditionalFormatting sqref="AQ478">
    <cfRule type="expression" dxfId="2277" priority="1755">
      <formula>IF(RIGHT(TEXT(AQ478,"0.#"),1)=".",FALSE,TRUE)</formula>
    </cfRule>
    <cfRule type="expression" dxfId="2276" priority="1756">
      <formula>IF(RIGHT(TEXT(AQ478,"0.#"),1)=".",TRUE,FALSE)</formula>
    </cfRule>
  </conditionalFormatting>
  <conditionalFormatting sqref="AQ479">
    <cfRule type="expression" dxfId="2275" priority="1759">
      <formula>IF(RIGHT(TEXT(AQ479,"0.#"),1)=".",FALSE,TRUE)</formula>
    </cfRule>
    <cfRule type="expression" dxfId="2274" priority="1760">
      <formula>IF(RIGHT(TEXT(AQ479,"0.#"),1)=".",TRUE,FALSE)</formula>
    </cfRule>
  </conditionalFormatting>
  <conditionalFormatting sqref="AQ480">
    <cfRule type="expression" dxfId="2273" priority="1757">
      <formula>IF(RIGHT(TEXT(AQ480,"0.#"),1)=".",FALSE,TRUE)</formula>
    </cfRule>
    <cfRule type="expression" dxfId="2272" priority="1758">
      <formula>IF(RIGHT(TEXT(AQ480,"0.#"),1)=".",TRUE,FALSE)</formula>
    </cfRule>
  </conditionalFormatting>
  <conditionalFormatting sqref="AM47">
    <cfRule type="expression" dxfId="2271" priority="2049">
      <formula>IF(RIGHT(TEXT(AM47,"0.#"),1)=".",FALSE,TRUE)</formula>
    </cfRule>
    <cfRule type="expression" dxfId="2270" priority="2050">
      <formula>IF(RIGHT(TEXT(AM47,"0.#"),1)=".",TRUE,FALSE)</formula>
    </cfRule>
  </conditionalFormatting>
  <conditionalFormatting sqref="AI46">
    <cfRule type="expression" dxfId="2269" priority="2053">
      <formula>IF(RIGHT(TEXT(AI46,"0.#"),1)=".",FALSE,TRUE)</formula>
    </cfRule>
    <cfRule type="expression" dxfId="2268" priority="2054">
      <formula>IF(RIGHT(TEXT(AI46,"0.#"),1)=".",TRUE,FALSE)</formula>
    </cfRule>
  </conditionalFormatting>
  <conditionalFormatting sqref="AM46">
    <cfRule type="expression" dxfId="2267" priority="2051">
      <formula>IF(RIGHT(TEXT(AM46,"0.#"),1)=".",FALSE,TRUE)</formula>
    </cfRule>
    <cfRule type="expression" dxfId="2266" priority="2052">
      <formula>IF(RIGHT(TEXT(AM46,"0.#"),1)=".",TRUE,FALSE)</formula>
    </cfRule>
  </conditionalFormatting>
  <conditionalFormatting sqref="AU46:AU48">
    <cfRule type="expression" dxfId="2265" priority="2043">
      <formula>IF(RIGHT(TEXT(AU46,"0.#"),1)=".",FALSE,TRUE)</formula>
    </cfRule>
    <cfRule type="expression" dxfId="2264" priority="2044">
      <formula>IF(RIGHT(TEXT(AU46,"0.#"),1)=".",TRUE,FALSE)</formula>
    </cfRule>
  </conditionalFormatting>
  <conditionalFormatting sqref="AM48">
    <cfRule type="expression" dxfId="2263" priority="2047">
      <formula>IF(RIGHT(TEXT(AM48,"0.#"),1)=".",FALSE,TRUE)</formula>
    </cfRule>
    <cfRule type="expression" dxfId="2262" priority="2048">
      <formula>IF(RIGHT(TEXT(AM48,"0.#"),1)=".",TRUE,FALSE)</formula>
    </cfRule>
  </conditionalFormatting>
  <conditionalFormatting sqref="AQ46:AQ48">
    <cfRule type="expression" dxfId="2261" priority="2045">
      <formula>IF(RIGHT(TEXT(AQ46,"0.#"),1)=".",FALSE,TRUE)</formula>
    </cfRule>
    <cfRule type="expression" dxfId="2260" priority="2046">
      <formula>IF(RIGHT(TEXT(AQ46,"0.#"),1)=".",TRUE,FALSE)</formula>
    </cfRule>
  </conditionalFormatting>
  <conditionalFormatting sqref="AE146:AE147 AI146:AI147 AM146:AM147 AQ146:AQ147 AU146:AU147">
    <cfRule type="expression" dxfId="2259" priority="2037">
      <formula>IF(RIGHT(TEXT(AE146,"0.#"),1)=".",FALSE,TRUE)</formula>
    </cfRule>
    <cfRule type="expression" dxfId="2258" priority="2038">
      <formula>IF(RIGHT(TEXT(AE146,"0.#"),1)=".",TRUE,FALSE)</formula>
    </cfRule>
  </conditionalFormatting>
  <conditionalFormatting sqref="AM138 AQ138:AQ139 AU138:AU139">
    <cfRule type="expression" dxfId="2257" priority="2041">
      <formula>IF(RIGHT(TEXT(AM138,"0.#"),1)=".",FALSE,TRUE)</formula>
    </cfRule>
    <cfRule type="expression" dxfId="2256" priority="2042">
      <formula>IF(RIGHT(TEXT(AM138,"0.#"),1)=".",TRUE,FALSE)</formula>
    </cfRule>
  </conditionalFormatting>
  <conditionalFormatting sqref="AE142:AE143 AI142:AI143 AM142:AM143 AQ142:AQ143 AU142:AU143">
    <cfRule type="expression" dxfId="2255" priority="2039">
      <formula>IF(RIGHT(TEXT(AE142,"0.#"),1)=".",FALSE,TRUE)</formula>
    </cfRule>
    <cfRule type="expression" dxfId="2254" priority="2040">
      <formula>IF(RIGHT(TEXT(AE142,"0.#"),1)=".",TRUE,FALSE)</formula>
    </cfRule>
  </conditionalFormatting>
  <conditionalFormatting sqref="AE198:AE199 AI198:AI199 AM198:AM199 AQ198:AQ199 AU198:AU199">
    <cfRule type="expression" dxfId="2253" priority="2031">
      <formula>IF(RIGHT(TEXT(AE198,"0.#"),1)=".",FALSE,TRUE)</formula>
    </cfRule>
    <cfRule type="expression" dxfId="2252" priority="2032">
      <formula>IF(RIGHT(TEXT(AE198,"0.#"),1)=".",TRUE,FALSE)</formula>
    </cfRule>
  </conditionalFormatting>
  <conditionalFormatting sqref="AE150:AE151 AI150:AI151 AM150:AM151 AQ150:AQ151 AU150:AU151">
    <cfRule type="expression" dxfId="2251" priority="2035">
      <formula>IF(RIGHT(TEXT(AE150,"0.#"),1)=".",FALSE,TRUE)</formula>
    </cfRule>
    <cfRule type="expression" dxfId="2250" priority="2036">
      <formula>IF(RIGHT(TEXT(AE150,"0.#"),1)=".",TRUE,FALSE)</formula>
    </cfRule>
  </conditionalFormatting>
  <conditionalFormatting sqref="AE194:AE195 AI194:AI195 AM194:AM195 AQ194:AQ195 AU194:AU195">
    <cfRule type="expression" dxfId="2249" priority="2033">
      <formula>IF(RIGHT(TEXT(AE194,"0.#"),1)=".",FALSE,TRUE)</formula>
    </cfRule>
    <cfRule type="expression" dxfId="2248" priority="2034">
      <formula>IF(RIGHT(TEXT(AE194,"0.#"),1)=".",TRUE,FALSE)</formula>
    </cfRule>
  </conditionalFormatting>
  <conditionalFormatting sqref="AE210:AE211 AI210:AI211 AM210:AM211 AQ210:AQ211 AU210:AU211">
    <cfRule type="expression" dxfId="2247" priority="2025">
      <formula>IF(RIGHT(TEXT(AE210,"0.#"),1)=".",FALSE,TRUE)</formula>
    </cfRule>
    <cfRule type="expression" dxfId="2246" priority="2026">
      <formula>IF(RIGHT(TEXT(AE210,"0.#"),1)=".",TRUE,FALSE)</formula>
    </cfRule>
  </conditionalFormatting>
  <conditionalFormatting sqref="AE202:AE203 AI202:AI203 AM202:AM203 AQ202:AQ203 AU202:AU203">
    <cfRule type="expression" dxfId="2245" priority="2029">
      <formula>IF(RIGHT(TEXT(AE202,"0.#"),1)=".",FALSE,TRUE)</formula>
    </cfRule>
    <cfRule type="expression" dxfId="2244" priority="2030">
      <formula>IF(RIGHT(TEXT(AE202,"0.#"),1)=".",TRUE,FALSE)</formula>
    </cfRule>
  </conditionalFormatting>
  <conditionalFormatting sqref="AE206:AE207 AI206:AI207 AM206:AM207 AQ206:AQ207 AU206:AU207">
    <cfRule type="expression" dxfId="2243" priority="2027">
      <formula>IF(RIGHT(TEXT(AE206,"0.#"),1)=".",FALSE,TRUE)</formula>
    </cfRule>
    <cfRule type="expression" dxfId="2242" priority="2028">
      <formula>IF(RIGHT(TEXT(AE206,"0.#"),1)=".",TRUE,FALSE)</formula>
    </cfRule>
  </conditionalFormatting>
  <conditionalFormatting sqref="AE262:AE263 AI262:AI263 AM262:AM263 AQ262:AQ263 AU262:AU263">
    <cfRule type="expression" dxfId="2241" priority="2019">
      <formula>IF(RIGHT(TEXT(AE262,"0.#"),1)=".",FALSE,TRUE)</formula>
    </cfRule>
    <cfRule type="expression" dxfId="2240" priority="2020">
      <formula>IF(RIGHT(TEXT(AE262,"0.#"),1)=".",TRUE,FALSE)</formula>
    </cfRule>
  </conditionalFormatting>
  <conditionalFormatting sqref="AE254:AE255 AI254:AI255 AM254:AM255 AQ254:AQ255 AU254:AU255">
    <cfRule type="expression" dxfId="2239" priority="2023">
      <formula>IF(RIGHT(TEXT(AE254,"0.#"),1)=".",FALSE,TRUE)</formula>
    </cfRule>
    <cfRule type="expression" dxfId="2238" priority="2024">
      <formula>IF(RIGHT(TEXT(AE254,"0.#"),1)=".",TRUE,FALSE)</formula>
    </cfRule>
  </conditionalFormatting>
  <conditionalFormatting sqref="AE258:AE259 AI258:AI259 AM258:AM259 AQ258:AQ259 AU258:AU259">
    <cfRule type="expression" dxfId="2237" priority="2021">
      <formula>IF(RIGHT(TEXT(AE258,"0.#"),1)=".",FALSE,TRUE)</formula>
    </cfRule>
    <cfRule type="expression" dxfId="2236" priority="2022">
      <formula>IF(RIGHT(TEXT(AE258,"0.#"),1)=".",TRUE,FALSE)</formula>
    </cfRule>
  </conditionalFormatting>
  <conditionalFormatting sqref="AE314:AE315 AI314:AI315 AM314:AM315 AQ314:AQ315 AU314:AU315">
    <cfRule type="expression" dxfId="2235" priority="2013">
      <formula>IF(RIGHT(TEXT(AE314,"0.#"),1)=".",FALSE,TRUE)</formula>
    </cfRule>
    <cfRule type="expression" dxfId="2234" priority="2014">
      <formula>IF(RIGHT(TEXT(AE314,"0.#"),1)=".",TRUE,FALSE)</formula>
    </cfRule>
  </conditionalFormatting>
  <conditionalFormatting sqref="AE266:AE267 AI266:AI267 AM266:AM267 AQ266:AQ267 AU266:AU267">
    <cfRule type="expression" dxfId="2233" priority="2017">
      <formula>IF(RIGHT(TEXT(AE266,"0.#"),1)=".",FALSE,TRUE)</formula>
    </cfRule>
    <cfRule type="expression" dxfId="2232" priority="2018">
      <formula>IF(RIGHT(TEXT(AE266,"0.#"),1)=".",TRUE,FALSE)</formula>
    </cfRule>
  </conditionalFormatting>
  <conditionalFormatting sqref="AE270:AE271 AI270:AI271 AM270:AM271 AQ270:AQ271 AU270:AU271">
    <cfRule type="expression" dxfId="2231" priority="2015">
      <formula>IF(RIGHT(TEXT(AE270,"0.#"),1)=".",FALSE,TRUE)</formula>
    </cfRule>
    <cfRule type="expression" dxfId="2230" priority="2016">
      <formula>IF(RIGHT(TEXT(AE270,"0.#"),1)=".",TRUE,FALSE)</formula>
    </cfRule>
  </conditionalFormatting>
  <conditionalFormatting sqref="AE326:AE327 AI326:AI327 AM326:AM327 AQ326:AQ327 AU326:AU327">
    <cfRule type="expression" dxfId="2229" priority="2007">
      <formula>IF(RIGHT(TEXT(AE326,"0.#"),1)=".",FALSE,TRUE)</formula>
    </cfRule>
    <cfRule type="expression" dxfId="2228" priority="2008">
      <formula>IF(RIGHT(TEXT(AE326,"0.#"),1)=".",TRUE,FALSE)</formula>
    </cfRule>
  </conditionalFormatting>
  <conditionalFormatting sqref="AE318:AE319 AI318:AI319 AM318:AM319 AQ318:AQ319 AU318:AU319">
    <cfRule type="expression" dxfId="2227" priority="2011">
      <formula>IF(RIGHT(TEXT(AE318,"0.#"),1)=".",FALSE,TRUE)</formula>
    </cfRule>
    <cfRule type="expression" dxfId="2226" priority="2012">
      <formula>IF(RIGHT(TEXT(AE318,"0.#"),1)=".",TRUE,FALSE)</formula>
    </cfRule>
  </conditionalFormatting>
  <conditionalFormatting sqref="AE322:AE323 AI322:AI323 AM322:AM323 AQ322:AQ323 AU322:AU323">
    <cfRule type="expression" dxfId="2225" priority="2009">
      <formula>IF(RIGHT(TEXT(AE322,"0.#"),1)=".",FALSE,TRUE)</formula>
    </cfRule>
    <cfRule type="expression" dxfId="2224" priority="2010">
      <formula>IF(RIGHT(TEXT(AE322,"0.#"),1)=".",TRUE,FALSE)</formula>
    </cfRule>
  </conditionalFormatting>
  <conditionalFormatting sqref="AE378:AE379 AI378:AI379 AM378:AM379 AQ378:AQ379 AU378:AU379">
    <cfRule type="expression" dxfId="2223" priority="2001">
      <formula>IF(RIGHT(TEXT(AE378,"0.#"),1)=".",FALSE,TRUE)</formula>
    </cfRule>
    <cfRule type="expression" dxfId="2222" priority="2002">
      <formula>IF(RIGHT(TEXT(AE378,"0.#"),1)=".",TRUE,FALSE)</formula>
    </cfRule>
  </conditionalFormatting>
  <conditionalFormatting sqref="AE330:AE331 AI330:AI331 AM330:AM331 AQ330:AQ331 AU330:AU331">
    <cfRule type="expression" dxfId="2221" priority="2005">
      <formula>IF(RIGHT(TEXT(AE330,"0.#"),1)=".",FALSE,TRUE)</formula>
    </cfRule>
    <cfRule type="expression" dxfId="2220" priority="2006">
      <formula>IF(RIGHT(TEXT(AE330,"0.#"),1)=".",TRUE,FALSE)</formula>
    </cfRule>
  </conditionalFormatting>
  <conditionalFormatting sqref="AE374:AE375 AI374:AI375 AM374:AM375 AQ374:AQ375 AU374:AU375">
    <cfRule type="expression" dxfId="2219" priority="2003">
      <formula>IF(RIGHT(TEXT(AE374,"0.#"),1)=".",FALSE,TRUE)</formula>
    </cfRule>
    <cfRule type="expression" dxfId="2218" priority="2004">
      <formula>IF(RIGHT(TEXT(AE374,"0.#"),1)=".",TRUE,FALSE)</formula>
    </cfRule>
  </conditionalFormatting>
  <conditionalFormatting sqref="AE390:AE391 AI390:AI391 AM390:AM391 AQ390:AQ391 AU390:AU391">
    <cfRule type="expression" dxfId="2217" priority="1995">
      <formula>IF(RIGHT(TEXT(AE390,"0.#"),1)=".",FALSE,TRUE)</formula>
    </cfRule>
    <cfRule type="expression" dxfId="2216" priority="1996">
      <formula>IF(RIGHT(TEXT(AE390,"0.#"),1)=".",TRUE,FALSE)</formula>
    </cfRule>
  </conditionalFormatting>
  <conditionalFormatting sqref="AE382:AE383 AI382:AI383 AM382:AM383 AQ382:AQ383 AU382:AU383">
    <cfRule type="expression" dxfId="2215" priority="1999">
      <formula>IF(RIGHT(TEXT(AE382,"0.#"),1)=".",FALSE,TRUE)</formula>
    </cfRule>
    <cfRule type="expression" dxfId="2214" priority="2000">
      <formula>IF(RIGHT(TEXT(AE382,"0.#"),1)=".",TRUE,FALSE)</formula>
    </cfRule>
  </conditionalFormatting>
  <conditionalFormatting sqref="AE386:AE387 AI386:AI387 AM386:AM387 AQ386:AQ387 AU386:AU387">
    <cfRule type="expression" dxfId="2213" priority="1997">
      <formula>IF(RIGHT(TEXT(AE386,"0.#"),1)=".",FALSE,TRUE)</formula>
    </cfRule>
    <cfRule type="expression" dxfId="2212" priority="1998">
      <formula>IF(RIGHT(TEXT(AE386,"0.#"),1)=".",TRUE,FALSE)</formula>
    </cfRule>
  </conditionalFormatting>
  <conditionalFormatting sqref="AE440">
    <cfRule type="expression" dxfId="2211" priority="1989">
      <formula>IF(RIGHT(TEXT(AE440,"0.#"),1)=".",FALSE,TRUE)</formula>
    </cfRule>
    <cfRule type="expression" dxfId="2210" priority="1990">
      <formula>IF(RIGHT(TEXT(AE440,"0.#"),1)=".",TRUE,FALSE)</formula>
    </cfRule>
  </conditionalFormatting>
  <conditionalFormatting sqref="AE438">
    <cfRule type="expression" dxfId="2209" priority="1993">
      <formula>IF(RIGHT(TEXT(AE438,"0.#"),1)=".",FALSE,TRUE)</formula>
    </cfRule>
    <cfRule type="expression" dxfId="2208" priority="1994">
      <formula>IF(RIGHT(TEXT(AE438,"0.#"),1)=".",TRUE,FALSE)</formula>
    </cfRule>
  </conditionalFormatting>
  <conditionalFormatting sqref="AE439">
    <cfRule type="expression" dxfId="2207" priority="1991">
      <formula>IF(RIGHT(TEXT(AE439,"0.#"),1)=".",FALSE,TRUE)</formula>
    </cfRule>
    <cfRule type="expression" dxfId="2206" priority="1992">
      <formula>IF(RIGHT(TEXT(AE439,"0.#"),1)=".",TRUE,FALSE)</formula>
    </cfRule>
  </conditionalFormatting>
  <conditionalFormatting sqref="AM440">
    <cfRule type="expression" dxfId="2205" priority="1983">
      <formula>IF(RIGHT(TEXT(AM440,"0.#"),1)=".",FALSE,TRUE)</formula>
    </cfRule>
    <cfRule type="expression" dxfId="2204" priority="1984">
      <formula>IF(RIGHT(TEXT(AM440,"0.#"),1)=".",TRUE,FALSE)</formula>
    </cfRule>
  </conditionalFormatting>
  <conditionalFormatting sqref="AM438">
    <cfRule type="expression" dxfId="2203" priority="1987">
      <formula>IF(RIGHT(TEXT(AM438,"0.#"),1)=".",FALSE,TRUE)</formula>
    </cfRule>
    <cfRule type="expression" dxfId="2202" priority="1988">
      <formula>IF(RIGHT(TEXT(AM438,"0.#"),1)=".",TRUE,FALSE)</formula>
    </cfRule>
  </conditionalFormatting>
  <conditionalFormatting sqref="AM439">
    <cfRule type="expression" dxfId="2201" priority="1985">
      <formula>IF(RIGHT(TEXT(AM439,"0.#"),1)=".",FALSE,TRUE)</formula>
    </cfRule>
    <cfRule type="expression" dxfId="2200" priority="1986">
      <formula>IF(RIGHT(TEXT(AM439,"0.#"),1)=".",TRUE,FALSE)</formula>
    </cfRule>
  </conditionalFormatting>
  <conditionalFormatting sqref="AU440">
    <cfRule type="expression" dxfId="2199" priority="1977">
      <formula>IF(RIGHT(TEXT(AU440,"0.#"),1)=".",FALSE,TRUE)</formula>
    </cfRule>
    <cfRule type="expression" dxfId="2198" priority="1978">
      <formula>IF(RIGHT(TEXT(AU440,"0.#"),1)=".",TRUE,FALSE)</formula>
    </cfRule>
  </conditionalFormatting>
  <conditionalFormatting sqref="AU438">
    <cfRule type="expression" dxfId="2197" priority="1981">
      <formula>IF(RIGHT(TEXT(AU438,"0.#"),1)=".",FALSE,TRUE)</formula>
    </cfRule>
    <cfRule type="expression" dxfId="2196" priority="1982">
      <formula>IF(RIGHT(TEXT(AU438,"0.#"),1)=".",TRUE,FALSE)</formula>
    </cfRule>
  </conditionalFormatting>
  <conditionalFormatting sqref="AU439">
    <cfRule type="expression" dxfId="2195" priority="1979">
      <formula>IF(RIGHT(TEXT(AU439,"0.#"),1)=".",FALSE,TRUE)</formula>
    </cfRule>
    <cfRule type="expression" dxfId="2194" priority="1980">
      <formula>IF(RIGHT(TEXT(AU439,"0.#"),1)=".",TRUE,FALSE)</formula>
    </cfRule>
  </conditionalFormatting>
  <conditionalFormatting sqref="AI440">
    <cfRule type="expression" dxfId="2193" priority="1971">
      <formula>IF(RIGHT(TEXT(AI440,"0.#"),1)=".",FALSE,TRUE)</formula>
    </cfRule>
    <cfRule type="expression" dxfId="2192" priority="1972">
      <formula>IF(RIGHT(TEXT(AI440,"0.#"),1)=".",TRUE,FALSE)</formula>
    </cfRule>
  </conditionalFormatting>
  <conditionalFormatting sqref="AI438">
    <cfRule type="expression" dxfId="2191" priority="1975">
      <formula>IF(RIGHT(TEXT(AI438,"0.#"),1)=".",FALSE,TRUE)</formula>
    </cfRule>
    <cfRule type="expression" dxfId="2190" priority="1976">
      <formula>IF(RIGHT(TEXT(AI438,"0.#"),1)=".",TRUE,FALSE)</formula>
    </cfRule>
  </conditionalFormatting>
  <conditionalFormatting sqref="AI439">
    <cfRule type="expression" dxfId="2189" priority="1973">
      <formula>IF(RIGHT(TEXT(AI439,"0.#"),1)=".",FALSE,TRUE)</formula>
    </cfRule>
    <cfRule type="expression" dxfId="2188" priority="1974">
      <formula>IF(RIGHT(TEXT(AI439,"0.#"),1)=".",TRUE,FALSE)</formula>
    </cfRule>
  </conditionalFormatting>
  <conditionalFormatting sqref="AQ438">
    <cfRule type="expression" dxfId="2187" priority="1965">
      <formula>IF(RIGHT(TEXT(AQ438,"0.#"),1)=".",FALSE,TRUE)</formula>
    </cfRule>
    <cfRule type="expression" dxfId="2186" priority="1966">
      <formula>IF(RIGHT(TEXT(AQ438,"0.#"),1)=".",TRUE,FALSE)</formula>
    </cfRule>
  </conditionalFormatting>
  <conditionalFormatting sqref="AQ439">
    <cfRule type="expression" dxfId="2185" priority="1969">
      <formula>IF(RIGHT(TEXT(AQ439,"0.#"),1)=".",FALSE,TRUE)</formula>
    </cfRule>
    <cfRule type="expression" dxfId="2184" priority="1970">
      <formula>IF(RIGHT(TEXT(AQ439,"0.#"),1)=".",TRUE,FALSE)</formula>
    </cfRule>
  </conditionalFormatting>
  <conditionalFormatting sqref="AQ440">
    <cfRule type="expression" dxfId="2183" priority="1967">
      <formula>IF(RIGHT(TEXT(AQ440,"0.#"),1)=".",FALSE,TRUE)</formula>
    </cfRule>
    <cfRule type="expression" dxfId="2182" priority="1968">
      <formula>IF(RIGHT(TEXT(AQ440,"0.#"),1)=".",TRUE,FALSE)</formula>
    </cfRule>
  </conditionalFormatting>
  <conditionalFormatting sqref="AE445">
    <cfRule type="expression" dxfId="2181" priority="1959">
      <formula>IF(RIGHT(TEXT(AE445,"0.#"),1)=".",FALSE,TRUE)</formula>
    </cfRule>
    <cfRule type="expression" dxfId="2180" priority="1960">
      <formula>IF(RIGHT(TEXT(AE445,"0.#"),1)=".",TRUE,FALSE)</formula>
    </cfRule>
  </conditionalFormatting>
  <conditionalFormatting sqref="AE443">
    <cfRule type="expression" dxfId="2179" priority="1963">
      <formula>IF(RIGHT(TEXT(AE443,"0.#"),1)=".",FALSE,TRUE)</formula>
    </cfRule>
    <cfRule type="expression" dxfId="2178" priority="1964">
      <formula>IF(RIGHT(TEXT(AE443,"0.#"),1)=".",TRUE,FALSE)</formula>
    </cfRule>
  </conditionalFormatting>
  <conditionalFormatting sqref="AE444">
    <cfRule type="expression" dxfId="2177" priority="1961">
      <formula>IF(RIGHT(TEXT(AE444,"0.#"),1)=".",FALSE,TRUE)</formula>
    </cfRule>
    <cfRule type="expression" dxfId="2176" priority="1962">
      <formula>IF(RIGHT(TEXT(AE444,"0.#"),1)=".",TRUE,FALSE)</formula>
    </cfRule>
  </conditionalFormatting>
  <conditionalFormatting sqref="AM445">
    <cfRule type="expression" dxfId="2175" priority="1953">
      <formula>IF(RIGHT(TEXT(AM445,"0.#"),1)=".",FALSE,TRUE)</formula>
    </cfRule>
    <cfRule type="expression" dxfId="2174" priority="1954">
      <formula>IF(RIGHT(TEXT(AM445,"0.#"),1)=".",TRUE,FALSE)</formula>
    </cfRule>
  </conditionalFormatting>
  <conditionalFormatting sqref="AM443">
    <cfRule type="expression" dxfId="2173" priority="1957">
      <formula>IF(RIGHT(TEXT(AM443,"0.#"),1)=".",FALSE,TRUE)</formula>
    </cfRule>
    <cfRule type="expression" dxfId="2172" priority="1958">
      <formula>IF(RIGHT(TEXT(AM443,"0.#"),1)=".",TRUE,FALSE)</formula>
    </cfRule>
  </conditionalFormatting>
  <conditionalFormatting sqref="AM444">
    <cfRule type="expression" dxfId="2171" priority="1955">
      <formula>IF(RIGHT(TEXT(AM444,"0.#"),1)=".",FALSE,TRUE)</formula>
    </cfRule>
    <cfRule type="expression" dxfId="2170" priority="1956">
      <formula>IF(RIGHT(TEXT(AM444,"0.#"),1)=".",TRUE,FALSE)</formula>
    </cfRule>
  </conditionalFormatting>
  <conditionalFormatting sqref="AU445">
    <cfRule type="expression" dxfId="2169" priority="1947">
      <formula>IF(RIGHT(TEXT(AU445,"0.#"),1)=".",FALSE,TRUE)</formula>
    </cfRule>
    <cfRule type="expression" dxfId="2168" priority="1948">
      <formula>IF(RIGHT(TEXT(AU445,"0.#"),1)=".",TRUE,FALSE)</formula>
    </cfRule>
  </conditionalFormatting>
  <conditionalFormatting sqref="AU443">
    <cfRule type="expression" dxfId="2167" priority="1951">
      <formula>IF(RIGHT(TEXT(AU443,"0.#"),1)=".",FALSE,TRUE)</formula>
    </cfRule>
    <cfRule type="expression" dxfId="2166" priority="1952">
      <formula>IF(RIGHT(TEXT(AU443,"0.#"),1)=".",TRUE,FALSE)</formula>
    </cfRule>
  </conditionalFormatting>
  <conditionalFormatting sqref="AU444">
    <cfRule type="expression" dxfId="2165" priority="1949">
      <formula>IF(RIGHT(TEXT(AU444,"0.#"),1)=".",FALSE,TRUE)</formula>
    </cfRule>
    <cfRule type="expression" dxfId="2164" priority="1950">
      <formula>IF(RIGHT(TEXT(AU444,"0.#"),1)=".",TRUE,FALSE)</formula>
    </cfRule>
  </conditionalFormatting>
  <conditionalFormatting sqref="AI445">
    <cfRule type="expression" dxfId="2163" priority="1941">
      <formula>IF(RIGHT(TEXT(AI445,"0.#"),1)=".",FALSE,TRUE)</formula>
    </cfRule>
    <cfRule type="expression" dxfId="2162" priority="1942">
      <formula>IF(RIGHT(TEXT(AI445,"0.#"),1)=".",TRUE,FALSE)</formula>
    </cfRule>
  </conditionalFormatting>
  <conditionalFormatting sqref="AI443">
    <cfRule type="expression" dxfId="2161" priority="1945">
      <formula>IF(RIGHT(TEXT(AI443,"0.#"),1)=".",FALSE,TRUE)</formula>
    </cfRule>
    <cfRule type="expression" dxfId="2160" priority="1946">
      <formula>IF(RIGHT(TEXT(AI443,"0.#"),1)=".",TRUE,FALSE)</formula>
    </cfRule>
  </conditionalFormatting>
  <conditionalFormatting sqref="AI444">
    <cfRule type="expression" dxfId="2159" priority="1943">
      <formula>IF(RIGHT(TEXT(AI444,"0.#"),1)=".",FALSE,TRUE)</formula>
    </cfRule>
    <cfRule type="expression" dxfId="2158" priority="1944">
      <formula>IF(RIGHT(TEXT(AI444,"0.#"),1)=".",TRUE,FALSE)</formula>
    </cfRule>
  </conditionalFormatting>
  <conditionalFormatting sqref="AQ443">
    <cfRule type="expression" dxfId="2157" priority="1935">
      <formula>IF(RIGHT(TEXT(AQ443,"0.#"),1)=".",FALSE,TRUE)</formula>
    </cfRule>
    <cfRule type="expression" dxfId="2156" priority="1936">
      <formula>IF(RIGHT(TEXT(AQ443,"0.#"),1)=".",TRUE,FALSE)</formula>
    </cfRule>
  </conditionalFormatting>
  <conditionalFormatting sqref="AQ444">
    <cfRule type="expression" dxfId="2155" priority="1939">
      <formula>IF(RIGHT(TEXT(AQ444,"0.#"),1)=".",FALSE,TRUE)</formula>
    </cfRule>
    <cfRule type="expression" dxfId="2154" priority="1940">
      <formula>IF(RIGHT(TEXT(AQ444,"0.#"),1)=".",TRUE,FALSE)</formula>
    </cfRule>
  </conditionalFormatting>
  <conditionalFormatting sqref="AQ445">
    <cfRule type="expression" dxfId="2153" priority="1937">
      <formula>IF(RIGHT(TEXT(AQ445,"0.#"),1)=".",FALSE,TRUE)</formula>
    </cfRule>
    <cfRule type="expression" dxfId="2152" priority="1938">
      <formula>IF(RIGHT(TEXT(AQ445,"0.#"),1)=".",TRUE,FALSE)</formula>
    </cfRule>
  </conditionalFormatting>
  <conditionalFormatting sqref="Y872:Y899">
    <cfRule type="expression" dxfId="2151" priority="2165">
      <formula>IF(RIGHT(TEXT(Y872,"0.#"),1)=".",FALSE,TRUE)</formula>
    </cfRule>
    <cfRule type="expression" dxfId="2150" priority="2166">
      <formula>IF(RIGHT(TEXT(Y872,"0.#"),1)=".",TRUE,FALSE)</formula>
    </cfRule>
  </conditionalFormatting>
  <conditionalFormatting sqref="Y870:Y871">
    <cfRule type="expression" dxfId="2149" priority="2159">
      <formula>IF(RIGHT(TEXT(Y870,"0.#"),1)=".",FALSE,TRUE)</formula>
    </cfRule>
    <cfRule type="expression" dxfId="2148" priority="2160">
      <formula>IF(RIGHT(TEXT(Y870,"0.#"),1)=".",TRUE,FALSE)</formula>
    </cfRule>
  </conditionalFormatting>
  <conditionalFormatting sqref="Y905:Y932">
    <cfRule type="expression" dxfId="2147" priority="2153">
      <formula>IF(RIGHT(TEXT(Y905,"0.#"),1)=".",FALSE,TRUE)</formula>
    </cfRule>
    <cfRule type="expression" dxfId="2146" priority="2154">
      <formula>IF(RIGHT(TEXT(Y905,"0.#"),1)=".",TRUE,FALSE)</formula>
    </cfRule>
  </conditionalFormatting>
  <conditionalFormatting sqref="Y903:Y904">
    <cfRule type="expression" dxfId="2145" priority="2147">
      <formula>IF(RIGHT(TEXT(Y903,"0.#"),1)=".",FALSE,TRUE)</formula>
    </cfRule>
    <cfRule type="expression" dxfId="2144" priority="2148">
      <formula>IF(RIGHT(TEXT(Y903,"0.#"),1)=".",TRUE,FALSE)</formula>
    </cfRule>
  </conditionalFormatting>
  <conditionalFormatting sqref="Y938:Y965">
    <cfRule type="expression" dxfId="2143" priority="2141">
      <formula>IF(RIGHT(TEXT(Y938,"0.#"),1)=".",FALSE,TRUE)</formula>
    </cfRule>
    <cfRule type="expression" dxfId="2142" priority="2142">
      <formula>IF(RIGHT(TEXT(Y938,"0.#"),1)=".",TRUE,FALSE)</formula>
    </cfRule>
  </conditionalFormatting>
  <conditionalFormatting sqref="Y936:Y937">
    <cfRule type="expression" dxfId="2141" priority="2135">
      <formula>IF(RIGHT(TEXT(Y936,"0.#"),1)=".",FALSE,TRUE)</formula>
    </cfRule>
    <cfRule type="expression" dxfId="2140" priority="2136">
      <formula>IF(RIGHT(TEXT(Y936,"0.#"),1)=".",TRUE,FALSE)</formula>
    </cfRule>
  </conditionalFormatting>
  <conditionalFormatting sqref="Y971:Y998">
    <cfRule type="expression" dxfId="2139" priority="2129">
      <formula>IF(RIGHT(TEXT(Y971,"0.#"),1)=".",FALSE,TRUE)</formula>
    </cfRule>
    <cfRule type="expression" dxfId="2138" priority="2130">
      <formula>IF(RIGHT(TEXT(Y971,"0.#"),1)=".",TRUE,FALSE)</formula>
    </cfRule>
  </conditionalFormatting>
  <conditionalFormatting sqref="Y969:Y970">
    <cfRule type="expression" dxfId="2137" priority="2123">
      <formula>IF(RIGHT(TEXT(Y969,"0.#"),1)=".",FALSE,TRUE)</formula>
    </cfRule>
    <cfRule type="expression" dxfId="2136" priority="2124">
      <formula>IF(RIGHT(TEXT(Y969,"0.#"),1)=".",TRUE,FALSE)</formula>
    </cfRule>
  </conditionalFormatting>
  <conditionalFormatting sqref="Y1004:Y1031">
    <cfRule type="expression" dxfId="2135" priority="2117">
      <formula>IF(RIGHT(TEXT(Y1004,"0.#"),1)=".",FALSE,TRUE)</formula>
    </cfRule>
    <cfRule type="expression" dxfId="2134" priority="2118">
      <formula>IF(RIGHT(TEXT(Y1004,"0.#"),1)=".",TRUE,FALSE)</formula>
    </cfRule>
  </conditionalFormatting>
  <conditionalFormatting sqref="W23">
    <cfRule type="expression" dxfId="2133" priority="2401">
      <formula>IF(RIGHT(TEXT(W23,"0.#"),1)=".",FALSE,TRUE)</formula>
    </cfRule>
    <cfRule type="expression" dxfId="2132" priority="2402">
      <formula>IF(RIGHT(TEXT(W23,"0.#"),1)=".",TRUE,FALSE)</formula>
    </cfRule>
  </conditionalFormatting>
  <conditionalFormatting sqref="W24:W27">
    <cfRule type="expression" dxfId="2131" priority="2399">
      <formula>IF(RIGHT(TEXT(W24,"0.#"),1)=".",FALSE,TRUE)</formula>
    </cfRule>
    <cfRule type="expression" dxfId="2130" priority="2400">
      <formula>IF(RIGHT(TEXT(W24,"0.#"),1)=".",TRUE,FALSE)</formula>
    </cfRule>
  </conditionalFormatting>
  <conditionalFormatting sqref="W28">
    <cfRule type="expression" dxfId="2129" priority="2391">
      <formula>IF(RIGHT(TEXT(W28,"0.#"),1)=".",FALSE,TRUE)</formula>
    </cfRule>
    <cfRule type="expression" dxfId="2128" priority="2392">
      <formula>IF(RIGHT(TEXT(W28,"0.#"),1)=".",TRUE,FALSE)</formula>
    </cfRule>
  </conditionalFormatting>
  <conditionalFormatting sqref="P23">
    <cfRule type="expression" dxfId="2127" priority="2389">
      <formula>IF(RIGHT(TEXT(P23,"0.#"),1)=".",FALSE,TRUE)</formula>
    </cfRule>
    <cfRule type="expression" dxfId="2126" priority="2390">
      <formula>IF(RIGHT(TEXT(P23,"0.#"),1)=".",TRUE,FALSE)</formula>
    </cfRule>
  </conditionalFormatting>
  <conditionalFormatting sqref="P24:P27">
    <cfRule type="expression" dxfId="2125" priority="2387">
      <formula>IF(RIGHT(TEXT(P24,"0.#"),1)=".",FALSE,TRUE)</formula>
    </cfRule>
    <cfRule type="expression" dxfId="2124" priority="2388">
      <formula>IF(RIGHT(TEXT(P24,"0.#"),1)=".",TRUE,FALSE)</formula>
    </cfRule>
  </conditionalFormatting>
  <conditionalFormatting sqref="P28">
    <cfRule type="expression" dxfId="2123" priority="2385">
      <formula>IF(RIGHT(TEXT(P28,"0.#"),1)=".",FALSE,TRUE)</formula>
    </cfRule>
    <cfRule type="expression" dxfId="2122" priority="2386">
      <formula>IF(RIGHT(TEXT(P28,"0.#"),1)=".",TRUE,FALSE)</formula>
    </cfRule>
  </conditionalFormatting>
  <conditionalFormatting sqref="AQ114">
    <cfRule type="expression" dxfId="2121" priority="2369">
      <formula>IF(RIGHT(TEXT(AQ114,"0.#"),1)=".",FALSE,TRUE)</formula>
    </cfRule>
    <cfRule type="expression" dxfId="2120" priority="2370">
      <formula>IF(RIGHT(TEXT(AQ114,"0.#"),1)=".",TRUE,FALSE)</formula>
    </cfRule>
  </conditionalFormatting>
  <conditionalFormatting sqref="AQ104">
    <cfRule type="expression" dxfId="2119" priority="2383">
      <formula>IF(RIGHT(TEXT(AQ104,"0.#"),1)=".",FALSE,TRUE)</formula>
    </cfRule>
    <cfRule type="expression" dxfId="2118" priority="2384">
      <formula>IF(RIGHT(TEXT(AQ104,"0.#"),1)=".",TRUE,FALSE)</formula>
    </cfRule>
  </conditionalFormatting>
  <conditionalFormatting sqref="AQ107">
    <cfRule type="expression" dxfId="2117" priority="2379">
      <formula>IF(RIGHT(TEXT(AQ107,"0.#"),1)=".",FALSE,TRUE)</formula>
    </cfRule>
    <cfRule type="expression" dxfId="2116" priority="2380">
      <formula>IF(RIGHT(TEXT(AQ107,"0.#"),1)=".",TRUE,FALSE)</formula>
    </cfRule>
  </conditionalFormatting>
  <conditionalFormatting sqref="AQ108">
    <cfRule type="expression" dxfId="2115" priority="2377">
      <formula>IF(RIGHT(TEXT(AQ108,"0.#"),1)=".",FALSE,TRUE)</formula>
    </cfRule>
    <cfRule type="expression" dxfId="2114" priority="2378">
      <formula>IF(RIGHT(TEXT(AQ108,"0.#"),1)=".",TRUE,FALSE)</formula>
    </cfRule>
  </conditionalFormatting>
  <conditionalFormatting sqref="AQ110">
    <cfRule type="expression" dxfId="2113" priority="2375">
      <formula>IF(RIGHT(TEXT(AQ110,"0.#"),1)=".",FALSE,TRUE)</formula>
    </cfRule>
    <cfRule type="expression" dxfId="2112" priority="2376">
      <formula>IF(RIGHT(TEXT(AQ110,"0.#"),1)=".",TRUE,FALSE)</formula>
    </cfRule>
  </conditionalFormatting>
  <conditionalFormatting sqref="AQ111">
    <cfRule type="expression" dxfId="2111" priority="2373">
      <formula>IF(RIGHT(TEXT(AQ111,"0.#"),1)=".",FALSE,TRUE)</formula>
    </cfRule>
    <cfRule type="expression" dxfId="2110" priority="2374">
      <formula>IF(RIGHT(TEXT(AQ111,"0.#"),1)=".",TRUE,FALSE)</formula>
    </cfRule>
  </conditionalFormatting>
  <conditionalFormatting sqref="AQ113">
    <cfRule type="expression" dxfId="2109" priority="2371">
      <formula>IF(RIGHT(TEXT(AQ113,"0.#"),1)=".",FALSE,TRUE)</formula>
    </cfRule>
    <cfRule type="expression" dxfId="2108" priority="2372">
      <formula>IF(RIGHT(TEXT(AQ113,"0.#"),1)=".",TRUE,FALSE)</formula>
    </cfRule>
  </conditionalFormatting>
  <conditionalFormatting sqref="AE67">
    <cfRule type="expression" dxfId="2107" priority="2301">
      <formula>IF(RIGHT(TEXT(AE67,"0.#"),1)=".",FALSE,TRUE)</formula>
    </cfRule>
    <cfRule type="expression" dxfId="2106" priority="2302">
      <formula>IF(RIGHT(TEXT(AE67,"0.#"),1)=".",TRUE,FALSE)</formula>
    </cfRule>
  </conditionalFormatting>
  <conditionalFormatting sqref="AE68">
    <cfRule type="expression" dxfId="2105" priority="2299">
      <formula>IF(RIGHT(TEXT(AE68,"0.#"),1)=".",FALSE,TRUE)</formula>
    </cfRule>
    <cfRule type="expression" dxfId="2104" priority="2300">
      <formula>IF(RIGHT(TEXT(AE68,"0.#"),1)=".",TRUE,FALSE)</formula>
    </cfRule>
  </conditionalFormatting>
  <conditionalFormatting sqref="AE69">
    <cfRule type="expression" dxfId="2103" priority="2297">
      <formula>IF(RIGHT(TEXT(AE69,"0.#"),1)=".",FALSE,TRUE)</formula>
    </cfRule>
    <cfRule type="expression" dxfId="2102" priority="2298">
      <formula>IF(RIGHT(TEXT(AE69,"0.#"),1)=".",TRUE,FALSE)</formula>
    </cfRule>
  </conditionalFormatting>
  <conditionalFormatting sqref="AI69">
    <cfRule type="expression" dxfId="2101" priority="2295">
      <formula>IF(RIGHT(TEXT(AI69,"0.#"),1)=".",FALSE,TRUE)</formula>
    </cfRule>
    <cfRule type="expression" dxfId="2100" priority="2296">
      <formula>IF(RIGHT(TEXT(AI69,"0.#"),1)=".",TRUE,FALSE)</formula>
    </cfRule>
  </conditionalFormatting>
  <conditionalFormatting sqref="AI68">
    <cfRule type="expression" dxfId="2099" priority="2293">
      <formula>IF(RIGHT(TEXT(AI68,"0.#"),1)=".",FALSE,TRUE)</formula>
    </cfRule>
    <cfRule type="expression" dxfId="2098" priority="2294">
      <formula>IF(RIGHT(TEXT(AI68,"0.#"),1)=".",TRUE,FALSE)</formula>
    </cfRule>
  </conditionalFormatting>
  <conditionalFormatting sqref="AI67">
    <cfRule type="expression" dxfId="2097" priority="2291">
      <formula>IF(RIGHT(TEXT(AI67,"0.#"),1)=".",FALSE,TRUE)</formula>
    </cfRule>
    <cfRule type="expression" dxfId="2096" priority="2292">
      <formula>IF(RIGHT(TEXT(AI67,"0.#"),1)=".",TRUE,FALSE)</formula>
    </cfRule>
  </conditionalFormatting>
  <conditionalFormatting sqref="AM67">
    <cfRule type="expression" dxfId="2095" priority="2289">
      <formula>IF(RIGHT(TEXT(AM67,"0.#"),1)=".",FALSE,TRUE)</formula>
    </cfRule>
    <cfRule type="expression" dxfId="2094" priority="2290">
      <formula>IF(RIGHT(TEXT(AM67,"0.#"),1)=".",TRUE,FALSE)</formula>
    </cfRule>
  </conditionalFormatting>
  <conditionalFormatting sqref="AM68">
    <cfRule type="expression" dxfId="2093" priority="2287">
      <formula>IF(RIGHT(TEXT(AM68,"0.#"),1)=".",FALSE,TRUE)</formula>
    </cfRule>
    <cfRule type="expression" dxfId="2092" priority="2288">
      <formula>IF(RIGHT(TEXT(AM68,"0.#"),1)=".",TRUE,FALSE)</formula>
    </cfRule>
  </conditionalFormatting>
  <conditionalFormatting sqref="AM69">
    <cfRule type="expression" dxfId="2091" priority="2285">
      <formula>IF(RIGHT(TEXT(AM69,"0.#"),1)=".",FALSE,TRUE)</formula>
    </cfRule>
    <cfRule type="expression" dxfId="2090" priority="2286">
      <formula>IF(RIGHT(TEXT(AM69,"0.#"),1)=".",TRUE,FALSE)</formula>
    </cfRule>
  </conditionalFormatting>
  <conditionalFormatting sqref="AQ67:AQ69">
    <cfRule type="expression" dxfId="2089" priority="2283">
      <formula>IF(RIGHT(TEXT(AQ67,"0.#"),1)=".",FALSE,TRUE)</formula>
    </cfRule>
    <cfRule type="expression" dxfId="2088" priority="2284">
      <formula>IF(RIGHT(TEXT(AQ67,"0.#"),1)=".",TRUE,FALSE)</formula>
    </cfRule>
  </conditionalFormatting>
  <conditionalFormatting sqref="AU67:AU69">
    <cfRule type="expression" dxfId="2087" priority="2281">
      <formula>IF(RIGHT(TEXT(AU67,"0.#"),1)=".",FALSE,TRUE)</formula>
    </cfRule>
    <cfRule type="expression" dxfId="2086" priority="2282">
      <formula>IF(RIGHT(TEXT(AU67,"0.#"),1)=".",TRUE,FALSE)</formula>
    </cfRule>
  </conditionalFormatting>
  <conditionalFormatting sqref="AE70">
    <cfRule type="expression" dxfId="2085" priority="2279">
      <formula>IF(RIGHT(TEXT(AE70,"0.#"),1)=".",FALSE,TRUE)</formula>
    </cfRule>
    <cfRule type="expression" dxfId="2084" priority="2280">
      <formula>IF(RIGHT(TEXT(AE70,"0.#"),1)=".",TRUE,FALSE)</formula>
    </cfRule>
  </conditionalFormatting>
  <conditionalFormatting sqref="AE71">
    <cfRule type="expression" dxfId="2083" priority="2277">
      <formula>IF(RIGHT(TEXT(AE71,"0.#"),1)=".",FALSE,TRUE)</formula>
    </cfRule>
    <cfRule type="expression" dxfId="2082" priority="2278">
      <formula>IF(RIGHT(TEXT(AE71,"0.#"),1)=".",TRUE,FALSE)</formula>
    </cfRule>
  </conditionalFormatting>
  <conditionalFormatting sqref="AE72">
    <cfRule type="expression" dxfId="2081" priority="2275">
      <formula>IF(RIGHT(TEXT(AE72,"0.#"),1)=".",FALSE,TRUE)</formula>
    </cfRule>
    <cfRule type="expression" dxfId="2080" priority="2276">
      <formula>IF(RIGHT(TEXT(AE72,"0.#"),1)=".",TRUE,FALSE)</formula>
    </cfRule>
  </conditionalFormatting>
  <conditionalFormatting sqref="AI72">
    <cfRule type="expression" dxfId="2079" priority="2273">
      <formula>IF(RIGHT(TEXT(AI72,"0.#"),1)=".",FALSE,TRUE)</formula>
    </cfRule>
    <cfRule type="expression" dxfId="2078" priority="2274">
      <formula>IF(RIGHT(TEXT(AI72,"0.#"),1)=".",TRUE,FALSE)</formula>
    </cfRule>
  </conditionalFormatting>
  <conditionalFormatting sqref="AI71">
    <cfRule type="expression" dxfId="2077" priority="2271">
      <formula>IF(RIGHT(TEXT(AI71,"0.#"),1)=".",FALSE,TRUE)</formula>
    </cfRule>
    <cfRule type="expression" dxfId="2076" priority="2272">
      <formula>IF(RIGHT(TEXT(AI71,"0.#"),1)=".",TRUE,FALSE)</formula>
    </cfRule>
  </conditionalFormatting>
  <conditionalFormatting sqref="AI70">
    <cfRule type="expression" dxfId="2075" priority="2269">
      <formula>IF(RIGHT(TEXT(AI70,"0.#"),1)=".",FALSE,TRUE)</formula>
    </cfRule>
    <cfRule type="expression" dxfId="2074" priority="2270">
      <formula>IF(RIGHT(TEXT(AI70,"0.#"),1)=".",TRUE,FALSE)</formula>
    </cfRule>
  </conditionalFormatting>
  <conditionalFormatting sqref="AM70">
    <cfRule type="expression" dxfId="2073" priority="2267">
      <formula>IF(RIGHT(TEXT(AM70,"0.#"),1)=".",FALSE,TRUE)</formula>
    </cfRule>
    <cfRule type="expression" dxfId="2072" priority="2268">
      <formula>IF(RIGHT(TEXT(AM70,"0.#"),1)=".",TRUE,FALSE)</formula>
    </cfRule>
  </conditionalFormatting>
  <conditionalFormatting sqref="AM71">
    <cfRule type="expression" dxfId="2071" priority="2265">
      <formula>IF(RIGHT(TEXT(AM71,"0.#"),1)=".",FALSE,TRUE)</formula>
    </cfRule>
    <cfRule type="expression" dxfId="2070" priority="2266">
      <formula>IF(RIGHT(TEXT(AM71,"0.#"),1)=".",TRUE,FALSE)</formula>
    </cfRule>
  </conditionalFormatting>
  <conditionalFormatting sqref="AM72">
    <cfRule type="expression" dxfId="2069" priority="2263">
      <formula>IF(RIGHT(TEXT(AM72,"0.#"),1)=".",FALSE,TRUE)</formula>
    </cfRule>
    <cfRule type="expression" dxfId="2068" priority="2264">
      <formula>IF(RIGHT(TEXT(AM72,"0.#"),1)=".",TRUE,FALSE)</formula>
    </cfRule>
  </conditionalFormatting>
  <conditionalFormatting sqref="AQ70:AQ72">
    <cfRule type="expression" dxfId="2067" priority="2261">
      <formula>IF(RIGHT(TEXT(AQ70,"0.#"),1)=".",FALSE,TRUE)</formula>
    </cfRule>
    <cfRule type="expression" dxfId="2066" priority="2262">
      <formula>IF(RIGHT(TEXT(AQ70,"0.#"),1)=".",TRUE,FALSE)</formula>
    </cfRule>
  </conditionalFormatting>
  <conditionalFormatting sqref="AU70:AU72">
    <cfRule type="expression" dxfId="2065" priority="2259">
      <formula>IF(RIGHT(TEXT(AU70,"0.#"),1)=".",FALSE,TRUE)</formula>
    </cfRule>
    <cfRule type="expression" dxfId="2064" priority="2260">
      <formula>IF(RIGHT(TEXT(AU70,"0.#"),1)=".",TRUE,FALSE)</formula>
    </cfRule>
  </conditionalFormatting>
  <conditionalFormatting sqref="AU656">
    <cfRule type="expression" dxfId="2063" priority="777">
      <formula>IF(RIGHT(TEXT(AU656,"0.#"),1)=".",FALSE,TRUE)</formula>
    </cfRule>
    <cfRule type="expression" dxfId="2062" priority="778">
      <formula>IF(RIGHT(TEXT(AU656,"0.#"),1)=".",TRUE,FALSE)</formula>
    </cfRule>
  </conditionalFormatting>
  <conditionalFormatting sqref="AQ655">
    <cfRule type="expression" dxfId="2061" priority="769">
      <formula>IF(RIGHT(TEXT(AQ655,"0.#"),1)=".",FALSE,TRUE)</formula>
    </cfRule>
    <cfRule type="expression" dxfId="2060" priority="770">
      <formula>IF(RIGHT(TEXT(AQ655,"0.#"),1)=".",TRUE,FALSE)</formula>
    </cfRule>
  </conditionalFormatting>
  <conditionalFormatting sqref="AI696">
    <cfRule type="expression" dxfId="2059" priority="561">
      <formula>IF(RIGHT(TEXT(AI696,"0.#"),1)=".",FALSE,TRUE)</formula>
    </cfRule>
    <cfRule type="expression" dxfId="2058" priority="562">
      <formula>IF(RIGHT(TEXT(AI696,"0.#"),1)=".",TRUE,FALSE)</formula>
    </cfRule>
  </conditionalFormatting>
  <conditionalFormatting sqref="AQ694">
    <cfRule type="expression" dxfId="2057" priority="555">
      <formula>IF(RIGHT(TEXT(AQ694,"0.#"),1)=".",FALSE,TRUE)</formula>
    </cfRule>
    <cfRule type="expression" dxfId="2056" priority="556">
      <formula>IF(RIGHT(TEXT(AQ694,"0.#"),1)=".",TRUE,FALSE)</formula>
    </cfRule>
  </conditionalFormatting>
  <conditionalFormatting sqref="AL872:AO899">
    <cfRule type="expression" dxfId="2055" priority="2167">
      <formula>IF(AND(AL872&gt;=0, RIGHT(TEXT(AL872,"0.#"),1)&lt;&gt;"."),TRUE,FALSE)</formula>
    </cfRule>
    <cfRule type="expression" dxfId="2054" priority="2168">
      <formula>IF(AND(AL872&gt;=0, RIGHT(TEXT(AL872,"0.#"),1)="."),TRUE,FALSE)</formula>
    </cfRule>
    <cfRule type="expression" dxfId="2053" priority="2169">
      <formula>IF(AND(AL872&lt;0, RIGHT(TEXT(AL872,"0.#"),1)&lt;&gt;"."),TRUE,FALSE)</formula>
    </cfRule>
    <cfRule type="expression" dxfId="2052" priority="2170">
      <formula>IF(AND(AL872&lt;0, RIGHT(TEXT(AL872,"0.#"),1)="."),TRUE,FALSE)</formula>
    </cfRule>
  </conditionalFormatting>
  <conditionalFormatting sqref="AL870:AO871">
    <cfRule type="expression" dxfId="2051" priority="2161">
      <formula>IF(AND(AL870&gt;=0, RIGHT(TEXT(AL870,"0.#"),1)&lt;&gt;"."),TRUE,FALSE)</formula>
    </cfRule>
    <cfRule type="expression" dxfId="2050" priority="2162">
      <formula>IF(AND(AL870&gt;=0, RIGHT(TEXT(AL870,"0.#"),1)="."),TRUE,FALSE)</formula>
    </cfRule>
    <cfRule type="expression" dxfId="2049" priority="2163">
      <formula>IF(AND(AL870&lt;0, RIGHT(TEXT(AL870,"0.#"),1)&lt;&gt;"."),TRUE,FALSE)</formula>
    </cfRule>
    <cfRule type="expression" dxfId="2048" priority="2164">
      <formula>IF(AND(AL870&lt;0, RIGHT(TEXT(AL870,"0.#"),1)="."),TRUE,FALSE)</formula>
    </cfRule>
  </conditionalFormatting>
  <conditionalFormatting sqref="AL905:AO932">
    <cfRule type="expression" dxfId="2047" priority="2155">
      <formula>IF(AND(AL905&gt;=0, RIGHT(TEXT(AL905,"0.#"),1)&lt;&gt;"."),TRUE,FALSE)</formula>
    </cfRule>
    <cfRule type="expression" dxfId="2046" priority="2156">
      <formula>IF(AND(AL905&gt;=0, RIGHT(TEXT(AL905,"0.#"),1)="."),TRUE,FALSE)</formula>
    </cfRule>
    <cfRule type="expression" dxfId="2045" priority="2157">
      <formula>IF(AND(AL905&lt;0, RIGHT(TEXT(AL905,"0.#"),1)&lt;&gt;"."),TRUE,FALSE)</formula>
    </cfRule>
    <cfRule type="expression" dxfId="2044" priority="2158">
      <formula>IF(AND(AL905&lt;0, RIGHT(TEXT(AL905,"0.#"),1)="."),TRUE,FALSE)</formula>
    </cfRule>
  </conditionalFormatting>
  <conditionalFormatting sqref="AL903:AO904">
    <cfRule type="expression" dxfId="2043" priority="2149">
      <formula>IF(AND(AL903&gt;=0, RIGHT(TEXT(AL903,"0.#"),1)&lt;&gt;"."),TRUE,FALSE)</formula>
    </cfRule>
    <cfRule type="expression" dxfId="2042" priority="2150">
      <formula>IF(AND(AL903&gt;=0, RIGHT(TEXT(AL903,"0.#"),1)="."),TRUE,FALSE)</formula>
    </cfRule>
    <cfRule type="expression" dxfId="2041" priority="2151">
      <formula>IF(AND(AL903&lt;0, RIGHT(TEXT(AL903,"0.#"),1)&lt;&gt;"."),TRUE,FALSE)</formula>
    </cfRule>
    <cfRule type="expression" dxfId="2040" priority="2152">
      <formula>IF(AND(AL903&lt;0, RIGHT(TEXT(AL903,"0.#"),1)="."),TRUE,FALSE)</formula>
    </cfRule>
  </conditionalFormatting>
  <conditionalFormatting sqref="AL938:AO965">
    <cfRule type="expression" dxfId="2039" priority="2143">
      <formula>IF(AND(AL938&gt;=0, RIGHT(TEXT(AL938,"0.#"),1)&lt;&gt;"."),TRUE,FALSE)</formula>
    </cfRule>
    <cfRule type="expression" dxfId="2038" priority="2144">
      <formula>IF(AND(AL938&gt;=0, RIGHT(TEXT(AL938,"0.#"),1)="."),TRUE,FALSE)</formula>
    </cfRule>
    <cfRule type="expression" dxfId="2037" priority="2145">
      <formula>IF(AND(AL938&lt;0, RIGHT(TEXT(AL938,"0.#"),1)&lt;&gt;"."),TRUE,FALSE)</formula>
    </cfRule>
    <cfRule type="expression" dxfId="2036" priority="2146">
      <formula>IF(AND(AL938&lt;0, RIGHT(TEXT(AL938,"0.#"),1)="."),TRUE,FALSE)</formula>
    </cfRule>
  </conditionalFormatting>
  <conditionalFormatting sqref="AL936:AO937">
    <cfRule type="expression" dxfId="2035" priority="2137">
      <formula>IF(AND(AL936&gt;=0, RIGHT(TEXT(AL936,"0.#"),1)&lt;&gt;"."),TRUE,FALSE)</formula>
    </cfRule>
    <cfRule type="expression" dxfId="2034" priority="2138">
      <formula>IF(AND(AL936&gt;=0, RIGHT(TEXT(AL936,"0.#"),1)="."),TRUE,FALSE)</formula>
    </cfRule>
    <cfRule type="expression" dxfId="2033" priority="2139">
      <formula>IF(AND(AL936&lt;0, RIGHT(TEXT(AL936,"0.#"),1)&lt;&gt;"."),TRUE,FALSE)</formula>
    </cfRule>
    <cfRule type="expression" dxfId="2032" priority="2140">
      <formula>IF(AND(AL936&lt;0, RIGHT(TEXT(AL936,"0.#"),1)="."),TRUE,FALSE)</formula>
    </cfRule>
  </conditionalFormatting>
  <conditionalFormatting sqref="AL971:AO998">
    <cfRule type="expression" dxfId="2031" priority="2131">
      <formula>IF(AND(AL971&gt;=0, RIGHT(TEXT(AL971,"0.#"),1)&lt;&gt;"."),TRUE,FALSE)</formula>
    </cfRule>
    <cfRule type="expression" dxfId="2030" priority="2132">
      <formula>IF(AND(AL971&gt;=0, RIGHT(TEXT(AL971,"0.#"),1)="."),TRUE,FALSE)</formula>
    </cfRule>
    <cfRule type="expression" dxfId="2029" priority="2133">
      <formula>IF(AND(AL971&lt;0, RIGHT(TEXT(AL971,"0.#"),1)&lt;&gt;"."),TRUE,FALSE)</formula>
    </cfRule>
    <cfRule type="expression" dxfId="2028" priority="2134">
      <formula>IF(AND(AL971&lt;0, RIGHT(TEXT(AL971,"0.#"),1)="."),TRUE,FALSE)</formula>
    </cfRule>
  </conditionalFormatting>
  <conditionalFormatting sqref="AL969:AO970">
    <cfRule type="expression" dxfId="2027" priority="2125">
      <formula>IF(AND(AL969&gt;=0, RIGHT(TEXT(AL969,"0.#"),1)&lt;&gt;"."),TRUE,FALSE)</formula>
    </cfRule>
    <cfRule type="expression" dxfId="2026" priority="2126">
      <formula>IF(AND(AL969&gt;=0, RIGHT(TEXT(AL969,"0.#"),1)="."),TRUE,FALSE)</formula>
    </cfRule>
    <cfRule type="expression" dxfId="2025" priority="2127">
      <formula>IF(AND(AL969&lt;0, RIGHT(TEXT(AL969,"0.#"),1)&lt;&gt;"."),TRUE,FALSE)</formula>
    </cfRule>
    <cfRule type="expression" dxfId="2024" priority="2128">
      <formula>IF(AND(AL969&lt;0, RIGHT(TEXT(AL969,"0.#"),1)="."),TRUE,FALSE)</formula>
    </cfRule>
  </conditionalFormatting>
  <conditionalFormatting sqref="AL1004:AO1031">
    <cfRule type="expression" dxfId="2023" priority="2119">
      <formula>IF(AND(AL1004&gt;=0, RIGHT(TEXT(AL1004,"0.#"),1)&lt;&gt;"."),TRUE,FALSE)</formula>
    </cfRule>
    <cfRule type="expression" dxfId="2022" priority="2120">
      <formula>IF(AND(AL1004&gt;=0, RIGHT(TEXT(AL1004,"0.#"),1)="."),TRUE,FALSE)</formula>
    </cfRule>
    <cfRule type="expression" dxfId="2021" priority="2121">
      <formula>IF(AND(AL1004&lt;0, RIGHT(TEXT(AL1004,"0.#"),1)&lt;&gt;"."),TRUE,FALSE)</formula>
    </cfRule>
    <cfRule type="expression" dxfId="2020" priority="2122">
      <formula>IF(AND(AL1004&lt;0, RIGHT(TEXT(AL1004,"0.#"),1)="."),TRUE,FALSE)</formula>
    </cfRule>
  </conditionalFormatting>
  <conditionalFormatting sqref="AL1002:AO1003">
    <cfRule type="expression" dxfId="2019" priority="2113">
      <formula>IF(AND(AL1002&gt;=0, RIGHT(TEXT(AL1002,"0.#"),1)&lt;&gt;"."),TRUE,FALSE)</formula>
    </cfRule>
    <cfRule type="expression" dxfId="2018" priority="2114">
      <formula>IF(AND(AL1002&gt;=0, RIGHT(TEXT(AL1002,"0.#"),1)="."),TRUE,FALSE)</formula>
    </cfRule>
    <cfRule type="expression" dxfId="2017" priority="2115">
      <formula>IF(AND(AL1002&lt;0, RIGHT(TEXT(AL1002,"0.#"),1)&lt;&gt;"."),TRUE,FALSE)</formula>
    </cfRule>
    <cfRule type="expression" dxfId="2016" priority="2116">
      <formula>IF(AND(AL1002&lt;0, RIGHT(TEXT(AL1002,"0.#"),1)="."),TRUE,FALSE)</formula>
    </cfRule>
  </conditionalFormatting>
  <conditionalFormatting sqref="Y1002:Y1003">
    <cfRule type="expression" dxfId="2015" priority="2111">
      <formula>IF(RIGHT(TEXT(Y1002,"0.#"),1)=".",FALSE,TRUE)</formula>
    </cfRule>
    <cfRule type="expression" dxfId="2014" priority="2112">
      <formula>IF(RIGHT(TEXT(Y1002,"0.#"),1)=".",TRUE,FALSE)</formula>
    </cfRule>
  </conditionalFormatting>
  <conditionalFormatting sqref="AL1037:AO1064">
    <cfRule type="expression" dxfId="2013" priority="2107">
      <formula>IF(AND(AL1037&gt;=0, RIGHT(TEXT(AL1037,"0.#"),1)&lt;&gt;"."),TRUE,FALSE)</formula>
    </cfRule>
    <cfRule type="expression" dxfId="2012" priority="2108">
      <formula>IF(AND(AL1037&gt;=0, RIGHT(TEXT(AL1037,"0.#"),1)="."),TRUE,FALSE)</formula>
    </cfRule>
    <cfRule type="expression" dxfId="2011" priority="2109">
      <formula>IF(AND(AL1037&lt;0, RIGHT(TEXT(AL1037,"0.#"),1)&lt;&gt;"."),TRUE,FALSE)</formula>
    </cfRule>
    <cfRule type="expression" dxfId="2010" priority="2110">
      <formula>IF(AND(AL1037&lt;0, RIGHT(TEXT(AL1037,"0.#"),1)="."),TRUE,FALSE)</formula>
    </cfRule>
  </conditionalFormatting>
  <conditionalFormatting sqref="Y1037:Y1064">
    <cfRule type="expression" dxfId="2009" priority="2105">
      <formula>IF(RIGHT(TEXT(Y1037,"0.#"),1)=".",FALSE,TRUE)</formula>
    </cfRule>
    <cfRule type="expression" dxfId="2008" priority="2106">
      <formula>IF(RIGHT(TEXT(Y1037,"0.#"),1)=".",TRUE,FALSE)</formula>
    </cfRule>
  </conditionalFormatting>
  <conditionalFormatting sqref="AL1035:AO1036">
    <cfRule type="expression" dxfId="2007" priority="2101">
      <formula>IF(AND(AL1035&gt;=0, RIGHT(TEXT(AL1035,"0.#"),1)&lt;&gt;"."),TRUE,FALSE)</formula>
    </cfRule>
    <cfRule type="expression" dxfId="2006" priority="2102">
      <formula>IF(AND(AL1035&gt;=0, RIGHT(TEXT(AL1035,"0.#"),1)="."),TRUE,FALSE)</formula>
    </cfRule>
    <cfRule type="expression" dxfId="2005" priority="2103">
      <formula>IF(AND(AL1035&lt;0, RIGHT(TEXT(AL1035,"0.#"),1)&lt;&gt;"."),TRUE,FALSE)</formula>
    </cfRule>
    <cfRule type="expression" dxfId="2004" priority="2104">
      <formula>IF(AND(AL1035&lt;0, RIGHT(TEXT(AL1035,"0.#"),1)="."),TRUE,FALSE)</formula>
    </cfRule>
  </conditionalFormatting>
  <conditionalFormatting sqref="Y1035:Y1036">
    <cfRule type="expression" dxfId="2003" priority="2099">
      <formula>IF(RIGHT(TEXT(Y1035,"0.#"),1)=".",FALSE,TRUE)</formula>
    </cfRule>
    <cfRule type="expression" dxfId="2002" priority="2100">
      <formula>IF(RIGHT(TEXT(Y1035,"0.#"),1)=".",TRUE,FALSE)</formula>
    </cfRule>
  </conditionalFormatting>
  <conditionalFormatting sqref="AL1070:AO1097">
    <cfRule type="expression" dxfId="2001" priority="2095">
      <formula>IF(AND(AL1070&gt;=0, RIGHT(TEXT(AL1070,"0.#"),1)&lt;&gt;"."),TRUE,FALSE)</formula>
    </cfRule>
    <cfRule type="expression" dxfId="2000" priority="2096">
      <formula>IF(AND(AL1070&gt;=0, RIGHT(TEXT(AL1070,"0.#"),1)="."),TRUE,FALSE)</formula>
    </cfRule>
    <cfRule type="expression" dxfId="1999" priority="2097">
      <formula>IF(AND(AL1070&lt;0, RIGHT(TEXT(AL1070,"0.#"),1)&lt;&gt;"."),TRUE,FALSE)</formula>
    </cfRule>
    <cfRule type="expression" dxfId="1998" priority="2098">
      <formula>IF(AND(AL1070&lt;0, RIGHT(TEXT(AL1070,"0.#"),1)="."),TRUE,FALSE)</formula>
    </cfRule>
  </conditionalFormatting>
  <conditionalFormatting sqref="Y1070:Y1097">
    <cfRule type="expression" dxfId="1997" priority="2093">
      <formula>IF(RIGHT(TEXT(Y1070,"0.#"),1)=".",FALSE,TRUE)</formula>
    </cfRule>
    <cfRule type="expression" dxfId="1996" priority="2094">
      <formula>IF(RIGHT(TEXT(Y1070,"0.#"),1)=".",TRUE,FALSE)</formula>
    </cfRule>
  </conditionalFormatting>
  <conditionalFormatting sqref="AL1068:AO1069">
    <cfRule type="expression" dxfId="1995" priority="2089">
      <formula>IF(AND(AL1068&gt;=0, RIGHT(TEXT(AL1068,"0.#"),1)&lt;&gt;"."),TRUE,FALSE)</formula>
    </cfRule>
    <cfRule type="expression" dxfId="1994" priority="2090">
      <formula>IF(AND(AL1068&gt;=0, RIGHT(TEXT(AL1068,"0.#"),1)="."),TRUE,FALSE)</formula>
    </cfRule>
    <cfRule type="expression" dxfId="1993" priority="2091">
      <formula>IF(AND(AL1068&lt;0, RIGHT(TEXT(AL1068,"0.#"),1)&lt;&gt;"."),TRUE,FALSE)</formula>
    </cfRule>
    <cfRule type="expression" dxfId="1992" priority="2092">
      <formula>IF(AND(AL1068&lt;0, RIGHT(TEXT(AL1068,"0.#"),1)="."),TRUE,FALSE)</formula>
    </cfRule>
  </conditionalFormatting>
  <conditionalFormatting sqref="Y1068:Y1069">
    <cfRule type="expression" dxfId="1991" priority="2087">
      <formula>IF(RIGHT(TEXT(Y1068,"0.#"),1)=".",FALSE,TRUE)</formula>
    </cfRule>
    <cfRule type="expression" dxfId="1990" priority="2088">
      <formula>IF(RIGHT(TEXT(Y1068,"0.#"),1)=".",TRUE,FALSE)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P13:AC13">
    <cfRule type="expression" dxfId="795" priority="95">
      <formula>IF(RIGHT(TEXT(P13,"0.#"),1)=".",FALSE,TRUE)</formula>
    </cfRule>
    <cfRule type="expression" dxfId="794" priority="96">
      <formula>IF(RIGHT(TEXT(P13,"0.#"),1)=".",TRUE,FALSE)</formula>
    </cfRule>
  </conditionalFormatting>
  <conditionalFormatting sqref="P14:AC14">
    <cfRule type="expression" dxfId="793" priority="93">
      <formula>IF(RIGHT(TEXT(P14,"0.#"),1)=".",FALSE,TRUE)</formula>
    </cfRule>
    <cfRule type="expression" dxfId="792" priority="94">
      <formula>IF(RIGHT(TEXT(P14,"0.#"),1)=".",TRUE,FALSE)</formula>
    </cfRule>
  </conditionalFormatting>
  <conditionalFormatting sqref="P15:AC17">
    <cfRule type="expression" dxfId="791" priority="91">
      <formula>IF(RIGHT(TEXT(P15,"0.#"),1)=".",FALSE,TRUE)</formula>
    </cfRule>
    <cfRule type="expression" dxfId="790" priority="92">
      <formula>IF(RIGHT(TEXT(P15,"0.#"),1)=".",TRUE,FALSE)</formula>
    </cfRule>
  </conditionalFormatting>
  <conditionalFormatting sqref="W19:AC19">
    <cfRule type="expression" dxfId="789" priority="89">
      <formula>IF(RIGHT(TEXT(W19,"0.#"),1)=".",FALSE,TRUE)</formula>
    </cfRule>
    <cfRule type="expression" dxfId="788" priority="90">
      <formula>IF(RIGHT(TEXT(W19,"0.#"),1)=".",TRUE,FALSE)</formula>
    </cfRule>
  </conditionalFormatting>
  <conditionalFormatting sqref="P19:V19">
    <cfRule type="expression" dxfId="787" priority="87">
      <formula>IF(RIGHT(TEXT(P19,"0.#"),1)=".",FALSE,TRUE)</formula>
    </cfRule>
    <cfRule type="expression" dxfId="786" priority="88">
      <formula>IF(RIGHT(TEXT(P19,"0.#"),1)=".",TRUE,FALSE)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view="pageBreakPreview" zoomScale="6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35"/>
      <c r="Z2" s="841"/>
      <c r="AA2" s="842"/>
      <c r="AB2" s="1039" t="s">
        <v>11</v>
      </c>
      <c r="AC2" s="1040"/>
      <c r="AD2" s="1041"/>
      <c r="AE2" s="1045" t="s">
        <v>557</v>
      </c>
      <c r="AF2" s="1045"/>
      <c r="AG2" s="1045"/>
      <c r="AH2" s="1045"/>
      <c r="AI2" s="1045" t="s">
        <v>554</v>
      </c>
      <c r="AJ2" s="1045"/>
      <c r="AK2" s="1045"/>
      <c r="AL2" s="1045"/>
      <c r="AM2" s="1045" t="s">
        <v>528</v>
      </c>
      <c r="AN2" s="1045"/>
      <c r="AO2" s="1045"/>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12"/>
      <c r="I4" s="1012"/>
      <c r="J4" s="1012"/>
      <c r="K4" s="1012"/>
      <c r="L4" s="1012"/>
      <c r="M4" s="1012"/>
      <c r="N4" s="1012"/>
      <c r="O4" s="1013"/>
      <c r="P4" s="105"/>
      <c r="Q4" s="1020"/>
      <c r="R4" s="1020"/>
      <c r="S4" s="1020"/>
      <c r="T4" s="1020"/>
      <c r="U4" s="1020"/>
      <c r="V4" s="1020"/>
      <c r="W4" s="1020"/>
      <c r="X4" s="1021"/>
      <c r="Y4" s="1030" t="s">
        <v>12</v>
      </c>
      <c r="Z4" s="1031"/>
      <c r="AA4" s="1032"/>
      <c r="AB4" s="523"/>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8"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35"/>
      <c r="Z9" s="841"/>
      <c r="AA9" s="842"/>
      <c r="AB9" s="1039" t="s">
        <v>11</v>
      </c>
      <c r="AC9" s="1040"/>
      <c r="AD9" s="1041"/>
      <c r="AE9" s="1045" t="s">
        <v>558</v>
      </c>
      <c r="AF9" s="1045"/>
      <c r="AG9" s="1045"/>
      <c r="AH9" s="1045"/>
      <c r="AI9" s="1045" t="s">
        <v>554</v>
      </c>
      <c r="AJ9" s="1045"/>
      <c r="AK9" s="1045"/>
      <c r="AL9" s="1045"/>
      <c r="AM9" s="1045" t="s">
        <v>528</v>
      </c>
      <c r="AN9" s="1045"/>
      <c r="AO9" s="1045"/>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523"/>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8"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35"/>
      <c r="Z16" s="841"/>
      <c r="AA16" s="842"/>
      <c r="AB16" s="1039" t="s">
        <v>11</v>
      </c>
      <c r="AC16" s="1040"/>
      <c r="AD16" s="1041"/>
      <c r="AE16" s="1045" t="s">
        <v>557</v>
      </c>
      <c r="AF16" s="1045"/>
      <c r="AG16" s="1045"/>
      <c r="AH16" s="1045"/>
      <c r="AI16" s="1045" t="s">
        <v>555</v>
      </c>
      <c r="AJ16" s="1045"/>
      <c r="AK16" s="1045"/>
      <c r="AL16" s="1045"/>
      <c r="AM16" s="1045" t="s">
        <v>528</v>
      </c>
      <c r="AN16" s="1045"/>
      <c r="AO16" s="1045"/>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523"/>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8"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35"/>
      <c r="Z23" s="841"/>
      <c r="AA23" s="842"/>
      <c r="AB23" s="1039" t="s">
        <v>11</v>
      </c>
      <c r="AC23" s="1040"/>
      <c r="AD23" s="1041"/>
      <c r="AE23" s="1045" t="s">
        <v>559</v>
      </c>
      <c r="AF23" s="1045"/>
      <c r="AG23" s="1045"/>
      <c r="AH23" s="1045"/>
      <c r="AI23" s="1045" t="s">
        <v>554</v>
      </c>
      <c r="AJ23" s="1045"/>
      <c r="AK23" s="1045"/>
      <c r="AL23" s="1045"/>
      <c r="AM23" s="1045" t="s">
        <v>528</v>
      </c>
      <c r="AN23" s="1045"/>
      <c r="AO23" s="1045"/>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523"/>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8"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35"/>
      <c r="Z30" s="841"/>
      <c r="AA30" s="842"/>
      <c r="AB30" s="1039" t="s">
        <v>11</v>
      </c>
      <c r="AC30" s="1040"/>
      <c r="AD30" s="1041"/>
      <c r="AE30" s="1045" t="s">
        <v>557</v>
      </c>
      <c r="AF30" s="1045"/>
      <c r="AG30" s="1045"/>
      <c r="AH30" s="1045"/>
      <c r="AI30" s="1045" t="s">
        <v>554</v>
      </c>
      <c r="AJ30" s="1045"/>
      <c r="AK30" s="1045"/>
      <c r="AL30" s="1045"/>
      <c r="AM30" s="1045" t="s">
        <v>552</v>
      </c>
      <c r="AN30" s="1045"/>
      <c r="AO30" s="1045"/>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523"/>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8"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35"/>
      <c r="Z37" s="841"/>
      <c r="AA37" s="842"/>
      <c r="AB37" s="1039" t="s">
        <v>11</v>
      </c>
      <c r="AC37" s="1040"/>
      <c r="AD37" s="1041"/>
      <c r="AE37" s="1045" t="s">
        <v>559</v>
      </c>
      <c r="AF37" s="1045"/>
      <c r="AG37" s="1045"/>
      <c r="AH37" s="1045"/>
      <c r="AI37" s="1045" t="s">
        <v>556</v>
      </c>
      <c r="AJ37" s="1045"/>
      <c r="AK37" s="1045"/>
      <c r="AL37" s="1045"/>
      <c r="AM37" s="1045" t="s">
        <v>553</v>
      </c>
      <c r="AN37" s="1045"/>
      <c r="AO37" s="1045"/>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523"/>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8"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35"/>
      <c r="Z44" s="841"/>
      <c r="AA44" s="842"/>
      <c r="AB44" s="1039" t="s">
        <v>11</v>
      </c>
      <c r="AC44" s="1040"/>
      <c r="AD44" s="1041"/>
      <c r="AE44" s="1045" t="s">
        <v>557</v>
      </c>
      <c r="AF44" s="1045"/>
      <c r="AG44" s="1045"/>
      <c r="AH44" s="1045"/>
      <c r="AI44" s="1045" t="s">
        <v>554</v>
      </c>
      <c r="AJ44" s="1045"/>
      <c r="AK44" s="1045"/>
      <c r="AL44" s="1045"/>
      <c r="AM44" s="1045" t="s">
        <v>528</v>
      </c>
      <c r="AN44" s="1045"/>
      <c r="AO44" s="1045"/>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523"/>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8"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35"/>
      <c r="Z51" s="841"/>
      <c r="AA51" s="842"/>
      <c r="AB51" s="561" t="s">
        <v>11</v>
      </c>
      <c r="AC51" s="1040"/>
      <c r="AD51" s="1041"/>
      <c r="AE51" s="1045" t="s">
        <v>557</v>
      </c>
      <c r="AF51" s="1045"/>
      <c r="AG51" s="1045"/>
      <c r="AH51" s="1045"/>
      <c r="AI51" s="1045" t="s">
        <v>554</v>
      </c>
      <c r="AJ51" s="1045"/>
      <c r="AK51" s="1045"/>
      <c r="AL51" s="1045"/>
      <c r="AM51" s="1045" t="s">
        <v>528</v>
      </c>
      <c r="AN51" s="1045"/>
      <c r="AO51" s="1045"/>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523"/>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8"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35"/>
      <c r="Z58" s="841"/>
      <c r="AA58" s="842"/>
      <c r="AB58" s="1039" t="s">
        <v>11</v>
      </c>
      <c r="AC58" s="1040"/>
      <c r="AD58" s="1041"/>
      <c r="AE58" s="1045" t="s">
        <v>557</v>
      </c>
      <c r="AF58" s="1045"/>
      <c r="AG58" s="1045"/>
      <c r="AH58" s="1045"/>
      <c r="AI58" s="1045" t="s">
        <v>554</v>
      </c>
      <c r="AJ58" s="1045"/>
      <c r="AK58" s="1045"/>
      <c r="AL58" s="1045"/>
      <c r="AM58" s="1045" t="s">
        <v>528</v>
      </c>
      <c r="AN58" s="1045"/>
      <c r="AO58" s="1045"/>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523"/>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8"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35"/>
      <c r="Z65" s="841"/>
      <c r="AA65" s="842"/>
      <c r="AB65" s="1039" t="s">
        <v>11</v>
      </c>
      <c r="AC65" s="1040"/>
      <c r="AD65" s="1041"/>
      <c r="AE65" s="1045" t="s">
        <v>557</v>
      </c>
      <c r="AF65" s="1045"/>
      <c r="AG65" s="1045"/>
      <c r="AH65" s="1045"/>
      <c r="AI65" s="1045" t="s">
        <v>554</v>
      </c>
      <c r="AJ65" s="1045"/>
      <c r="AK65" s="1045"/>
      <c r="AL65" s="1045"/>
      <c r="AM65" s="1045" t="s">
        <v>528</v>
      </c>
      <c r="AN65" s="1045"/>
      <c r="AO65" s="1045"/>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523"/>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L5" sqref="L5: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80"/>
      <c r="I3" s="680"/>
      <c r="J3" s="680"/>
      <c r="K3" s="680"/>
      <c r="L3" s="679" t="s">
        <v>18</v>
      </c>
      <c r="M3" s="680"/>
      <c r="N3" s="680"/>
      <c r="O3" s="680"/>
      <c r="P3" s="680"/>
      <c r="Q3" s="680"/>
      <c r="R3" s="680"/>
      <c r="S3" s="680"/>
      <c r="T3" s="680"/>
      <c r="U3" s="680"/>
      <c r="V3" s="680"/>
      <c r="W3" s="680"/>
      <c r="X3" s="681"/>
      <c r="Y3" s="657" t="s">
        <v>19</v>
      </c>
      <c r="Z3" s="658"/>
      <c r="AA3" s="658"/>
      <c r="AB3" s="810"/>
      <c r="AC3" s="827"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x14ac:dyDescent="0.15">
      <c r="A4" s="1058"/>
      <c r="B4" s="1059"/>
      <c r="C4" s="1059"/>
      <c r="D4" s="1059"/>
      <c r="E4" s="1059"/>
      <c r="F4" s="1060"/>
      <c r="G4" s="682"/>
      <c r="H4" s="683"/>
      <c r="I4" s="683"/>
      <c r="J4" s="683"/>
      <c r="K4" s="684"/>
      <c r="L4" s="676"/>
      <c r="M4" s="677"/>
      <c r="N4" s="677"/>
      <c r="O4" s="677"/>
      <c r="P4" s="677"/>
      <c r="Q4" s="677"/>
      <c r="R4" s="677"/>
      <c r="S4" s="677"/>
      <c r="T4" s="677"/>
      <c r="U4" s="677"/>
      <c r="V4" s="677"/>
      <c r="W4" s="677"/>
      <c r="X4" s="678"/>
      <c r="Y4" s="389"/>
      <c r="Z4" s="390"/>
      <c r="AA4" s="390"/>
      <c r="AB4" s="817"/>
      <c r="AC4" s="682"/>
      <c r="AD4" s="683"/>
      <c r="AE4" s="683"/>
      <c r="AF4" s="683"/>
      <c r="AG4" s="684"/>
      <c r="AH4" s="676"/>
      <c r="AI4" s="677"/>
      <c r="AJ4" s="677"/>
      <c r="AK4" s="677"/>
      <c r="AL4" s="677"/>
      <c r="AM4" s="677"/>
      <c r="AN4" s="677"/>
      <c r="AO4" s="677"/>
      <c r="AP4" s="677"/>
      <c r="AQ4" s="677"/>
      <c r="AR4" s="677"/>
      <c r="AS4" s="677"/>
      <c r="AT4" s="678"/>
      <c r="AU4" s="389"/>
      <c r="AV4" s="390"/>
      <c r="AW4" s="390"/>
      <c r="AX4" s="391"/>
    </row>
    <row r="5" spans="1:50" ht="24.75" customHeight="1" x14ac:dyDescent="0.15">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58"/>
      <c r="B16" s="1059"/>
      <c r="C16" s="1059"/>
      <c r="D16" s="1059"/>
      <c r="E16" s="1059"/>
      <c r="F16" s="1060"/>
      <c r="G16" s="827"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0"/>
      <c r="AC16" s="827"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x14ac:dyDescent="0.15">
      <c r="A17" s="1058"/>
      <c r="B17" s="1059"/>
      <c r="C17" s="1059"/>
      <c r="D17" s="1059"/>
      <c r="E17" s="1059"/>
      <c r="F17" s="1060"/>
      <c r="G17" s="682"/>
      <c r="H17" s="683"/>
      <c r="I17" s="683"/>
      <c r="J17" s="683"/>
      <c r="K17" s="684"/>
      <c r="L17" s="676"/>
      <c r="M17" s="677"/>
      <c r="N17" s="677"/>
      <c r="O17" s="677"/>
      <c r="P17" s="677"/>
      <c r="Q17" s="677"/>
      <c r="R17" s="677"/>
      <c r="S17" s="677"/>
      <c r="T17" s="677"/>
      <c r="U17" s="677"/>
      <c r="V17" s="677"/>
      <c r="W17" s="677"/>
      <c r="X17" s="678"/>
      <c r="Y17" s="389"/>
      <c r="Z17" s="390"/>
      <c r="AA17" s="390"/>
      <c r="AB17" s="817"/>
      <c r="AC17" s="682"/>
      <c r="AD17" s="683"/>
      <c r="AE17" s="683"/>
      <c r="AF17" s="683"/>
      <c r="AG17" s="684"/>
      <c r="AH17" s="676"/>
      <c r="AI17" s="677"/>
      <c r="AJ17" s="677"/>
      <c r="AK17" s="677"/>
      <c r="AL17" s="677"/>
      <c r="AM17" s="677"/>
      <c r="AN17" s="677"/>
      <c r="AO17" s="677"/>
      <c r="AP17" s="677"/>
      <c r="AQ17" s="677"/>
      <c r="AR17" s="677"/>
      <c r="AS17" s="677"/>
      <c r="AT17" s="678"/>
      <c r="AU17" s="389"/>
      <c r="AV17" s="390"/>
      <c r="AW17" s="390"/>
      <c r="AX17" s="391"/>
    </row>
    <row r="18" spans="1:50" ht="24.75" customHeight="1" x14ac:dyDescent="0.15">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58"/>
      <c r="B29" s="1059"/>
      <c r="C29" s="1059"/>
      <c r="D29" s="1059"/>
      <c r="E29" s="1059"/>
      <c r="F29" s="1060"/>
      <c r="G29" s="827"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0"/>
      <c r="AC29" s="827"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x14ac:dyDescent="0.15">
      <c r="A30" s="1058"/>
      <c r="B30" s="1059"/>
      <c r="C30" s="1059"/>
      <c r="D30" s="1059"/>
      <c r="E30" s="1059"/>
      <c r="F30" s="1060"/>
      <c r="G30" s="682"/>
      <c r="H30" s="683"/>
      <c r="I30" s="683"/>
      <c r="J30" s="683"/>
      <c r="K30" s="684"/>
      <c r="L30" s="676"/>
      <c r="M30" s="677"/>
      <c r="N30" s="677"/>
      <c r="O30" s="677"/>
      <c r="P30" s="677"/>
      <c r="Q30" s="677"/>
      <c r="R30" s="677"/>
      <c r="S30" s="677"/>
      <c r="T30" s="677"/>
      <c r="U30" s="677"/>
      <c r="V30" s="677"/>
      <c r="W30" s="677"/>
      <c r="X30" s="678"/>
      <c r="Y30" s="389"/>
      <c r="Z30" s="390"/>
      <c r="AA30" s="390"/>
      <c r="AB30" s="817"/>
      <c r="AC30" s="682"/>
      <c r="AD30" s="683"/>
      <c r="AE30" s="683"/>
      <c r="AF30" s="683"/>
      <c r="AG30" s="684"/>
      <c r="AH30" s="676"/>
      <c r="AI30" s="677"/>
      <c r="AJ30" s="677"/>
      <c r="AK30" s="677"/>
      <c r="AL30" s="677"/>
      <c r="AM30" s="677"/>
      <c r="AN30" s="677"/>
      <c r="AO30" s="677"/>
      <c r="AP30" s="677"/>
      <c r="AQ30" s="677"/>
      <c r="AR30" s="677"/>
      <c r="AS30" s="677"/>
      <c r="AT30" s="678"/>
      <c r="AU30" s="389"/>
      <c r="AV30" s="390"/>
      <c r="AW30" s="390"/>
      <c r="AX30" s="391"/>
    </row>
    <row r="31" spans="1:50" ht="24.75" customHeight="1" x14ac:dyDescent="0.15">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58"/>
      <c r="B42" s="1059"/>
      <c r="C42" s="1059"/>
      <c r="D42" s="1059"/>
      <c r="E42" s="1059"/>
      <c r="F42" s="1060"/>
      <c r="G42" s="827"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0"/>
      <c r="AC42" s="827"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x14ac:dyDescent="0.15">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389"/>
      <c r="Z43" s="390"/>
      <c r="AA43" s="390"/>
      <c r="AB43" s="817"/>
      <c r="AC43" s="682"/>
      <c r="AD43" s="683"/>
      <c r="AE43" s="683"/>
      <c r="AF43" s="683"/>
      <c r="AG43" s="684"/>
      <c r="AH43" s="676"/>
      <c r="AI43" s="677"/>
      <c r="AJ43" s="677"/>
      <c r="AK43" s="677"/>
      <c r="AL43" s="677"/>
      <c r="AM43" s="677"/>
      <c r="AN43" s="677"/>
      <c r="AO43" s="677"/>
      <c r="AP43" s="677"/>
      <c r="AQ43" s="677"/>
      <c r="AR43" s="677"/>
      <c r="AS43" s="677"/>
      <c r="AT43" s="678"/>
      <c r="AU43" s="389"/>
      <c r="AV43" s="390"/>
      <c r="AW43" s="390"/>
      <c r="AX43" s="391"/>
    </row>
    <row r="44" spans="1:50" ht="24.75" customHeight="1" x14ac:dyDescent="0.15">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58"/>
      <c r="B56" s="1059"/>
      <c r="C56" s="1059"/>
      <c r="D56" s="1059"/>
      <c r="E56" s="1059"/>
      <c r="F56" s="1060"/>
      <c r="G56" s="827"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0"/>
      <c r="AC56" s="827"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x14ac:dyDescent="0.15">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389"/>
      <c r="Z57" s="390"/>
      <c r="AA57" s="390"/>
      <c r="AB57" s="817"/>
      <c r="AC57" s="682"/>
      <c r="AD57" s="683"/>
      <c r="AE57" s="683"/>
      <c r="AF57" s="683"/>
      <c r="AG57" s="684"/>
      <c r="AH57" s="676"/>
      <c r="AI57" s="677"/>
      <c r="AJ57" s="677"/>
      <c r="AK57" s="677"/>
      <c r="AL57" s="677"/>
      <c r="AM57" s="677"/>
      <c r="AN57" s="677"/>
      <c r="AO57" s="677"/>
      <c r="AP57" s="677"/>
      <c r="AQ57" s="677"/>
      <c r="AR57" s="677"/>
      <c r="AS57" s="677"/>
      <c r="AT57" s="678"/>
      <c r="AU57" s="389"/>
      <c r="AV57" s="390"/>
      <c r="AW57" s="390"/>
      <c r="AX57" s="391"/>
    </row>
    <row r="58" spans="1:50" ht="24.75" customHeight="1" x14ac:dyDescent="0.15">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58"/>
      <c r="B69" s="1059"/>
      <c r="C69" s="1059"/>
      <c r="D69" s="1059"/>
      <c r="E69" s="1059"/>
      <c r="F69" s="1060"/>
      <c r="G69" s="827"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0"/>
      <c r="AC69" s="827"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x14ac:dyDescent="0.15">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389"/>
      <c r="Z70" s="390"/>
      <c r="AA70" s="390"/>
      <c r="AB70" s="817"/>
      <c r="AC70" s="682"/>
      <c r="AD70" s="683"/>
      <c r="AE70" s="683"/>
      <c r="AF70" s="683"/>
      <c r="AG70" s="684"/>
      <c r="AH70" s="676"/>
      <c r="AI70" s="677"/>
      <c r="AJ70" s="677"/>
      <c r="AK70" s="677"/>
      <c r="AL70" s="677"/>
      <c r="AM70" s="677"/>
      <c r="AN70" s="677"/>
      <c r="AO70" s="677"/>
      <c r="AP70" s="677"/>
      <c r="AQ70" s="677"/>
      <c r="AR70" s="677"/>
      <c r="AS70" s="677"/>
      <c r="AT70" s="678"/>
      <c r="AU70" s="389"/>
      <c r="AV70" s="390"/>
      <c r="AW70" s="390"/>
      <c r="AX70" s="391"/>
    </row>
    <row r="71" spans="1:50" ht="24.75" customHeight="1" x14ac:dyDescent="0.15">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58"/>
      <c r="B82" s="1059"/>
      <c r="C82" s="1059"/>
      <c r="D82" s="1059"/>
      <c r="E82" s="1059"/>
      <c r="F82" s="1060"/>
      <c r="G82" s="827"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0"/>
      <c r="AC82" s="827"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x14ac:dyDescent="0.15">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389"/>
      <c r="Z83" s="390"/>
      <c r="AA83" s="390"/>
      <c r="AB83" s="817"/>
      <c r="AC83" s="682"/>
      <c r="AD83" s="683"/>
      <c r="AE83" s="683"/>
      <c r="AF83" s="683"/>
      <c r="AG83" s="684"/>
      <c r="AH83" s="676"/>
      <c r="AI83" s="677"/>
      <c r="AJ83" s="677"/>
      <c r="AK83" s="677"/>
      <c r="AL83" s="677"/>
      <c r="AM83" s="677"/>
      <c r="AN83" s="677"/>
      <c r="AO83" s="677"/>
      <c r="AP83" s="677"/>
      <c r="AQ83" s="677"/>
      <c r="AR83" s="677"/>
      <c r="AS83" s="677"/>
      <c r="AT83" s="678"/>
      <c r="AU83" s="389"/>
      <c r="AV83" s="390"/>
      <c r="AW83" s="390"/>
      <c r="AX83" s="391"/>
    </row>
    <row r="84" spans="1:50" ht="24.75" customHeight="1" x14ac:dyDescent="0.15">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58"/>
      <c r="B95" s="1059"/>
      <c r="C95" s="1059"/>
      <c r="D95" s="1059"/>
      <c r="E95" s="1059"/>
      <c r="F95" s="1060"/>
      <c r="G95" s="827"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0"/>
      <c r="AC95" s="827"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x14ac:dyDescent="0.15">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389"/>
      <c r="Z96" s="390"/>
      <c r="AA96" s="390"/>
      <c r="AB96" s="817"/>
      <c r="AC96" s="682"/>
      <c r="AD96" s="683"/>
      <c r="AE96" s="683"/>
      <c r="AF96" s="683"/>
      <c r="AG96" s="684"/>
      <c r="AH96" s="676"/>
      <c r="AI96" s="677"/>
      <c r="AJ96" s="677"/>
      <c r="AK96" s="677"/>
      <c r="AL96" s="677"/>
      <c r="AM96" s="677"/>
      <c r="AN96" s="677"/>
      <c r="AO96" s="677"/>
      <c r="AP96" s="677"/>
      <c r="AQ96" s="677"/>
      <c r="AR96" s="677"/>
      <c r="AS96" s="677"/>
      <c r="AT96" s="678"/>
      <c r="AU96" s="389"/>
      <c r="AV96" s="390"/>
      <c r="AW96" s="390"/>
      <c r="AX96" s="391"/>
    </row>
    <row r="97" spans="1:50" ht="24.75" customHeight="1" x14ac:dyDescent="0.15">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58"/>
      <c r="B109" s="1059"/>
      <c r="C109" s="1059"/>
      <c r="D109" s="1059"/>
      <c r="E109" s="1059"/>
      <c r="F109" s="1060"/>
      <c r="G109" s="827"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x14ac:dyDescent="0.15">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389"/>
      <c r="Z110" s="390"/>
      <c r="AA110" s="390"/>
      <c r="AB110" s="817"/>
      <c r="AC110" s="682"/>
      <c r="AD110" s="683"/>
      <c r="AE110" s="683"/>
      <c r="AF110" s="683"/>
      <c r="AG110" s="684"/>
      <c r="AH110" s="676"/>
      <c r="AI110" s="677"/>
      <c r="AJ110" s="677"/>
      <c r="AK110" s="677"/>
      <c r="AL110" s="677"/>
      <c r="AM110" s="677"/>
      <c r="AN110" s="677"/>
      <c r="AO110" s="677"/>
      <c r="AP110" s="677"/>
      <c r="AQ110" s="677"/>
      <c r="AR110" s="677"/>
      <c r="AS110" s="677"/>
      <c r="AT110" s="678"/>
      <c r="AU110" s="389"/>
      <c r="AV110" s="390"/>
      <c r="AW110" s="390"/>
      <c r="AX110" s="391"/>
    </row>
    <row r="111" spans="1:50" ht="24.75" customHeight="1" x14ac:dyDescent="0.15">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58"/>
      <c r="B122" s="1059"/>
      <c r="C122" s="1059"/>
      <c r="D122" s="1059"/>
      <c r="E122" s="1059"/>
      <c r="F122" s="1060"/>
      <c r="G122" s="827"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x14ac:dyDescent="0.15">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389"/>
      <c r="Z123" s="390"/>
      <c r="AA123" s="390"/>
      <c r="AB123" s="817"/>
      <c r="AC123" s="682"/>
      <c r="AD123" s="683"/>
      <c r="AE123" s="683"/>
      <c r="AF123" s="683"/>
      <c r="AG123" s="684"/>
      <c r="AH123" s="676"/>
      <c r="AI123" s="677"/>
      <c r="AJ123" s="677"/>
      <c r="AK123" s="677"/>
      <c r="AL123" s="677"/>
      <c r="AM123" s="677"/>
      <c r="AN123" s="677"/>
      <c r="AO123" s="677"/>
      <c r="AP123" s="677"/>
      <c r="AQ123" s="677"/>
      <c r="AR123" s="677"/>
      <c r="AS123" s="677"/>
      <c r="AT123" s="678"/>
      <c r="AU123" s="389"/>
      <c r="AV123" s="390"/>
      <c r="AW123" s="390"/>
      <c r="AX123" s="391"/>
    </row>
    <row r="124" spans="1:50" ht="24.75" customHeight="1" x14ac:dyDescent="0.15">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58"/>
      <c r="B135" s="1059"/>
      <c r="C135" s="1059"/>
      <c r="D135" s="1059"/>
      <c r="E135" s="1059"/>
      <c r="F135" s="1060"/>
      <c r="G135" s="827"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x14ac:dyDescent="0.15">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389"/>
      <c r="Z136" s="390"/>
      <c r="AA136" s="390"/>
      <c r="AB136" s="817"/>
      <c r="AC136" s="682"/>
      <c r="AD136" s="683"/>
      <c r="AE136" s="683"/>
      <c r="AF136" s="683"/>
      <c r="AG136" s="684"/>
      <c r="AH136" s="676"/>
      <c r="AI136" s="677"/>
      <c r="AJ136" s="677"/>
      <c r="AK136" s="677"/>
      <c r="AL136" s="677"/>
      <c r="AM136" s="677"/>
      <c r="AN136" s="677"/>
      <c r="AO136" s="677"/>
      <c r="AP136" s="677"/>
      <c r="AQ136" s="677"/>
      <c r="AR136" s="677"/>
      <c r="AS136" s="677"/>
      <c r="AT136" s="678"/>
      <c r="AU136" s="389"/>
      <c r="AV136" s="390"/>
      <c r="AW136" s="390"/>
      <c r="AX136" s="391"/>
    </row>
    <row r="137" spans="1:50" ht="24.75" customHeight="1" x14ac:dyDescent="0.15">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58"/>
      <c r="B148" s="1059"/>
      <c r="C148" s="1059"/>
      <c r="D148" s="1059"/>
      <c r="E148" s="1059"/>
      <c r="F148" s="1060"/>
      <c r="G148" s="827"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x14ac:dyDescent="0.15">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389"/>
      <c r="Z149" s="390"/>
      <c r="AA149" s="390"/>
      <c r="AB149" s="817"/>
      <c r="AC149" s="682"/>
      <c r="AD149" s="683"/>
      <c r="AE149" s="683"/>
      <c r="AF149" s="683"/>
      <c r="AG149" s="684"/>
      <c r="AH149" s="676"/>
      <c r="AI149" s="677"/>
      <c r="AJ149" s="677"/>
      <c r="AK149" s="677"/>
      <c r="AL149" s="677"/>
      <c r="AM149" s="677"/>
      <c r="AN149" s="677"/>
      <c r="AO149" s="677"/>
      <c r="AP149" s="677"/>
      <c r="AQ149" s="677"/>
      <c r="AR149" s="677"/>
      <c r="AS149" s="677"/>
      <c r="AT149" s="678"/>
      <c r="AU149" s="389"/>
      <c r="AV149" s="390"/>
      <c r="AW149" s="390"/>
      <c r="AX149" s="391"/>
    </row>
    <row r="150" spans="1:50" ht="24.75" customHeight="1" x14ac:dyDescent="0.15">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58"/>
      <c r="B162" s="1059"/>
      <c r="C162" s="1059"/>
      <c r="D162" s="1059"/>
      <c r="E162" s="1059"/>
      <c r="F162" s="1060"/>
      <c r="G162" s="827"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x14ac:dyDescent="0.15">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389"/>
      <c r="Z163" s="390"/>
      <c r="AA163" s="390"/>
      <c r="AB163" s="817"/>
      <c r="AC163" s="682"/>
      <c r="AD163" s="683"/>
      <c r="AE163" s="683"/>
      <c r="AF163" s="683"/>
      <c r="AG163" s="684"/>
      <c r="AH163" s="676"/>
      <c r="AI163" s="677"/>
      <c r="AJ163" s="677"/>
      <c r="AK163" s="677"/>
      <c r="AL163" s="677"/>
      <c r="AM163" s="677"/>
      <c r="AN163" s="677"/>
      <c r="AO163" s="677"/>
      <c r="AP163" s="677"/>
      <c r="AQ163" s="677"/>
      <c r="AR163" s="677"/>
      <c r="AS163" s="677"/>
      <c r="AT163" s="678"/>
      <c r="AU163" s="389"/>
      <c r="AV163" s="390"/>
      <c r="AW163" s="390"/>
      <c r="AX163" s="391"/>
    </row>
    <row r="164" spans="1:50" ht="24.75" customHeight="1" x14ac:dyDescent="0.15">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58"/>
      <c r="B175" s="1059"/>
      <c r="C175" s="1059"/>
      <c r="D175" s="1059"/>
      <c r="E175" s="1059"/>
      <c r="F175" s="1060"/>
      <c r="G175" s="827"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x14ac:dyDescent="0.15">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389"/>
      <c r="Z176" s="390"/>
      <c r="AA176" s="390"/>
      <c r="AB176" s="817"/>
      <c r="AC176" s="682"/>
      <c r="AD176" s="683"/>
      <c r="AE176" s="683"/>
      <c r="AF176" s="683"/>
      <c r="AG176" s="684"/>
      <c r="AH176" s="676"/>
      <c r="AI176" s="677"/>
      <c r="AJ176" s="677"/>
      <c r="AK176" s="677"/>
      <c r="AL176" s="677"/>
      <c r="AM176" s="677"/>
      <c r="AN176" s="677"/>
      <c r="AO176" s="677"/>
      <c r="AP176" s="677"/>
      <c r="AQ176" s="677"/>
      <c r="AR176" s="677"/>
      <c r="AS176" s="677"/>
      <c r="AT176" s="678"/>
      <c r="AU176" s="389"/>
      <c r="AV176" s="390"/>
      <c r="AW176" s="390"/>
      <c r="AX176" s="391"/>
    </row>
    <row r="177" spans="1:50" ht="24.75" customHeight="1" x14ac:dyDescent="0.15">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58"/>
      <c r="B188" s="1059"/>
      <c r="C188" s="1059"/>
      <c r="D188" s="1059"/>
      <c r="E188" s="1059"/>
      <c r="F188" s="1060"/>
      <c r="G188" s="827"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x14ac:dyDescent="0.15">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389"/>
      <c r="Z189" s="390"/>
      <c r="AA189" s="390"/>
      <c r="AB189" s="817"/>
      <c r="AC189" s="682"/>
      <c r="AD189" s="683"/>
      <c r="AE189" s="683"/>
      <c r="AF189" s="683"/>
      <c r="AG189" s="684"/>
      <c r="AH189" s="676"/>
      <c r="AI189" s="677"/>
      <c r="AJ189" s="677"/>
      <c r="AK189" s="677"/>
      <c r="AL189" s="677"/>
      <c r="AM189" s="677"/>
      <c r="AN189" s="677"/>
      <c r="AO189" s="677"/>
      <c r="AP189" s="677"/>
      <c r="AQ189" s="677"/>
      <c r="AR189" s="677"/>
      <c r="AS189" s="677"/>
      <c r="AT189" s="678"/>
      <c r="AU189" s="389"/>
      <c r="AV189" s="390"/>
      <c r="AW189" s="390"/>
      <c r="AX189" s="391"/>
    </row>
    <row r="190" spans="1:50" ht="24.75" customHeight="1" x14ac:dyDescent="0.15">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58"/>
      <c r="B201" s="1059"/>
      <c r="C201" s="1059"/>
      <c r="D201" s="1059"/>
      <c r="E201" s="1059"/>
      <c r="F201" s="1060"/>
      <c r="G201" s="827"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x14ac:dyDescent="0.15">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389"/>
      <c r="Z202" s="390"/>
      <c r="AA202" s="390"/>
      <c r="AB202" s="817"/>
      <c r="AC202" s="682"/>
      <c r="AD202" s="683"/>
      <c r="AE202" s="683"/>
      <c r="AF202" s="683"/>
      <c r="AG202" s="684"/>
      <c r="AH202" s="676"/>
      <c r="AI202" s="677"/>
      <c r="AJ202" s="677"/>
      <c r="AK202" s="677"/>
      <c r="AL202" s="677"/>
      <c r="AM202" s="677"/>
      <c r="AN202" s="677"/>
      <c r="AO202" s="677"/>
      <c r="AP202" s="677"/>
      <c r="AQ202" s="677"/>
      <c r="AR202" s="677"/>
      <c r="AS202" s="677"/>
      <c r="AT202" s="678"/>
      <c r="AU202" s="389"/>
      <c r="AV202" s="390"/>
      <c r="AW202" s="390"/>
      <c r="AX202" s="391"/>
    </row>
    <row r="203" spans="1:50" ht="24.75" customHeight="1" x14ac:dyDescent="0.15">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58"/>
      <c r="B215" s="1059"/>
      <c r="C215" s="1059"/>
      <c r="D215" s="1059"/>
      <c r="E215" s="1059"/>
      <c r="F215" s="1060"/>
      <c r="G215" s="827"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x14ac:dyDescent="0.15">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389"/>
      <c r="Z216" s="390"/>
      <c r="AA216" s="390"/>
      <c r="AB216" s="817"/>
      <c r="AC216" s="682"/>
      <c r="AD216" s="683"/>
      <c r="AE216" s="683"/>
      <c r="AF216" s="683"/>
      <c r="AG216" s="684"/>
      <c r="AH216" s="676"/>
      <c r="AI216" s="677"/>
      <c r="AJ216" s="677"/>
      <c r="AK216" s="677"/>
      <c r="AL216" s="677"/>
      <c r="AM216" s="677"/>
      <c r="AN216" s="677"/>
      <c r="AO216" s="677"/>
      <c r="AP216" s="677"/>
      <c r="AQ216" s="677"/>
      <c r="AR216" s="677"/>
      <c r="AS216" s="677"/>
      <c r="AT216" s="678"/>
      <c r="AU216" s="389"/>
      <c r="AV216" s="390"/>
      <c r="AW216" s="390"/>
      <c r="AX216" s="391"/>
    </row>
    <row r="217" spans="1:50" ht="24.75" customHeight="1" x14ac:dyDescent="0.15">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58"/>
      <c r="B228" s="1059"/>
      <c r="C228" s="1059"/>
      <c r="D228" s="1059"/>
      <c r="E228" s="1059"/>
      <c r="F228" s="1060"/>
      <c r="G228" s="827"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x14ac:dyDescent="0.15">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389"/>
      <c r="Z229" s="390"/>
      <c r="AA229" s="390"/>
      <c r="AB229" s="817"/>
      <c r="AC229" s="682"/>
      <c r="AD229" s="683"/>
      <c r="AE229" s="683"/>
      <c r="AF229" s="683"/>
      <c r="AG229" s="684"/>
      <c r="AH229" s="676"/>
      <c r="AI229" s="677"/>
      <c r="AJ229" s="677"/>
      <c r="AK229" s="677"/>
      <c r="AL229" s="677"/>
      <c r="AM229" s="677"/>
      <c r="AN229" s="677"/>
      <c r="AO229" s="677"/>
      <c r="AP229" s="677"/>
      <c r="AQ229" s="677"/>
      <c r="AR229" s="677"/>
      <c r="AS229" s="677"/>
      <c r="AT229" s="678"/>
      <c r="AU229" s="389"/>
      <c r="AV229" s="390"/>
      <c r="AW229" s="390"/>
      <c r="AX229" s="391"/>
    </row>
    <row r="230" spans="1:50" ht="24.75" customHeight="1" x14ac:dyDescent="0.15">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58"/>
      <c r="B241" s="1059"/>
      <c r="C241" s="1059"/>
      <c r="D241" s="1059"/>
      <c r="E241" s="1059"/>
      <c r="F241" s="1060"/>
      <c r="G241" s="827"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x14ac:dyDescent="0.15">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389"/>
      <c r="Z242" s="390"/>
      <c r="AA242" s="390"/>
      <c r="AB242" s="817"/>
      <c r="AC242" s="682"/>
      <c r="AD242" s="683"/>
      <c r="AE242" s="683"/>
      <c r="AF242" s="683"/>
      <c r="AG242" s="684"/>
      <c r="AH242" s="676"/>
      <c r="AI242" s="677"/>
      <c r="AJ242" s="677"/>
      <c r="AK242" s="677"/>
      <c r="AL242" s="677"/>
      <c r="AM242" s="677"/>
      <c r="AN242" s="677"/>
      <c r="AO242" s="677"/>
      <c r="AP242" s="677"/>
      <c r="AQ242" s="677"/>
      <c r="AR242" s="677"/>
      <c r="AS242" s="677"/>
      <c r="AT242" s="678"/>
      <c r="AU242" s="389"/>
      <c r="AV242" s="390"/>
      <c r="AW242" s="390"/>
      <c r="AX242" s="391"/>
    </row>
    <row r="243" spans="1:50" ht="24.75" customHeight="1" x14ac:dyDescent="0.15">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58"/>
      <c r="B254" s="1059"/>
      <c r="C254" s="1059"/>
      <c r="D254" s="1059"/>
      <c r="E254" s="1059"/>
      <c r="F254" s="1060"/>
      <c r="G254" s="827"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x14ac:dyDescent="0.15">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389"/>
      <c r="Z255" s="390"/>
      <c r="AA255" s="390"/>
      <c r="AB255" s="817"/>
      <c r="AC255" s="682"/>
      <c r="AD255" s="683"/>
      <c r="AE255" s="683"/>
      <c r="AF255" s="683"/>
      <c r="AG255" s="684"/>
      <c r="AH255" s="676"/>
      <c r="AI255" s="677"/>
      <c r="AJ255" s="677"/>
      <c r="AK255" s="677"/>
      <c r="AL255" s="677"/>
      <c r="AM255" s="677"/>
      <c r="AN255" s="677"/>
      <c r="AO255" s="677"/>
      <c r="AP255" s="677"/>
      <c r="AQ255" s="677"/>
      <c r="AR255" s="677"/>
      <c r="AS255" s="677"/>
      <c r="AT255" s="678"/>
      <c r="AU255" s="389"/>
      <c r="AV255" s="390"/>
      <c r="AW255" s="390"/>
      <c r="AX255" s="391"/>
    </row>
    <row r="256" spans="1:50" ht="24.75" customHeight="1" x14ac:dyDescent="0.15">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2019-08-29T10:04:46Z</cp:lastPrinted>
  <dcterms:created xsi:type="dcterms:W3CDTF">2012-03-13T00:50:25Z</dcterms:created>
  <dcterms:modified xsi:type="dcterms:W3CDTF">2019-08-29T10:07:13Z</dcterms:modified>
</cp:coreProperties>
</file>