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国土交通大学校●\"/>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R2" i="4"/>
  <c r="N2" i="4"/>
  <c r="N3" i="4"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4" i="4"/>
  <c r="I5" i="4" s="1"/>
  <c r="N4" i="4"/>
  <c r="N5" i="4" s="1"/>
  <c r="N6" i="4" s="1"/>
  <c r="N7" i="4" s="1"/>
  <c r="N8" i="4" s="1"/>
  <c r="N9" i="4" s="1"/>
  <c r="N10" i="4" s="1"/>
  <c r="N11" i="4" s="1"/>
  <c r="K13" i="4" s="1"/>
  <c r="AE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alcChain>
</file>

<file path=xl/sharedStrings.xml><?xml version="1.0" encoding="utf-8"?>
<sst xmlns="http://schemas.openxmlformats.org/spreadsheetml/2006/main" count="2829" uniqueCount="618">
  <si>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</si>
  <si>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</si>
  <si>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</si>
  <si>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</si>
  <si>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</si>
  <si>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</si>
  <si>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</si>
  <si>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</si>
  <si>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</si>
  <si>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</si>
  <si>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</si>
  <si>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</si>
  <si>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</si>
  <si>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</si>
  <si>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</si>
  <si>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</si>
  <si>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</si>
  <si>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</si>
  <si>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</si>
  <si>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</si>
  <si>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</si>
  <si>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</si>
  <si>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</si>
  <si>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</si>
  <si>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</si>
  <si>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</si>
  <si>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</si>
  <si>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</si>
  <si>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</si>
  <si>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</si>
  <si>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</si>
  <si>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</si>
  <si>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</si>
  <si>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</si>
  <si>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</si>
  <si>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</si>
  <si>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</si>
  <si>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</si>
  <si>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</si>
  <si>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</si>
  <si>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</si>
  <si>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</si>
  <si>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</si>
  <si>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</si>
  <si>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</si>
  <si>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</si>
  <si>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</si>
  <si>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</si>
  <si>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</si>
  <si>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</si>
  <si>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</si>
  <si>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</si>
  <si>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</si>
  <si>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</si>
  <si>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</si>
  <si>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</si>
  <si>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</si>
  <si>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</si>
  <si>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</si>
  <si>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</si>
  <si>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</si>
  <si>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</si>
  <si>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</si>
  <si>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</si>
  <si>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</si>
  <si>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</si>
  <si>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</si>
  <si>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</si>
  <si>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</si>
  <si>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</si>
  <si>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</si>
  <si>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</si>
  <si>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</si>
  <si>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</si>
  <si>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</si>
  <si>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</si>
  <si>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</si>
  <si>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</si>
  <si>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</si>
  <si>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</si>
  <si>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</si>
  <si>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</si>
  <si>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</si>
  <si>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</si>
  <si>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</si>
  <si>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</si>
  <si>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</si>
  <si>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</si>
  <si>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</si>
  <si>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</si>
  <si>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</si>
  <si>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</si>
  <si>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</si>
  <si>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</si>
  <si>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</si>
  <si>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</si>
  <si>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</si>
  <si>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</si>
  <si>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</si>
  <si>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</si>
  <si>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</si>
  <si>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</si>
  <si>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</si>
  <si>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</si>
  <si>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</si>
  <si>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</si>
  <si>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</si>
  <si>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</si>
  <si>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</si>
  <si>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</si>
  <si>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</si>
  <si>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</si>
  <si>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</si>
  <si>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</si>
  <si>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</si>
  <si>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</si>
  <si>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</si>
  <si>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</si>
  <si>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</si>
  <si>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</si>
  <si>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</si>
  <si>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</si>
  <si>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</si>
  <si>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</si>
  <si>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</si>
  <si>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</si>
  <si>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</si>
  <si>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</si>
  <si>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</si>
  <si>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</si>
  <si>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</si>
  <si>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</si>
  <si>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</si>
  <si>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</si>
  <si>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</si>
  <si>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</si>
  <si>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</si>
  <si>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</si>
  <si>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</si>
  <si>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</si>
  <si>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</si>
  <si>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</si>
  <si>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</si>
  <si>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</si>
  <si>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</si>
  <si>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</si>
  <si>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</si>
  <si>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</si>
  <si>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</si>
  <si>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</si>
  <si>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</si>
  <si>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</si>
  <si>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</si>
  <si>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</si>
  <si>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</si>
  <si>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</si>
  <si>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</si>
  <si>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</si>
  <si>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</si>
  <si>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</si>
  <si>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</si>
  <si>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</si>
  <si>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</si>
  <si>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</si>
  <si>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</si>
  <si>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</si>
  <si>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</si>
  <si>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</si>
  <si>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</si>
  <si>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</si>
  <si>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</si>
  <si>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</si>
  <si>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</si>
  <si>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</si>
  <si>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</si>
  <si>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</si>
  <si>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</si>
  <si>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</si>
  <si>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</si>
  <si>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</si>
  <si>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</si>
  <si>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</si>
  <si>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</si>
  <si>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</si>
  <si>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</si>
  <si>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</si>
  <si>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</si>
  <si>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</si>
  <si>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</si>
  <si>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</si>
  <si>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</si>
  <si>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</si>
  <si>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</si>
  <si>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</si>
  <si>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</si>
  <si>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</si>
  <si>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</si>
  <si>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</si>
  <si>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</si>
  <si>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</si>
  <si>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</si>
  <si>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</si>
  <si>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</si>
  <si>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</si>
  <si>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</si>
  <si>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</si>
  <si>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</si>
  <si>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</si>
  <si>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</si>
  <si>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</si>
  <si>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</si>
  <si>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</si>
  <si>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</si>
  <si>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</si>
  <si>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</si>
  <si>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</si>
  <si>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</si>
  <si>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</si>
  <si>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</si>
  <si>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</si>
  <si>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</si>
  <si>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</si>
  <si>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</si>
  <si>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</si>
  <si>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</si>
  <si>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</si>
  <si>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</si>
  <si>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</si>
  <si>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</si>
  <si>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</si>
  <si>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</si>
  <si>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</si>
  <si>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</si>
  <si>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</si>
  <si>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</si>
  <si>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</si>
  <si>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</si>
  <si>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</si>
  <si>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</si>
  <si>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</si>
  <si>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</si>
  <si>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</si>
  <si>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</si>
  <si>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</si>
  <si>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</si>
  <si>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</si>
  <si>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</si>
  <si>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</si>
  <si>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</si>
  <si>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</si>
  <si>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</si>
  <si>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</si>
  <si>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</si>
  <si>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</si>
  <si>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</si>
  <si>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</si>
  <si>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</si>
  <si>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</si>
  <si>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</si>
  <si>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</si>
  <si>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</si>
  <si>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</si>
  <si>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</si>
  <si>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</si>
  <si>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</si>
  <si>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</si>
  <si>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</si>
  <si>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</si>
  <si>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</si>
  <si>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</si>
  <si>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</si>
  <si>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</si>
  <si>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</si>
  <si>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</si>
  <si>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</si>
  <si>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</si>
  <si>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</si>
  <si>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</si>
  <si>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</si>
  <si>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</si>
  <si>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</si>
  <si>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</si>
  <si>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</si>
  <si>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</si>
  <si>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</si>
  <si>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</si>
  <si>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</si>
  <si>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</si>
  <si>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</si>
  <si>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</si>
  <si>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</si>
  <si>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</si>
  <si>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</si>
  <si>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</si>
  <si>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</si>
  <si>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</si>
  <si>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</si>
  <si>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</si>
  <si>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</si>
  <si>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</si>
  <si>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</si>
  <si>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</si>
  <si>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</si>
  <si>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</si>
  <si>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</si>
  <si>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</si>
  <si>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</si>
  <si>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</si>
  <si>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</si>
  <si>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</si>
  <si>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</si>
  <si>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</si>
  <si>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</si>
  <si>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</si>
  <si>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</si>
  <si>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</si>
  <si>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</si>
  <si>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</si>
  <si>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</si>
  <si>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</si>
  <si>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</si>
  <si>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</si>
  <si>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</si>
  <si>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</si>
  <si>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</si>
  <si>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</si>
  <si>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</si>
  <si>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</si>
  <si>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</si>
  <si>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</si>
  <si>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</si>
  <si>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</si>
  <si>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</si>
  <si>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</si>
  <si>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</si>
  <si>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</si>
  <si>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</si>
  <si>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</si>
  <si>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</si>
  <si>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</si>
  <si>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</si>
  <si>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</si>
  <si>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</si>
  <si>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</si>
  <si>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</si>
  <si>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</si>
  <si>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</si>
  <si>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</si>
  <si>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</si>
  <si>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</si>
  <si>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</si>
  <si>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</si>
  <si>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</si>
  <si>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</si>
  <si>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</si>
  <si>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</si>
  <si>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</si>
  <si>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</si>
  <si>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</si>
  <si>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</si>
  <si>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</si>
  <si>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</si>
  <si>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</si>
  <si>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</si>
  <si>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</si>
  <si>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</si>
  <si>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</si>
  <si>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</si>
  <si>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</si>
  <si>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</si>
  <si>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</si>
  <si>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</si>
  <si>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</si>
  <si>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</si>
  <si>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</si>
  <si>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</si>
  <si>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</si>
  <si>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</si>
  <si>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</si>
  <si>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</si>
  <si>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</si>
  <si>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</si>
  <si>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</si>
  <si>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</si>
  <si>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</si>
  <si>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</si>
  <si>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</si>
  <si>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</si>
  <si>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</si>
  <si>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</si>
  <si>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</si>
  <si>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</si>
  <si>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</si>
  <si>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</si>
  <si>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</si>
  <si>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</si>
  <si>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</si>
  <si>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</si>
  <si>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</si>
  <si>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</si>
  <si>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</si>
  <si>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</si>
  <si>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</si>
  <si>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</si>
  <si>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</si>
  <si>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</si>
  <si>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</si>
  <si>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</si>
  <si>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</si>
  <si>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</si>
  <si>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</si>
  <si>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</si>
  <si>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</si>
  <si>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</si>
  <si>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</si>
  <si>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</si>
  <si>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</si>
  <si>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</si>
  <si>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</si>
  <si>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</si>
  <si>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</si>
  <si>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</si>
  <si>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</si>
  <si>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</si>
  <si>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</si>
  <si>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</si>
  <si>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</si>
  <si>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</si>
  <si>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</si>
  <si>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</si>
  <si>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</si>
  <si>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</si>
  <si>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</si>
  <si>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</si>
  <si>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</si>
  <si>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</si>
  <si>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</si>
  <si>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</si>
  <si>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</si>
  <si>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</si>
  <si>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</si>
  <si>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</si>
  <si>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</si>
  <si>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</si>
  <si>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</si>
  <si>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</si>
  <si>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</si>
  <si>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</si>
  <si>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</si>
  <si>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</si>
  <si>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</si>
  <si>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</si>
  <si>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</si>
  <si>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</si>
  <si>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</si>
  <si>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</si>
  <si>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</si>
  <si>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</si>
  <si>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</si>
  <si>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</si>
  <si>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</si>
  <si>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</si>
  <si>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</si>
  <si>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</si>
  <si>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</si>
  <si>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</si>
  <si>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</si>
  <si>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</si>
  <si>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</si>
  <si>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</si>
  <si>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</si>
  <si>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</si>
  <si>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</si>
  <si>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</si>
  <si>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</si>
  <si>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</si>
  <si>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</si>
  <si>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</si>
  <si>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</si>
  <si>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</si>
  <si>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</si>
  <si>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</si>
  <si>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</si>
  <si>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</si>
  <si>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</si>
  <si>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</si>
  <si>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</si>
  <si>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</si>
  <si>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</si>
  <si>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</si>
  <si>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</si>
  <si>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</si>
  <si>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</si>
  <si>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</si>
  <si>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</si>
  <si>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</si>
  <si>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</si>
  <si>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</si>
  <si>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</si>
  <si>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</si>
  <si>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</si>
  <si>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</si>
  <si>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</si>
  <si>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</si>
  <si>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</si>
  <si>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</si>
  <si>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</si>
  <si>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</si>
  <si>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</si>
  <si>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</si>
  <si>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</si>
  <si>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</si>
  <si>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</si>
  <si>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</si>
  <si>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</si>
  <si>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</si>
  <si>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</si>
  <si>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</si>
  <si>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</si>
  <si>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</si>
  <si>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</si>
  <si>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</si>
  <si>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</si>
  <si>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</si>
  <si>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</si>
  <si>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</si>
  <si>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</si>
  <si>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</si>
  <si>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</si>
  <si>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</si>
  <si>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</si>
  <si>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</si>
  <si>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</si>
  <si>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</si>
  <si>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</si>
  <si>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</si>
  <si>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</si>
  <si>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</si>
  <si>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</si>
  <si>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</si>
  <si>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</si>
  <si>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</si>
  <si>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</si>
  <si>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</si>
  <si>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</si>
  <si>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</si>
  <si>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</si>
  <si>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</si>
  <si>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</si>
  <si>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</si>
  <si>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</si>
  <si>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</si>
  <si>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</si>
  <si>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</si>
  <si>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</si>
  <si>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</si>
  <si>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</si>
  <si>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</si>
  <si>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</si>
  <si>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</si>
  <si>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</si>
  <si>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</si>
  <si>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</si>
  <si>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</si>
  <si>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</si>
  <si>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</si>
  <si>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</si>
  <si>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</si>
  <si>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</si>
  <si>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</si>
  <si>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</si>
  <si>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平成３２年度</t>
    <rPh sb="0" eb="2">
      <t>ヘイセイ</t>
    </rPh>
    <rPh sb="4" eb="6">
      <t>ネンド</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</si>
  <si>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</si>
  <si>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</si>
  <si>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</si>
  <si>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</si>
  <si>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</si>
  <si>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t>
  </si>
  <si>
    <t>無</t>
  </si>
  <si>
    <t>台</t>
    <rPh sb="0" eb="1">
      <t>ダイ</t>
    </rPh>
    <phoneticPr fontId="5"/>
  </si>
  <si>
    <t>-</t>
    <phoneticPr fontId="5"/>
  </si>
  <si>
    <t>国土交通大学校（小平校及び柏研修センター）における非常用電源設備設置予定数</t>
    <rPh sb="0" eb="2">
      <t>コクド</t>
    </rPh>
    <rPh sb="2" eb="4">
      <t>コウツウ</t>
    </rPh>
    <rPh sb="4" eb="6">
      <t>ダイガク</t>
    </rPh>
    <rPh sb="6" eb="7">
      <t>コウ</t>
    </rPh>
    <rPh sb="8" eb="10">
      <t>コダイラ</t>
    </rPh>
    <rPh sb="10" eb="11">
      <t>コウ</t>
    </rPh>
    <rPh sb="11" eb="12">
      <t>オヨ</t>
    </rPh>
    <rPh sb="13" eb="14">
      <t>カシワ</t>
    </rPh>
    <rPh sb="14" eb="16">
      <t>ケンシュウ</t>
    </rPh>
    <rPh sb="25" eb="28">
      <t>ヒジョウヨウ</t>
    </rPh>
    <rPh sb="28" eb="30">
      <t>デンゲン</t>
    </rPh>
    <rPh sb="30" eb="32">
      <t>セツビ</t>
    </rPh>
    <rPh sb="32" eb="34">
      <t>セッチ</t>
    </rPh>
    <rPh sb="34" eb="37">
      <t>ヨテイスウ</t>
    </rPh>
    <phoneticPr fontId="5"/>
  </si>
  <si>
    <t>国土交通大学校</t>
    <rPh sb="0" eb="2">
      <t>コクド</t>
    </rPh>
    <rPh sb="2" eb="4">
      <t>コウツウ</t>
    </rPh>
    <rPh sb="4" eb="6">
      <t>ダイガク</t>
    </rPh>
    <rPh sb="6" eb="7">
      <t>コウ</t>
    </rPh>
    <phoneticPr fontId="5"/>
  </si>
  <si>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5"/>
  </si>
  <si>
    <t>電力普及箇所を最小限に抑えるよう努めている。</t>
    <rPh sb="0" eb="2">
      <t>デンリョク</t>
    </rPh>
    <rPh sb="2" eb="4">
      <t>フキュウ</t>
    </rPh>
    <rPh sb="4" eb="6">
      <t>カショ</t>
    </rPh>
    <rPh sb="7" eb="10">
      <t>サイショウゲン</t>
    </rPh>
    <rPh sb="11" eb="12">
      <t>オサ</t>
    </rPh>
    <rPh sb="16" eb="17">
      <t>ツト</t>
    </rPh>
    <phoneticPr fontId="5"/>
  </si>
  <si>
    <t>工事内容を細かく指示した仕様書に基づき、真に必要な費目・使途にのみ支出を行う。</t>
    <rPh sb="0" eb="2">
      <t>コウジ</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</si>
  <si>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国土交通大学校施設整備</t>
    <phoneticPr fontId="5"/>
  </si>
  <si>
    <t>・「防災･減災､国土強靱化のための３か年緊急対策」(平成30年12月14日閣議決定）</t>
    <rPh sb="26" eb="28">
      <t>ヘイセイ</t>
    </rPh>
    <rPh sb="30" eb="31">
      <t>ネン</t>
    </rPh>
    <rPh sb="33" eb="34">
      <t>ガツ</t>
    </rPh>
    <rPh sb="36" eb="37">
      <t>ニチ</t>
    </rPh>
    <rPh sb="37" eb="39">
      <t>カクギ</t>
    </rPh>
    <rPh sb="39" eb="41">
      <t>ケッテイ</t>
    </rPh>
    <phoneticPr fontId="5"/>
  </si>
  <si>
    <t>平成30年台風21号、北海道胆振東部地震等を踏まえ、災害応急対策の活動拠点となる官庁施設として、非常用電源設備の設置を行うことで、大規模停電や豪雨災害が生じた際の容量不足、故障などによる災害応急対策活動への支障のおそれを解消する。</t>
    <rPh sb="48" eb="51">
      <t>ヒジョウヨウ</t>
    </rPh>
    <rPh sb="51" eb="53">
      <t>デンゲン</t>
    </rPh>
    <rPh sb="53" eb="55">
      <t>セツビ</t>
    </rPh>
    <rPh sb="56" eb="58">
      <t>セッチ</t>
    </rPh>
    <phoneticPr fontId="5"/>
  </si>
  <si>
    <t>総務課</t>
    <rPh sb="0" eb="3">
      <t>ソウムカ</t>
    </rPh>
    <phoneticPr fontId="5"/>
  </si>
  <si>
    <t>課長　佐藤 潤一
課長　一瀬 努</t>
    <rPh sb="0" eb="2">
      <t>カチョウ</t>
    </rPh>
    <rPh sb="9" eb="11">
      <t>カチョウ</t>
    </rPh>
    <phoneticPr fontId="5"/>
  </si>
  <si>
    <t>国土交通大学校は、「国土交通省等の代替庁舎」及び「大規模災害時のTEC-FORCE進出拠点」の一つとなっているが、既存の非常用電源施設では非常用電源連続運転時間及び、照明区域に限りがあるため、大規模災害時において、拠点機能を継続するために必要な改修を行う。</t>
    <rPh sb="0" eb="2">
      <t>コクド</t>
    </rPh>
    <rPh sb="2" eb="4">
      <t>コウツウ</t>
    </rPh>
    <rPh sb="4" eb="6">
      <t>ダイガク</t>
    </rPh>
    <rPh sb="6" eb="7">
      <t>コウ</t>
    </rPh>
    <rPh sb="10" eb="12">
      <t>コクド</t>
    </rPh>
    <rPh sb="12" eb="15">
      <t>コウツウショウ</t>
    </rPh>
    <rPh sb="15" eb="16">
      <t>トウ</t>
    </rPh>
    <rPh sb="25" eb="28">
      <t>ダイキボ</t>
    </rPh>
    <rPh sb="28" eb="31">
      <t>サイガイジ</t>
    </rPh>
    <rPh sb="41" eb="43">
      <t>シンシュツ</t>
    </rPh>
    <rPh sb="43" eb="45">
      <t>キョテン</t>
    </rPh>
    <rPh sb="47" eb="48">
      <t>ヒト</t>
    </rPh>
    <rPh sb="57" eb="59">
      <t>キゾン</t>
    </rPh>
    <rPh sb="60" eb="63">
      <t>ヒジョウヨウ</t>
    </rPh>
    <rPh sb="63" eb="65">
      <t>デンゲン</t>
    </rPh>
    <rPh sb="65" eb="67">
      <t>シセツ</t>
    </rPh>
    <rPh sb="69" eb="72">
      <t>ヒジョウヨウ</t>
    </rPh>
    <rPh sb="72" eb="74">
      <t>デンゲン</t>
    </rPh>
    <rPh sb="74" eb="76">
      <t>レンゾク</t>
    </rPh>
    <rPh sb="76" eb="78">
      <t>ウンテン</t>
    </rPh>
    <rPh sb="78" eb="80">
      <t>ジカン</t>
    </rPh>
    <rPh sb="80" eb="81">
      <t>オヨ</t>
    </rPh>
    <rPh sb="83" eb="85">
      <t>ショウメイ</t>
    </rPh>
    <rPh sb="85" eb="87">
      <t>クイキ</t>
    </rPh>
    <rPh sb="88" eb="89">
      <t>カギ</t>
    </rPh>
    <rPh sb="96" eb="99">
      <t>ダイキボ</t>
    </rPh>
    <rPh sb="99" eb="101">
      <t>サイガイ</t>
    </rPh>
    <rPh sb="101" eb="102">
      <t>ジ</t>
    </rPh>
    <rPh sb="107" eb="109">
      <t>キョテン</t>
    </rPh>
    <rPh sb="109" eb="111">
      <t>キノウ</t>
    </rPh>
    <rPh sb="112" eb="114">
      <t>ケイゾク</t>
    </rPh>
    <rPh sb="119" eb="121">
      <t>ヒツヨウ</t>
    </rPh>
    <rPh sb="122" eb="124">
      <t>カイシュウ</t>
    </rPh>
    <rPh sb="125" eb="126">
      <t>オコナ</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</si>
  <si>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</si>
  <si>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</si>
  <si>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</si>
  <si>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非常用電源設備設置工事の設計変更に伴う、工事計画の見直しをおこなったため。</t>
    <rPh sb="0" eb="3">
      <t>ヒジョウヨウ</t>
    </rPh>
    <rPh sb="3" eb="5">
      <t>デンゲン</t>
    </rPh>
    <rPh sb="5" eb="7">
      <t>セツビ</t>
    </rPh>
    <rPh sb="7" eb="9">
      <t>セッチ</t>
    </rPh>
    <rPh sb="9" eb="11">
      <t>コウジ</t>
    </rPh>
    <rPh sb="12" eb="14">
      <t>セッケイ</t>
    </rPh>
    <rPh sb="14" eb="16">
      <t>ヘンコウ</t>
    </rPh>
    <rPh sb="17" eb="18">
      <t>トモナ</t>
    </rPh>
    <rPh sb="20" eb="22">
      <t>コウジ</t>
    </rPh>
    <rPh sb="22" eb="24">
      <t>ケイカク</t>
    </rPh>
    <rPh sb="25" eb="27">
      <t>ミナオ</t>
    </rPh>
    <phoneticPr fontId="5"/>
  </si>
  <si>
    <t>今後も引き続き、災害応急対策活動時に支障をきたさないよう拠点機能を継続するために必要な改修を行っていく。</t>
    <phoneticPr fontId="5"/>
  </si>
  <si>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5"/>
  </si>
  <si>
    <t>-</t>
    <phoneticPr fontId="5"/>
  </si>
  <si>
    <t>契約については可能な限り競争性のある契約方法を実施している。少額の契約を行う場合は、複数者から見積書を徴収することで競争性を確保している。</t>
    <phoneticPr fontId="5"/>
  </si>
  <si>
    <t>-</t>
    <phoneticPr fontId="5"/>
  </si>
  <si>
    <t>事業実施にあたり、入札・見積もりを行うこととし、費用削減に努めている。</t>
    <phoneticPr fontId="5"/>
  </si>
  <si>
    <t>成果目標に向け着実に進捗している。</t>
    <rPh sb="0" eb="2">
      <t>セイカ</t>
    </rPh>
    <rPh sb="2" eb="4">
      <t>モクヒョウ</t>
    </rPh>
    <rPh sb="5" eb="6">
      <t>ム</t>
    </rPh>
    <rPh sb="10" eb="12">
      <t>シンチョク</t>
    </rPh>
    <phoneticPr fontId="5"/>
  </si>
  <si>
    <t>台</t>
    <rPh sb="0" eb="1">
      <t>ダイ</t>
    </rPh>
    <phoneticPr fontId="5"/>
  </si>
  <si>
    <t>-</t>
    <phoneticPr fontId="5"/>
  </si>
  <si>
    <t>大規模災害時において、拠点機能を継続するために非常用電源設備を設置し、災害応急対策活動への支障がないよう整備する。</t>
    <rPh sb="0" eb="3">
      <t>ダイキボ</t>
    </rPh>
    <rPh sb="3" eb="5">
      <t>サイガイ</t>
    </rPh>
    <rPh sb="5" eb="6">
      <t>ジ</t>
    </rPh>
    <rPh sb="11" eb="13">
      <t>キョテン</t>
    </rPh>
    <rPh sb="13" eb="15">
      <t>キノウ</t>
    </rPh>
    <rPh sb="16" eb="18">
      <t>ケイゾク</t>
    </rPh>
    <rPh sb="35" eb="37">
      <t>サイガイ</t>
    </rPh>
    <rPh sb="37" eb="39">
      <t>オウキュウ</t>
    </rPh>
    <rPh sb="39" eb="41">
      <t>タイサク</t>
    </rPh>
    <rPh sb="41" eb="43">
      <t>カツドウ</t>
    </rPh>
    <rPh sb="52" eb="54">
      <t>セイビ</t>
    </rPh>
    <phoneticPr fontId="5"/>
  </si>
  <si>
    <t>非常用電源設備を設置する台数</t>
    <rPh sb="0" eb="3">
      <t>ヒジョウヨウ</t>
    </rPh>
    <rPh sb="3" eb="5">
      <t>デンゲン</t>
    </rPh>
    <rPh sb="5" eb="7">
      <t>セツビ</t>
    </rPh>
    <rPh sb="8" eb="10">
      <t>セッチ</t>
    </rPh>
    <rPh sb="12" eb="14">
      <t>ダイスウ</t>
    </rPh>
    <phoneticPr fontId="5"/>
  </si>
  <si>
    <t>非常用電源設備設置</t>
    <rPh sb="0" eb="3">
      <t>ヒジョウヨウ</t>
    </rPh>
    <rPh sb="3" eb="5">
      <t>デンゲン</t>
    </rPh>
    <rPh sb="5" eb="7">
      <t>セツビ</t>
    </rPh>
    <rPh sb="7" eb="9">
      <t>セッチ</t>
    </rPh>
    <phoneticPr fontId="5"/>
  </si>
  <si>
    <t>百万円</t>
    <rPh sb="0" eb="2">
      <t>ヒャクマン</t>
    </rPh>
    <rPh sb="2" eb="3">
      <t>エン</t>
    </rPh>
    <phoneticPr fontId="5"/>
  </si>
  <si>
    <t>非常用電源設備設置
執行額／設置台数　　　　　　　　　　　　　　</t>
    <rPh sb="10" eb="12">
      <t>シッコウ</t>
    </rPh>
    <rPh sb="12" eb="13">
      <t>ガク</t>
    </rPh>
    <rPh sb="14" eb="16">
      <t>セッチ</t>
    </rPh>
    <rPh sb="16" eb="18">
      <t>ダイスウ</t>
    </rPh>
    <phoneticPr fontId="5"/>
  </si>
  <si>
    <t>（百万円/台）</t>
    <rPh sb="1" eb="3">
      <t>ヒャクマン</t>
    </rPh>
    <rPh sb="3" eb="4">
      <t>エン</t>
    </rPh>
    <rPh sb="5" eb="6">
      <t>ダイ</t>
    </rPh>
    <phoneticPr fontId="5"/>
  </si>
  <si>
    <t>非常用電源施設設計業務</t>
    <phoneticPr fontId="5"/>
  </si>
  <si>
    <t>DesignOffice.Japan（株）</t>
    <phoneticPr fontId="5"/>
  </si>
  <si>
    <t>平成31年度は、前年度からの繰越し51百万円に加えて当初予算が233百万円、合計284百万円の予算となっている。しかし、単位コストの計算における非常用電源設備設置執行額は51百万円となっているのはなぜか。非常用電源設備設置執行額を大幅に上回る予算内訳の施設整備費221百万円について、その必要性、使途をご説明いただきたい。</t>
    <rPh sb="0" eb="2">
      <t>ヘイセイ</t>
    </rPh>
    <rPh sb="4" eb="6">
      <t>ネンド</t>
    </rPh>
    <rPh sb="8" eb="11">
      <t>ゼンネンド</t>
    </rPh>
    <rPh sb="14" eb="16">
      <t>クリコシ</t>
    </rPh>
    <rPh sb="19" eb="20">
      <t>ヒャク</t>
    </rPh>
    <rPh sb="20" eb="22">
      <t>マンエン</t>
    </rPh>
    <rPh sb="23" eb="24">
      <t>クワ</t>
    </rPh>
    <rPh sb="26" eb="28">
      <t>トウショ</t>
    </rPh>
    <rPh sb="28" eb="30">
      <t>ヨサン</t>
    </rPh>
    <rPh sb="34" eb="37">
      <t>ヒャクマンエン</t>
    </rPh>
    <rPh sb="38" eb="40">
      <t>ゴウケイ</t>
    </rPh>
    <rPh sb="43" eb="46">
      <t>ヒャクマンエン</t>
    </rPh>
    <rPh sb="47" eb="49">
      <t>ヨサン</t>
    </rPh>
    <rPh sb="60" eb="62">
      <t>タンイ</t>
    </rPh>
    <rPh sb="66" eb="68">
      <t>ケイサン</t>
    </rPh>
    <rPh sb="81" eb="83">
      <t>シッコウ</t>
    </rPh>
    <rPh sb="83" eb="84">
      <t>ガク</t>
    </rPh>
    <rPh sb="115" eb="117">
      <t>オオハバ</t>
    </rPh>
    <rPh sb="118" eb="120">
      <t>ウワマワ</t>
    </rPh>
    <rPh sb="144" eb="147">
      <t>ヒツヨウセイ</t>
    </rPh>
    <rPh sb="148" eb="150">
      <t>シト</t>
    </rPh>
    <rPh sb="152" eb="154">
      <t>セツメイ</t>
    </rPh>
    <phoneticPr fontId="5"/>
  </si>
  <si>
    <t xml:space="preserve">引き続き、事業の適切な進捗管理、予算の適切かつ効率的な執行に努めつつ、競争性を確保するとともに応札事業者がさらに増えるよう創意工夫を図ること。
なお、外部有識者の所見を踏まえ、単位コストの計算における非常用電源設備設置執行額について、その必要性、使途を説明すること。
</t>
    <rPh sb="88" eb="90">
      <t>タンイ</t>
    </rPh>
    <rPh sb="94" eb="96">
      <t>ケイサン</t>
    </rPh>
    <rPh sb="100" eb="103">
      <t>ヒジョウヨウ</t>
    </rPh>
    <rPh sb="103" eb="105">
      <t>デンゲン</t>
    </rPh>
    <rPh sb="105" eb="107">
      <t>セツビ</t>
    </rPh>
    <rPh sb="107" eb="109">
      <t>セッチ</t>
    </rPh>
    <rPh sb="109" eb="111">
      <t>シッコウ</t>
    </rPh>
    <rPh sb="111" eb="112">
      <t>ガク</t>
    </rPh>
    <rPh sb="119" eb="122">
      <t>ヒツヨウセイ</t>
    </rPh>
    <rPh sb="123" eb="125">
      <t>シト</t>
    </rPh>
    <rPh sb="126" eb="128">
      <t>セツメイ</t>
    </rPh>
    <phoneticPr fontId="5"/>
  </si>
  <si>
    <t>284/2</t>
    <phoneticPr fontId="5"/>
  </si>
  <si>
    <t>221百万円については、国土交通大学校（小平校）における非常用電源設備設置に係る経費であるため、単位あたりコスト及び計算式について修正した。
引き続き、必要な予算額を確保し、適正な執行に努めていきたい。</t>
    <rPh sb="3" eb="5">
      <t>ヒャクマン</t>
    </rPh>
    <rPh sb="5" eb="6">
      <t>エン</t>
    </rPh>
    <rPh sb="12" eb="14">
      <t>コクド</t>
    </rPh>
    <rPh sb="14" eb="16">
      <t>コウツウ</t>
    </rPh>
    <rPh sb="16" eb="19">
      <t>ダイガッコウ</t>
    </rPh>
    <rPh sb="20" eb="22">
      <t>コダイラ</t>
    </rPh>
    <rPh sb="22" eb="23">
      <t>コウ</t>
    </rPh>
    <rPh sb="28" eb="31">
      <t>ヒジョウヨウ</t>
    </rPh>
    <rPh sb="31" eb="33">
      <t>デンゲン</t>
    </rPh>
    <rPh sb="33" eb="35">
      <t>セツビ</t>
    </rPh>
    <rPh sb="35" eb="37">
      <t>セッチ</t>
    </rPh>
    <rPh sb="38" eb="39">
      <t>カカ</t>
    </rPh>
    <rPh sb="40" eb="42">
      <t>ケイヒ</t>
    </rPh>
    <rPh sb="48" eb="50">
      <t>タンイ</t>
    </rPh>
    <rPh sb="56" eb="57">
      <t>オヨ</t>
    </rPh>
    <rPh sb="58" eb="61">
      <t>ケイサンシキ</t>
    </rPh>
    <rPh sb="65" eb="67">
      <t>シュウセイ</t>
    </rPh>
    <rPh sb="71" eb="72">
      <t>ヒ</t>
    </rPh>
    <rPh sb="73" eb="74">
      <t>ツヅ</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</si>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</sst>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38100</xdr:colOff>
      <xdr:row>741</xdr:row>
      <xdr:rowOff>19050</xdr:rowOff>
    </xdr:from>
    <xdr:to>
      <xdr:col>16</xdr:col>
      <xdr:colOff>180975</xdr:colOff>
      <xdr:row>742</xdr:row>
      <xdr:rowOff>333375</xdr:rowOff>
    </xdr:to>
    <xdr:sp macro="" textlink="">
      <xdr:nvSpPr>
        <xdr:cNvPr id="3" name="正方形/長方形 2"/>
        <xdr:cNvSpPr/>
      </xdr:nvSpPr>
      <xdr:spPr>
        <a:xfrm>
          <a:off x="1838325" y="31480125"/>
          <a:ext cx="1543050" cy="666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a:t>
          </a:r>
          <a:endParaRPr kumimoji="1" lang="en-US" altLang="ja-JP" sz="1100"/>
        </a:p>
        <a:p>
          <a:pPr algn="ctr"/>
          <a:r>
            <a:rPr kumimoji="1" lang="en-US" altLang="ja-JP" sz="1100"/>
            <a:t>0.9</a:t>
          </a:r>
          <a:r>
            <a:rPr kumimoji="1" lang="ja-JP" altLang="en-US" sz="1100"/>
            <a:t>百万円</a:t>
          </a:r>
          <a:endParaRPr kumimoji="1" lang="en-US" altLang="ja-JP" sz="1100"/>
        </a:p>
        <a:p>
          <a:pPr algn="ctr"/>
          <a:endParaRPr kumimoji="1" lang="ja-JP" altLang="en-US" sz="1100"/>
        </a:p>
      </xdr:txBody>
    </xdr:sp>
    <xdr:clientData/>
  </xdr:twoCellAnchor>
  <xdr:twoCellAnchor>
    <xdr:from>
      <xdr:col>9</xdr:col>
      <xdr:colOff>66675</xdr:colOff>
      <xdr:row>743</xdr:row>
      <xdr:rowOff>123825</xdr:rowOff>
    </xdr:from>
    <xdr:to>
      <xdr:col>16</xdr:col>
      <xdr:colOff>171450</xdr:colOff>
      <xdr:row>745</xdr:row>
      <xdr:rowOff>9525</xdr:rowOff>
    </xdr:to>
    <xdr:sp macro="" textlink="">
      <xdr:nvSpPr>
        <xdr:cNvPr id="4" name="大かっこ 3"/>
        <xdr:cNvSpPr/>
      </xdr:nvSpPr>
      <xdr:spPr>
        <a:xfrm>
          <a:off x="1866900" y="32289750"/>
          <a:ext cx="150495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743</xdr:row>
      <xdr:rowOff>152400</xdr:rowOff>
    </xdr:from>
    <xdr:to>
      <xdr:col>16</xdr:col>
      <xdr:colOff>145677</xdr:colOff>
      <xdr:row>744</xdr:row>
      <xdr:rowOff>314325</xdr:rowOff>
    </xdr:to>
    <xdr:sp macro="" textlink="">
      <xdr:nvSpPr>
        <xdr:cNvPr id="5" name="テキスト ボックス 4"/>
        <xdr:cNvSpPr txBox="1"/>
      </xdr:nvSpPr>
      <xdr:spPr>
        <a:xfrm>
          <a:off x="2036109" y="30072106"/>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clientData/>
  </xdr:twoCellAnchor>
  <xdr:twoCellAnchor>
    <xdr:from>
      <xdr:col>27</xdr:col>
      <xdr:colOff>0</xdr:colOff>
      <xdr:row>741</xdr:row>
      <xdr:rowOff>0</xdr:rowOff>
    </xdr:from>
    <xdr:to>
      <xdr:col>34</xdr:col>
      <xdr:colOff>142875</xdr:colOff>
      <xdr:row>742</xdr:row>
      <xdr:rowOff>314325</xdr:rowOff>
    </xdr:to>
    <xdr:sp macro="" textlink="">
      <xdr:nvSpPr>
        <xdr:cNvPr id="8" name="正方形/長方形 7"/>
        <xdr:cNvSpPr/>
      </xdr:nvSpPr>
      <xdr:spPr>
        <a:xfrm>
          <a:off x="5400675" y="31461075"/>
          <a:ext cx="1543050" cy="666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ja-JP" altLang="en-US" sz="1100" b="0" i="0" u="none" strike="noStrike" baseline="0" smtClean="0">
              <a:solidFill>
                <a:schemeClr val="dk1"/>
              </a:solidFill>
              <a:latin typeface="+mn-lt"/>
              <a:ea typeface="+mn-ea"/>
              <a:cs typeface="+mn-cs"/>
            </a:rPr>
            <a:t>民間企業　</a:t>
          </a:r>
          <a:endParaRPr lang="en-US" altLang="ja-JP" sz="1100" b="0" i="0" u="none" strike="noStrike" baseline="0" smtClean="0">
            <a:solidFill>
              <a:schemeClr val="dk1"/>
            </a:solidFill>
            <a:latin typeface="+mn-lt"/>
            <a:ea typeface="+mn-ea"/>
            <a:cs typeface="+mn-cs"/>
          </a:endParaRPr>
        </a:p>
        <a:p>
          <a:pPr algn="ctr"/>
          <a:r>
            <a:rPr kumimoji="1" lang="en-US" altLang="ja-JP" sz="1100" b="0" i="0" u="none" strike="noStrike" baseline="0">
              <a:solidFill>
                <a:schemeClr val="dk1"/>
              </a:solidFill>
              <a:latin typeface="+mn-lt"/>
              <a:ea typeface="+mn-ea"/>
              <a:cs typeface="+mn-cs"/>
            </a:rPr>
            <a:t>0.9</a:t>
          </a:r>
          <a:r>
            <a:rPr kumimoji="1" lang="ja-JP" altLang="en-US" sz="1100"/>
            <a:t>百万円</a:t>
          </a:r>
          <a:endParaRPr kumimoji="1" lang="en-US" altLang="ja-JP" sz="1100"/>
        </a:p>
        <a:p>
          <a:pPr algn="ctr"/>
          <a:endParaRPr kumimoji="1" lang="ja-JP" altLang="en-US" sz="1100"/>
        </a:p>
      </xdr:txBody>
    </xdr:sp>
    <xdr:clientData/>
  </xdr:twoCellAnchor>
  <xdr:twoCellAnchor>
    <xdr:from>
      <xdr:col>27</xdr:col>
      <xdr:colOff>38100</xdr:colOff>
      <xdr:row>743</xdr:row>
      <xdr:rowOff>104775</xdr:rowOff>
    </xdr:from>
    <xdr:to>
      <xdr:col>34</xdr:col>
      <xdr:colOff>142875</xdr:colOff>
      <xdr:row>744</xdr:row>
      <xdr:rowOff>342900</xdr:rowOff>
    </xdr:to>
    <xdr:sp macro="" textlink="">
      <xdr:nvSpPr>
        <xdr:cNvPr id="9" name="大かっこ 8"/>
        <xdr:cNvSpPr/>
      </xdr:nvSpPr>
      <xdr:spPr>
        <a:xfrm>
          <a:off x="5438775" y="32270700"/>
          <a:ext cx="150495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180975</xdr:colOff>
      <xdr:row>743</xdr:row>
      <xdr:rowOff>133350</xdr:rowOff>
    </xdr:from>
    <xdr:to>
      <xdr:col>33</xdr:col>
      <xdr:colOff>161925</xdr:colOff>
      <xdr:row>744</xdr:row>
      <xdr:rowOff>295275</xdr:rowOff>
    </xdr:to>
    <xdr:sp macro="" textlink="">
      <xdr:nvSpPr>
        <xdr:cNvPr id="12" name="テキスト ボックス 11"/>
        <xdr:cNvSpPr txBox="1"/>
      </xdr:nvSpPr>
      <xdr:spPr>
        <a:xfrm>
          <a:off x="5581650" y="32299275"/>
          <a:ext cx="1181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非常用電源施設設計業務</a:t>
          </a:r>
          <a:endParaRPr kumimoji="1" lang="ja-JP" altLang="en-US" sz="1100"/>
        </a:p>
      </xdr:txBody>
    </xdr:sp>
    <xdr:clientData/>
  </xdr:twoCellAnchor>
  <xdr:twoCellAnchor>
    <xdr:from>
      <xdr:col>16</xdr:col>
      <xdr:colOff>180975</xdr:colOff>
      <xdr:row>741</xdr:row>
      <xdr:rowOff>333375</xdr:rowOff>
    </xdr:from>
    <xdr:to>
      <xdr:col>27</xdr:col>
      <xdr:colOff>0</xdr:colOff>
      <xdr:row>742</xdr:row>
      <xdr:rowOff>0</xdr:rowOff>
    </xdr:to>
    <xdr:cxnSp macro="">
      <xdr:nvCxnSpPr>
        <xdr:cNvPr id="14" name="直線矢印コネクタ 13"/>
        <xdr:cNvCxnSpPr>
          <a:stCxn id="3" idx="3"/>
          <a:endCxn id="8" idx="1"/>
        </xdr:cNvCxnSpPr>
      </xdr:nvCxnSpPr>
      <xdr:spPr>
        <a:xfrm flipV="1">
          <a:off x="3381375" y="31794450"/>
          <a:ext cx="2019300"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131109</xdr:colOff>
      <xdr:row>740</xdr:row>
      <xdr:rowOff>59558</xdr:rowOff>
    </xdr:from>
    <xdr:ext cx="1381685" cy="275717"/>
    <xdr:sp macro="" textlink="">
      <xdr:nvSpPr>
        <xdr:cNvPr id="17" name="テキスト ボックス 16"/>
        <xdr:cNvSpPr txBox="1"/>
      </xdr:nvSpPr>
      <xdr:spPr>
        <a:xfrm>
          <a:off x="5577168" y="31279146"/>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489</v>
      </c>
      <c r="AT2" s="940"/>
      <c r="AU2" s="940"/>
      <c r="AV2" s="52" t="str">
        <f>IF(AW2="", "", "-")</f>
        <v/>
      </c>
      <c r="AW2" s="911"/>
      <c r="AX2" s="911"/>
    </row>
    <row r="3" spans="1:50" ht="21" customHeight="1" thickBot="1" x14ac:dyDescent="0.2">
      <c r="A3" s="864" t="s">
        <v>544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570</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455</v>
      </c>
      <c r="H5" s="843"/>
      <c r="I5" s="843"/>
      <c r="J5" s="843"/>
      <c r="K5" s="843"/>
      <c r="L5" s="843"/>
      <c r="M5" s="844" t="s">
        <v>66</v>
      </c>
      <c r="N5" s="845"/>
      <c r="O5" s="845"/>
      <c r="P5" s="845"/>
      <c r="Q5" s="845"/>
      <c r="R5" s="846"/>
      <c r="S5" s="847" t="s">
        <v>571</v>
      </c>
      <c r="T5" s="843"/>
      <c r="U5" s="843"/>
      <c r="V5" s="843"/>
      <c r="W5" s="843"/>
      <c r="X5" s="848"/>
      <c r="Y5" s="698" t="s">
        <v>3</v>
      </c>
      <c r="Z5" s="593"/>
      <c r="AA5" s="593"/>
      <c r="AB5" s="593"/>
      <c r="AC5" s="593"/>
      <c r="AD5" s="594"/>
      <c r="AE5" s="699" t="s">
        <v>589</v>
      </c>
      <c r="AF5" s="699"/>
      <c r="AG5" s="699"/>
      <c r="AH5" s="699"/>
      <c r="AI5" s="699"/>
      <c r="AJ5" s="699"/>
      <c r="AK5" s="699"/>
      <c r="AL5" s="699"/>
      <c r="AM5" s="699"/>
      <c r="AN5" s="699"/>
      <c r="AO5" s="699"/>
      <c r="AP5" s="700"/>
      <c r="AQ5" s="701" t="s">
        <v>590</v>
      </c>
      <c r="AR5" s="702"/>
      <c r="AS5" s="702"/>
      <c r="AT5" s="702"/>
      <c r="AU5" s="702"/>
      <c r="AV5" s="702"/>
      <c r="AW5" s="702"/>
      <c r="AX5" s="703"/>
    </row>
    <row r="6" spans="1:50" ht="39" customHeight="1" x14ac:dyDescent="0.15">
      <c r="A6" s="706" t="s">
        <v>4</v>
      </c>
      <c r="B6" s="707"/>
      <c r="C6" s="707"/>
      <c r="D6" s="707"/>
      <c r="E6" s="707"/>
      <c r="F6" s="70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2" t="s">
        <v>516</v>
      </c>
      <c r="Z7" s="446"/>
      <c r="AA7" s="446"/>
      <c r="AB7" s="446"/>
      <c r="AC7" s="446"/>
      <c r="AD7" s="923"/>
      <c r="AE7" s="912" t="s">
        <v>587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378</v>
      </c>
      <c r="B8" s="499"/>
      <c r="C8" s="499"/>
      <c r="D8" s="499"/>
      <c r="E8" s="499"/>
      <c r="F8" s="500"/>
      <c r="G8" s="941" t="str">
        <f>入力規則等!A28</f>
        <v>国土強靱化施策</v>
      </c>
      <c r="H8" s="723"/>
      <c r="I8" s="723"/>
      <c r="J8" s="723"/>
      <c r="K8" s="723"/>
      <c r="L8" s="723"/>
      <c r="M8" s="723"/>
      <c r="N8" s="723"/>
      <c r="O8" s="723"/>
      <c r="P8" s="723"/>
      <c r="Q8" s="723"/>
      <c r="R8" s="723"/>
      <c r="S8" s="723"/>
      <c r="T8" s="723"/>
      <c r="U8" s="723"/>
      <c r="V8" s="723"/>
      <c r="W8" s="723"/>
      <c r="X8" s="942"/>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757" t="s">
        <v>588</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80.25" customHeight="1" x14ac:dyDescent="0.15">
      <c r="A10" s="657" t="s">
        <v>30</v>
      </c>
      <c r="B10" s="658"/>
      <c r="C10" s="658"/>
      <c r="D10" s="658"/>
      <c r="E10" s="658"/>
      <c r="F10" s="658"/>
      <c r="G10" s="757" t="s">
        <v>591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7" t="s">
        <v>5</v>
      </c>
      <c r="B11" s="658"/>
      <c r="C11" s="658"/>
      <c r="D11" s="658"/>
      <c r="E11" s="658"/>
      <c r="F11" s="659"/>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5"/>
    </row>
    <row r="13" spans="1:50" ht="21" customHeight="1" x14ac:dyDescent="0.15">
      <c r="A13" s="611"/>
      <c r="B13" s="612"/>
      <c r="C13" s="612"/>
      <c r="D13" s="612"/>
      <c r="E13" s="612"/>
      <c r="F13" s="613"/>
      <c r="G13" s="726" t="s">
        <v>6</v>
      </c>
      <c r="H13" s="727"/>
      <c r="I13" s="767" t="s">
        <v>7</v>
      </c>
      <c r="J13" s="768"/>
      <c r="K13" s="768"/>
      <c r="L13" s="768"/>
      <c r="M13" s="768"/>
      <c r="N13" s="768"/>
      <c r="O13" s="769"/>
      <c r="P13" s="708" t="s">
        <v>574</v>
      </c>
      <c r="Q13" s="709"/>
      <c r="R13" s="709"/>
      <c r="S13" s="709"/>
      <c r="T13" s="709"/>
      <c r="U13" s="709"/>
      <c r="V13" s="710"/>
      <c r="W13" s="708" t="s">
        <v>573</v>
      </c>
      <c r="X13" s="709"/>
      <c r="Y13" s="709"/>
      <c r="Z13" s="709"/>
      <c r="AA13" s="709"/>
      <c r="AB13" s="709"/>
      <c r="AC13" s="710"/>
      <c r="AD13" s="708" t="s">
        <v>574</v>
      </c>
      <c r="AE13" s="709"/>
      <c r="AF13" s="709"/>
      <c r="AG13" s="709"/>
      <c r="AH13" s="709"/>
      <c r="AI13" s="709"/>
      <c r="AJ13" s="710"/>
      <c r="AK13" s="708">
        <v>233</v>
      </c>
      <c r="AL13" s="709"/>
      <c r="AM13" s="709"/>
      <c r="AN13" s="709"/>
      <c r="AO13" s="709"/>
      <c r="AP13" s="709"/>
      <c r="AQ13" s="710"/>
      <c r="AR13" s="919">
        <v>0</v>
      </c>
      <c r="AS13" s="920"/>
      <c r="AT13" s="920"/>
      <c r="AU13" s="920"/>
      <c r="AV13" s="920"/>
      <c r="AW13" s="920"/>
      <c r="AX13" s="921"/>
    </row>
    <row r="14" spans="1:50" ht="21" customHeight="1" x14ac:dyDescent="0.15">
      <c r="A14" s="611"/>
      <c r="B14" s="612"/>
      <c r="C14" s="612"/>
      <c r="D14" s="612"/>
      <c r="E14" s="612"/>
      <c r="F14" s="613"/>
      <c r="G14" s="728"/>
      <c r="H14" s="729"/>
      <c r="I14" s="714" t="s">
        <v>8</v>
      </c>
      <c r="J14" s="765"/>
      <c r="K14" s="765"/>
      <c r="L14" s="765"/>
      <c r="M14" s="765"/>
      <c r="N14" s="765"/>
      <c r="O14" s="766"/>
      <c r="P14" s="708" t="s">
        <v>574</v>
      </c>
      <c r="Q14" s="709"/>
      <c r="R14" s="709"/>
      <c r="S14" s="709"/>
      <c r="T14" s="709"/>
      <c r="U14" s="709"/>
      <c r="V14" s="710"/>
      <c r="W14" s="708" t="s">
        <v>573</v>
      </c>
      <c r="X14" s="709"/>
      <c r="Y14" s="709"/>
      <c r="Z14" s="709"/>
      <c r="AA14" s="709"/>
      <c r="AB14" s="709"/>
      <c r="AC14" s="710"/>
      <c r="AD14" s="708">
        <v>52</v>
      </c>
      <c r="AE14" s="709"/>
      <c r="AF14" s="709"/>
      <c r="AG14" s="709"/>
      <c r="AH14" s="709"/>
      <c r="AI14" s="709"/>
      <c r="AJ14" s="710"/>
      <c r="AK14" s="708" t="s">
        <v>574</v>
      </c>
      <c r="AL14" s="709"/>
      <c r="AM14" s="709"/>
      <c r="AN14" s="709"/>
      <c r="AO14" s="709"/>
      <c r="AP14" s="709"/>
      <c r="AQ14" s="710"/>
      <c r="AR14" s="791"/>
      <c r="AS14" s="791"/>
      <c r="AT14" s="791"/>
      <c r="AU14" s="791"/>
      <c r="AV14" s="791"/>
      <c r="AW14" s="791"/>
      <c r="AX14" s="792"/>
    </row>
    <row r="15" spans="1:50" ht="21" customHeight="1" x14ac:dyDescent="0.15">
      <c r="A15" s="611"/>
      <c r="B15" s="612"/>
      <c r="C15" s="612"/>
      <c r="D15" s="612"/>
      <c r="E15" s="612"/>
      <c r="F15" s="613"/>
      <c r="G15" s="728"/>
      <c r="H15" s="729"/>
      <c r="I15" s="714" t="s">
        <v>51</v>
      </c>
      <c r="J15" s="715"/>
      <c r="K15" s="715"/>
      <c r="L15" s="715"/>
      <c r="M15" s="715"/>
      <c r="N15" s="715"/>
      <c r="O15" s="716"/>
      <c r="P15" s="708" t="s">
        <v>574</v>
      </c>
      <c r="Q15" s="709"/>
      <c r="R15" s="709"/>
      <c r="S15" s="709"/>
      <c r="T15" s="709"/>
      <c r="U15" s="709"/>
      <c r="V15" s="710"/>
      <c r="W15" s="708" t="s">
        <v>573</v>
      </c>
      <c r="X15" s="709"/>
      <c r="Y15" s="709"/>
      <c r="Z15" s="709"/>
      <c r="AA15" s="709"/>
      <c r="AB15" s="709"/>
      <c r="AC15" s="710"/>
      <c r="AD15" s="708" t="s">
        <v>574</v>
      </c>
      <c r="AE15" s="709"/>
      <c r="AF15" s="709"/>
      <c r="AG15" s="709"/>
      <c r="AH15" s="709"/>
      <c r="AI15" s="709"/>
      <c r="AJ15" s="710"/>
      <c r="AK15" s="708">
        <v>51</v>
      </c>
      <c r="AL15" s="709"/>
      <c r="AM15" s="709"/>
      <c r="AN15" s="709"/>
      <c r="AO15" s="709"/>
      <c r="AP15" s="709"/>
      <c r="AQ15" s="710"/>
      <c r="AR15" s="708"/>
      <c r="AS15" s="709"/>
      <c r="AT15" s="709"/>
      <c r="AU15" s="709"/>
      <c r="AV15" s="709"/>
      <c r="AW15" s="709"/>
      <c r="AX15" s="809"/>
    </row>
    <row r="16" spans="1:50" ht="21" customHeight="1" x14ac:dyDescent="0.15">
      <c r="A16" s="611"/>
      <c r="B16" s="612"/>
      <c r="C16" s="612"/>
      <c r="D16" s="612"/>
      <c r="E16" s="612"/>
      <c r="F16" s="613"/>
      <c r="G16" s="728"/>
      <c r="H16" s="729"/>
      <c r="I16" s="714" t="s">
        <v>52</v>
      </c>
      <c r="J16" s="715"/>
      <c r="K16" s="715"/>
      <c r="L16" s="715"/>
      <c r="M16" s="715"/>
      <c r="N16" s="715"/>
      <c r="O16" s="716"/>
      <c r="P16" s="708" t="s">
        <v>574</v>
      </c>
      <c r="Q16" s="709"/>
      <c r="R16" s="709"/>
      <c r="S16" s="709"/>
      <c r="T16" s="709"/>
      <c r="U16" s="709"/>
      <c r="V16" s="710"/>
      <c r="W16" s="708" t="s">
        <v>573</v>
      </c>
      <c r="X16" s="709"/>
      <c r="Y16" s="709"/>
      <c r="Z16" s="709"/>
      <c r="AA16" s="709"/>
      <c r="AB16" s="709"/>
      <c r="AC16" s="710"/>
      <c r="AD16" s="708">
        <v>-51</v>
      </c>
      <c r="AE16" s="709"/>
      <c r="AF16" s="709"/>
      <c r="AG16" s="709"/>
      <c r="AH16" s="709"/>
      <c r="AI16" s="709"/>
      <c r="AJ16" s="710"/>
      <c r="AK16" s="708" t="s">
        <v>574</v>
      </c>
      <c r="AL16" s="709"/>
      <c r="AM16" s="709"/>
      <c r="AN16" s="709"/>
      <c r="AO16" s="709"/>
      <c r="AP16" s="709"/>
      <c r="AQ16" s="710"/>
      <c r="AR16" s="760"/>
      <c r="AS16" s="761"/>
      <c r="AT16" s="761"/>
      <c r="AU16" s="761"/>
      <c r="AV16" s="761"/>
      <c r="AW16" s="761"/>
      <c r="AX16" s="762"/>
    </row>
    <row r="17" spans="1:50" ht="24.75" customHeight="1" x14ac:dyDescent="0.15">
      <c r="A17" s="611"/>
      <c r="B17" s="612"/>
      <c r="C17" s="612"/>
      <c r="D17" s="612"/>
      <c r="E17" s="612"/>
      <c r="F17" s="613"/>
      <c r="G17" s="728"/>
      <c r="H17" s="729"/>
      <c r="I17" s="714" t="s">
        <v>50</v>
      </c>
      <c r="J17" s="765"/>
      <c r="K17" s="765"/>
      <c r="L17" s="765"/>
      <c r="M17" s="765"/>
      <c r="N17" s="765"/>
      <c r="O17" s="766"/>
      <c r="P17" s="708" t="s">
        <v>574</v>
      </c>
      <c r="Q17" s="709"/>
      <c r="R17" s="709"/>
      <c r="S17" s="709"/>
      <c r="T17" s="709"/>
      <c r="U17" s="709"/>
      <c r="V17" s="710"/>
      <c r="W17" s="708" t="s">
        <v>573</v>
      </c>
      <c r="X17" s="709"/>
      <c r="Y17" s="709"/>
      <c r="Z17" s="709"/>
      <c r="AA17" s="709"/>
      <c r="AB17" s="709"/>
      <c r="AC17" s="710"/>
      <c r="AD17" s="708" t="s">
        <v>574</v>
      </c>
      <c r="AE17" s="709"/>
      <c r="AF17" s="709"/>
      <c r="AG17" s="709"/>
      <c r="AH17" s="709"/>
      <c r="AI17" s="709"/>
      <c r="AJ17" s="710"/>
      <c r="AK17" s="708" t="s">
        <v>574</v>
      </c>
      <c r="AL17" s="709"/>
      <c r="AM17" s="709"/>
      <c r="AN17" s="709"/>
      <c r="AO17" s="709"/>
      <c r="AP17" s="709"/>
      <c r="AQ17" s="710"/>
      <c r="AR17" s="917"/>
      <c r="AS17" s="917"/>
      <c r="AT17" s="917"/>
      <c r="AU17" s="917"/>
      <c r="AV17" s="917"/>
      <c r="AW17" s="917"/>
      <c r="AX17" s="918"/>
    </row>
    <row r="18" spans="1:50" ht="24.75" customHeight="1" x14ac:dyDescent="0.15">
      <c r="A18" s="611"/>
      <c r="B18" s="612"/>
      <c r="C18" s="612"/>
      <c r="D18" s="612"/>
      <c r="E18" s="612"/>
      <c r="F18" s="613"/>
      <c r="G18" s="730"/>
      <c r="H18" s="731"/>
      <c r="I18" s="719" t="s">
        <v>20</v>
      </c>
      <c r="J18" s="720"/>
      <c r="K18" s="720"/>
      <c r="L18" s="720"/>
      <c r="M18" s="720"/>
      <c r="N18" s="720"/>
      <c r="O18" s="721"/>
      <c r="P18" s="875">
        <f>SUM(P13:V17)</f>
        <v>0</v>
      </c>
      <c r="Q18" s="876"/>
      <c r="R18" s="876"/>
      <c r="S18" s="876"/>
      <c r="T18" s="876"/>
      <c r="U18" s="876"/>
      <c r="V18" s="877"/>
      <c r="W18" s="875">
        <f>SUM(W13:AC17)</f>
        <v>0</v>
      </c>
      <c r="X18" s="876"/>
      <c r="Y18" s="876"/>
      <c r="Z18" s="876"/>
      <c r="AA18" s="876"/>
      <c r="AB18" s="876"/>
      <c r="AC18" s="877"/>
      <c r="AD18" s="875">
        <f>SUM(AD13:AJ17)</f>
        <v>1</v>
      </c>
      <c r="AE18" s="876"/>
      <c r="AF18" s="876"/>
      <c r="AG18" s="876"/>
      <c r="AH18" s="876"/>
      <c r="AI18" s="876"/>
      <c r="AJ18" s="877"/>
      <c r="AK18" s="875">
        <f>SUM(AK13:AQ17)</f>
        <v>284</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708"/>
      <c r="Q19" s="709"/>
      <c r="R19" s="709"/>
      <c r="S19" s="709"/>
      <c r="T19" s="709"/>
      <c r="U19" s="709"/>
      <c r="V19" s="710"/>
      <c r="W19" s="708"/>
      <c r="X19" s="709"/>
      <c r="Y19" s="709"/>
      <c r="Z19" s="709"/>
      <c r="AA19" s="709"/>
      <c r="AB19" s="709"/>
      <c r="AC19" s="710"/>
      <c r="AD19" s="708">
        <v>1</v>
      </c>
      <c r="AE19" s="709"/>
      <c r="AF19" s="709"/>
      <c r="AG19" s="709"/>
      <c r="AH19" s="709"/>
      <c r="AI19" s="709"/>
      <c r="AJ19" s="710"/>
      <c r="AK19" s="333"/>
      <c r="AL19" s="333"/>
      <c r="AM19" s="333"/>
      <c r="AN19" s="333"/>
      <c r="AO19" s="333"/>
      <c r="AP19" s="333"/>
      <c r="AQ19" s="333"/>
      <c r="AR19" s="333"/>
      <c r="AS19" s="333"/>
      <c r="AT19" s="333"/>
      <c r="AU19" s="333"/>
      <c r="AV19" s="333"/>
      <c r="AW19" s="333"/>
      <c r="AX19" s="335"/>
    </row>
    <row r="20" spans="1:50" ht="24.75" customHeight="1" x14ac:dyDescent="0.15">
      <c r="A20" s="611"/>
      <c r="B20" s="612"/>
      <c r="C20" s="612"/>
      <c r="D20" s="612"/>
      <c r="E20" s="612"/>
      <c r="F20" s="613"/>
      <c r="G20" s="873" t="s">
        <v>10</v>
      </c>
      <c r="H20" s="874"/>
      <c r="I20" s="874"/>
      <c r="J20" s="874"/>
      <c r="K20" s="874"/>
      <c r="L20" s="874"/>
      <c r="M20" s="874"/>
      <c r="N20" s="874"/>
      <c r="O20" s="874"/>
      <c r="P20" s="321" t="str">
        <f>IF(P18=0, "-", SUM(P19)/P18)</f>
        <v>-</v>
      </c>
      <c r="Q20" s="321"/>
      <c r="R20" s="321"/>
      <c r="S20" s="321"/>
      <c r="T20" s="321"/>
      <c r="U20" s="321"/>
      <c r="V20" s="321"/>
      <c r="W20" s="321" t="str">
        <f>IF(W18=0, "-", SUM(W19)/W18)</f>
        <v>-</v>
      </c>
      <c r="X20" s="321"/>
      <c r="Y20" s="321"/>
      <c r="Z20" s="321"/>
      <c r="AA20" s="321"/>
      <c r="AB20" s="321"/>
      <c r="AC20" s="321"/>
      <c r="AD20" s="321">
        <f>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2"/>
      <c r="B21" s="853"/>
      <c r="C21" s="853"/>
      <c r="D21" s="853"/>
      <c r="E21" s="853"/>
      <c r="F21" s="946"/>
      <c r="G21" s="319" t="s">
        <v>478</v>
      </c>
      <c r="H21" s="320"/>
      <c r="I21" s="320"/>
      <c r="J21" s="320"/>
      <c r="K21" s="320"/>
      <c r="L21" s="320"/>
      <c r="M21" s="320"/>
      <c r="N21" s="320"/>
      <c r="O21" s="320"/>
      <c r="P21" s="321" t="str">
        <f>IF(P19=0, "-", SUM(P19)/SUM(P13,P14))</f>
        <v>-</v>
      </c>
      <c r="Q21" s="321"/>
      <c r="R21" s="321"/>
      <c r="S21" s="321"/>
      <c r="T21" s="321"/>
      <c r="U21" s="321"/>
      <c r="V21" s="321"/>
      <c r="W21" s="321" t="str">
        <f>IF(W19=0, "-", SUM(W19)/SUM(W13,W14))</f>
        <v>-</v>
      </c>
      <c r="X21" s="321"/>
      <c r="Y21" s="321"/>
      <c r="Z21" s="321"/>
      <c r="AA21" s="321"/>
      <c r="AB21" s="321"/>
      <c r="AC21" s="321"/>
      <c r="AD21" s="321">
        <f>IF(AD19=0, "-", SUM(AD19)/SUM(AD13,AD14))</f>
        <v>1.9230769230769232E-2</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4" t="s">
        <v>560</v>
      </c>
      <c r="B22" s="965"/>
      <c r="C22" s="965"/>
      <c r="D22" s="965"/>
      <c r="E22" s="965"/>
      <c r="F22" s="966"/>
      <c r="G22" s="951" t="s">
        <v>457</v>
      </c>
      <c r="H22" s="225"/>
      <c r="I22" s="225"/>
      <c r="J22" s="225"/>
      <c r="K22" s="225"/>
      <c r="L22" s="225"/>
      <c r="M22" s="225"/>
      <c r="N22" s="225"/>
      <c r="O22" s="226"/>
      <c r="P22" s="936" t="s">
        <v>521</v>
      </c>
      <c r="Q22" s="225"/>
      <c r="R22" s="225"/>
      <c r="S22" s="225"/>
      <c r="T22" s="225"/>
      <c r="U22" s="225"/>
      <c r="V22" s="226"/>
      <c r="W22" s="936" t="s">
        <v>517</v>
      </c>
      <c r="X22" s="225"/>
      <c r="Y22" s="225"/>
      <c r="Z22" s="225"/>
      <c r="AA22" s="225"/>
      <c r="AB22" s="225"/>
      <c r="AC22" s="226"/>
      <c r="AD22" s="936" t="s">
        <v>456</v>
      </c>
      <c r="AE22" s="225"/>
      <c r="AF22" s="225"/>
      <c r="AG22" s="225"/>
      <c r="AH22" s="225"/>
      <c r="AI22" s="225"/>
      <c r="AJ22" s="225"/>
      <c r="AK22" s="225"/>
      <c r="AL22" s="225"/>
      <c r="AM22" s="225"/>
      <c r="AN22" s="225"/>
      <c r="AO22" s="225"/>
      <c r="AP22" s="225"/>
      <c r="AQ22" s="225"/>
      <c r="AR22" s="225"/>
      <c r="AS22" s="225"/>
      <c r="AT22" s="225"/>
      <c r="AU22" s="225"/>
      <c r="AV22" s="225"/>
      <c r="AW22" s="225"/>
      <c r="AX22" s="973"/>
    </row>
    <row r="23" spans="1:50" ht="25.5" customHeight="1" x14ac:dyDescent="0.15">
      <c r="A23" s="967"/>
      <c r="B23" s="968"/>
      <c r="C23" s="968"/>
      <c r="D23" s="968"/>
      <c r="E23" s="968"/>
      <c r="F23" s="969"/>
      <c r="G23" s="952" t="s">
        <v>575</v>
      </c>
      <c r="H23" s="953"/>
      <c r="I23" s="953"/>
      <c r="J23" s="953"/>
      <c r="K23" s="953"/>
      <c r="L23" s="953"/>
      <c r="M23" s="953"/>
      <c r="N23" s="953"/>
      <c r="O23" s="954"/>
      <c r="P23" s="919">
        <v>221</v>
      </c>
      <c r="Q23" s="920"/>
      <c r="R23" s="920"/>
      <c r="S23" s="920"/>
      <c r="T23" s="920"/>
      <c r="U23" s="920"/>
      <c r="V23" s="937"/>
      <c r="W23" s="919" t="s">
        <v>574</v>
      </c>
      <c r="X23" s="920"/>
      <c r="Y23" s="920"/>
      <c r="Z23" s="920"/>
      <c r="AA23" s="920"/>
      <c r="AB23" s="920"/>
      <c r="AC23" s="937"/>
      <c r="AD23" s="974" t="s">
        <v>574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708">
        <v>12</v>
      </c>
      <c r="Q24" s="709"/>
      <c r="R24" s="709"/>
      <c r="S24" s="709"/>
      <c r="T24" s="709"/>
      <c r="U24" s="709"/>
      <c r="V24" s="710"/>
      <c r="W24" s="708" t="s">
        <v>574</v>
      </c>
      <c r="X24" s="709"/>
      <c r="Y24" s="709"/>
      <c r="Z24" s="709"/>
      <c r="AA24" s="709"/>
      <c r="AB24" s="709"/>
      <c r="AC24" s="71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574</v>
      </c>
      <c r="H25" s="956"/>
      <c r="I25" s="956"/>
      <c r="J25" s="956"/>
      <c r="K25" s="956"/>
      <c r="L25" s="956"/>
      <c r="M25" s="956"/>
      <c r="N25" s="956"/>
      <c r="O25" s="957"/>
      <c r="P25" s="708" t="s">
        <v>574</v>
      </c>
      <c r="Q25" s="709"/>
      <c r="R25" s="709"/>
      <c r="S25" s="709"/>
      <c r="T25" s="709"/>
      <c r="U25" s="709"/>
      <c r="V25" s="710"/>
      <c r="W25" s="708" t="s">
        <v>574</v>
      </c>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574</v>
      </c>
      <c r="H26" s="956"/>
      <c r="I26" s="956"/>
      <c r="J26" s="956"/>
      <c r="K26" s="956"/>
      <c r="L26" s="956"/>
      <c r="M26" s="956"/>
      <c r="N26" s="956"/>
      <c r="O26" s="957"/>
      <c r="P26" s="708" t="s">
        <v>574</v>
      </c>
      <c r="Q26" s="709"/>
      <c r="R26" s="709"/>
      <c r="S26" s="709"/>
      <c r="T26" s="709"/>
      <c r="U26" s="709"/>
      <c r="V26" s="710"/>
      <c r="W26" s="708" t="s">
        <v>574</v>
      </c>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574</v>
      </c>
      <c r="H27" s="956"/>
      <c r="I27" s="956"/>
      <c r="J27" s="956"/>
      <c r="K27" s="956"/>
      <c r="L27" s="956"/>
      <c r="M27" s="956"/>
      <c r="N27" s="956"/>
      <c r="O27" s="957"/>
      <c r="P27" s="708" t="s">
        <v>574</v>
      </c>
      <c r="Q27" s="709"/>
      <c r="R27" s="709"/>
      <c r="S27" s="709"/>
      <c r="T27" s="709"/>
      <c r="U27" s="709"/>
      <c r="V27" s="710"/>
      <c r="W27" s="708" t="s">
        <v>574</v>
      </c>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708">
        <f>AK13</f>
        <v>233</v>
      </c>
      <c r="Q29" s="709"/>
      <c r="R29" s="709"/>
      <c r="S29" s="709"/>
      <c r="T29" s="709"/>
      <c r="U29" s="709"/>
      <c r="V29" s="710"/>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9" t="s">
        <v>473</v>
      </c>
      <c r="B30" s="890"/>
      <c r="C30" s="890"/>
      <c r="D30" s="890"/>
      <c r="E30" s="890"/>
      <c r="F30" s="891"/>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70" t="s">
        <v>354</v>
      </c>
      <c r="AR30" s="771"/>
      <c r="AS30" s="771"/>
      <c r="AT30" s="772"/>
      <c r="AU30" s="777" t="s">
        <v>253</v>
      </c>
      <c r="AV30" s="777"/>
      <c r="AW30" s="777"/>
      <c r="AX30" s="91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87">
        <v>31</v>
      </c>
      <c r="AR31" s="203"/>
      <c r="AS31" s="136" t="s">
        <v>355</v>
      </c>
      <c r="AT31" s="137"/>
      <c r="AU31" s="202">
        <v>32</v>
      </c>
      <c r="AV31" s="202"/>
      <c r="AW31" s="401" t="s">
        <v>300</v>
      </c>
      <c r="AX31" s="402"/>
    </row>
    <row r="32" spans="1:50" ht="23.25" customHeight="1" x14ac:dyDescent="0.15">
      <c r="A32" s="406"/>
      <c r="B32" s="404"/>
      <c r="C32" s="404"/>
      <c r="D32" s="404"/>
      <c r="E32" s="404"/>
      <c r="F32" s="405"/>
      <c r="G32" s="564" t="s">
        <v>605</v>
      </c>
      <c r="H32" s="565"/>
      <c r="I32" s="565"/>
      <c r="J32" s="565"/>
      <c r="K32" s="565"/>
      <c r="L32" s="565"/>
      <c r="M32" s="565"/>
      <c r="N32" s="565"/>
      <c r="O32" s="566"/>
      <c r="P32" s="108" t="s">
        <v>606</v>
      </c>
      <c r="Q32" s="108"/>
      <c r="R32" s="108"/>
      <c r="S32" s="108"/>
      <c r="T32" s="108"/>
      <c r="U32" s="108"/>
      <c r="V32" s="108"/>
      <c r="W32" s="108"/>
      <c r="X32" s="109"/>
      <c r="Y32" s="474" t="s">
        <v>12</v>
      </c>
      <c r="Z32" s="534"/>
      <c r="AA32" s="535"/>
      <c r="AB32" s="464" t="s">
        <v>579</v>
      </c>
      <c r="AC32" s="464"/>
      <c r="AD32" s="464"/>
      <c r="AE32" s="101" t="s">
        <v>580</v>
      </c>
      <c r="AF32" s="102"/>
      <c r="AG32" s="102"/>
      <c r="AH32" s="103"/>
      <c r="AI32" s="101" t="s">
        <v>580</v>
      </c>
      <c r="AJ32" s="102"/>
      <c r="AK32" s="102"/>
      <c r="AL32" s="103"/>
      <c r="AM32" s="101" t="s">
        <v>580</v>
      </c>
      <c r="AN32" s="102"/>
      <c r="AO32" s="102"/>
      <c r="AP32" s="103"/>
      <c r="AQ32" s="343" t="s">
        <v>600</v>
      </c>
      <c r="AR32" s="210"/>
      <c r="AS32" s="210"/>
      <c r="AT32" s="344"/>
      <c r="AU32" s="222" t="s">
        <v>600</v>
      </c>
      <c r="AV32" s="222"/>
      <c r="AW32" s="222"/>
      <c r="AX32" s="224"/>
    </row>
    <row r="33" spans="1:50" ht="23.25" customHeight="1" x14ac:dyDescent="0.15">
      <c r="A33" s="407"/>
      <c r="B33" s="408"/>
      <c r="C33" s="408"/>
      <c r="D33" s="408"/>
      <c r="E33" s="408"/>
      <c r="F33" s="409"/>
      <c r="G33" s="567"/>
      <c r="H33" s="568"/>
      <c r="I33" s="568"/>
      <c r="J33" s="568"/>
      <c r="K33" s="568"/>
      <c r="L33" s="568"/>
      <c r="M33" s="568"/>
      <c r="N33" s="568"/>
      <c r="O33" s="569"/>
      <c r="P33" s="111"/>
      <c r="Q33" s="111"/>
      <c r="R33" s="111"/>
      <c r="S33" s="111"/>
      <c r="T33" s="111"/>
      <c r="U33" s="111"/>
      <c r="V33" s="111"/>
      <c r="W33" s="111"/>
      <c r="X33" s="112"/>
      <c r="Y33" s="418" t="s">
        <v>54</v>
      </c>
      <c r="Z33" s="419"/>
      <c r="AA33" s="420"/>
      <c r="AB33" s="526">
        <v>100</v>
      </c>
      <c r="AC33" s="526"/>
      <c r="AD33" s="526"/>
      <c r="AE33" s="101" t="s">
        <v>580</v>
      </c>
      <c r="AF33" s="102"/>
      <c r="AG33" s="102"/>
      <c r="AH33" s="103"/>
      <c r="AI33" s="101" t="s">
        <v>580</v>
      </c>
      <c r="AJ33" s="102"/>
      <c r="AK33" s="102"/>
      <c r="AL33" s="103"/>
      <c r="AM33" s="343">
        <v>50</v>
      </c>
      <c r="AN33" s="210"/>
      <c r="AO33" s="210"/>
      <c r="AP33" s="344"/>
      <c r="AQ33" s="343">
        <v>50</v>
      </c>
      <c r="AR33" s="210"/>
      <c r="AS33" s="210"/>
      <c r="AT33" s="344"/>
      <c r="AU33" s="222">
        <v>100</v>
      </c>
      <c r="AV33" s="222"/>
      <c r="AW33" s="222"/>
      <c r="AX33" s="224"/>
    </row>
    <row r="34" spans="1:50" ht="23.25" customHeight="1" x14ac:dyDescent="0.15">
      <c r="A34" s="406"/>
      <c r="B34" s="404"/>
      <c r="C34" s="404"/>
      <c r="D34" s="404"/>
      <c r="E34" s="404"/>
      <c r="F34" s="405"/>
      <c r="G34" s="570"/>
      <c r="H34" s="571"/>
      <c r="I34" s="571"/>
      <c r="J34" s="571"/>
      <c r="K34" s="571"/>
      <c r="L34" s="571"/>
      <c r="M34" s="571"/>
      <c r="N34" s="571"/>
      <c r="O34" s="572"/>
      <c r="P34" s="114"/>
      <c r="Q34" s="114"/>
      <c r="R34" s="114"/>
      <c r="S34" s="114"/>
      <c r="T34" s="114"/>
      <c r="U34" s="114"/>
      <c r="V34" s="114"/>
      <c r="W34" s="114"/>
      <c r="X34" s="115"/>
      <c r="Y34" s="418" t="s">
        <v>13</v>
      </c>
      <c r="Z34" s="419"/>
      <c r="AA34" s="420"/>
      <c r="AB34" s="556" t="s">
        <v>301</v>
      </c>
      <c r="AC34" s="556"/>
      <c r="AD34" s="556"/>
      <c r="AE34" s="101" t="s">
        <v>580</v>
      </c>
      <c r="AF34" s="102"/>
      <c r="AG34" s="102"/>
      <c r="AH34" s="103"/>
      <c r="AI34" s="101" t="s">
        <v>580</v>
      </c>
      <c r="AJ34" s="102"/>
      <c r="AK34" s="102"/>
      <c r="AL34" s="103"/>
      <c r="AM34" s="101" t="s">
        <v>580</v>
      </c>
      <c r="AN34" s="102"/>
      <c r="AO34" s="102"/>
      <c r="AP34" s="103"/>
      <c r="AQ34" s="343" t="s">
        <v>600</v>
      </c>
      <c r="AR34" s="210"/>
      <c r="AS34" s="210"/>
      <c r="AT34" s="344"/>
      <c r="AU34" s="222" t="s">
        <v>600</v>
      </c>
      <c r="AV34" s="222"/>
      <c r="AW34" s="222"/>
      <c r="AX34" s="224"/>
    </row>
    <row r="35" spans="1:50" ht="23.25" customHeight="1" x14ac:dyDescent="0.15">
      <c r="A35" s="229" t="s">
        <v>506</v>
      </c>
      <c r="B35" s="230"/>
      <c r="C35" s="230"/>
      <c r="D35" s="230"/>
      <c r="E35" s="230"/>
      <c r="F35" s="231"/>
      <c r="G35" s="235" t="s">
        <v>581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536</v>
      </c>
      <c r="AF37" s="248"/>
      <c r="AG37" s="248"/>
      <c r="AH37" s="249"/>
      <c r="AI37" s="247" t="s">
        <v>533</v>
      </c>
      <c r="AJ37" s="248"/>
      <c r="AK37" s="248"/>
      <c r="AL37" s="249"/>
      <c r="AM37" s="253" t="s">
        <v>528</v>
      </c>
      <c r="AN37" s="253"/>
      <c r="AO37" s="253"/>
      <c r="AP37" s="247"/>
      <c r="AQ37" s="154" t="s">
        <v>354</v>
      </c>
      <c r="AR37" s="155"/>
      <c r="AS37" s="155"/>
      <c r="AT37" s="156"/>
      <c r="AU37" s="414" t="s">
        <v>253</v>
      </c>
      <c r="AV37" s="414"/>
      <c r="AW37" s="414"/>
      <c r="AX37" s="91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87"/>
      <c r="AR38" s="203"/>
      <c r="AS38" s="136" t="s">
        <v>355</v>
      </c>
      <c r="AT38" s="137"/>
      <c r="AU38" s="202"/>
      <c r="AV38" s="202"/>
      <c r="AW38" s="401" t="s">
        <v>300</v>
      </c>
      <c r="AX38" s="402"/>
    </row>
    <row r="39" spans="1:50" ht="23.25" hidden="1" customHeight="1" x14ac:dyDescent="0.15">
      <c r="A39" s="406"/>
      <c r="B39" s="404"/>
      <c r="C39" s="404"/>
      <c r="D39" s="404"/>
      <c r="E39" s="404"/>
      <c r="F39" s="405"/>
      <c r="G39" s="564"/>
      <c r="H39" s="565"/>
      <c r="I39" s="565"/>
      <c r="J39" s="565"/>
      <c r="K39" s="565"/>
      <c r="L39" s="565"/>
      <c r="M39" s="565"/>
      <c r="N39" s="565"/>
      <c r="O39" s="566"/>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67"/>
      <c r="H40" s="568"/>
      <c r="I40" s="568"/>
      <c r="J40" s="568"/>
      <c r="K40" s="568"/>
      <c r="L40" s="568"/>
      <c r="M40" s="568"/>
      <c r="N40" s="568"/>
      <c r="O40" s="569"/>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0"/>
      <c r="H41" s="571"/>
      <c r="I41" s="571"/>
      <c r="J41" s="571"/>
      <c r="K41" s="571"/>
      <c r="L41" s="571"/>
      <c r="M41" s="571"/>
      <c r="N41" s="571"/>
      <c r="O41" s="572"/>
      <c r="P41" s="114"/>
      <c r="Q41" s="114"/>
      <c r="R41" s="114"/>
      <c r="S41" s="114"/>
      <c r="T41" s="114"/>
      <c r="U41" s="114"/>
      <c r="V41" s="114"/>
      <c r="W41" s="114"/>
      <c r="X41" s="115"/>
      <c r="Y41" s="418" t="s">
        <v>13</v>
      </c>
      <c r="Z41" s="419"/>
      <c r="AA41" s="420"/>
      <c r="AB41" s="556" t="s">
        <v>301</v>
      </c>
      <c r="AC41" s="556"/>
      <c r="AD41" s="55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536</v>
      </c>
      <c r="AF44" s="248"/>
      <c r="AG44" s="248"/>
      <c r="AH44" s="249"/>
      <c r="AI44" s="247" t="s">
        <v>533</v>
      </c>
      <c r="AJ44" s="248"/>
      <c r="AK44" s="248"/>
      <c r="AL44" s="249"/>
      <c r="AM44" s="253" t="s">
        <v>528</v>
      </c>
      <c r="AN44" s="253"/>
      <c r="AO44" s="253"/>
      <c r="AP44" s="247"/>
      <c r="AQ44" s="154" t="s">
        <v>354</v>
      </c>
      <c r="AR44" s="155"/>
      <c r="AS44" s="155"/>
      <c r="AT44" s="156"/>
      <c r="AU44" s="414" t="s">
        <v>253</v>
      </c>
      <c r="AV44" s="414"/>
      <c r="AW44" s="414"/>
      <c r="AX44" s="91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87"/>
      <c r="AR45" s="203"/>
      <c r="AS45" s="136" t="s">
        <v>355</v>
      </c>
      <c r="AT45" s="137"/>
      <c r="AU45" s="202"/>
      <c r="AV45" s="202"/>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67"/>
      <c r="H47" s="568"/>
      <c r="I47" s="568"/>
      <c r="J47" s="568"/>
      <c r="K47" s="568"/>
      <c r="L47" s="568"/>
      <c r="M47" s="568"/>
      <c r="N47" s="568"/>
      <c r="O47" s="569"/>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0"/>
      <c r="H48" s="571"/>
      <c r="I48" s="571"/>
      <c r="J48" s="571"/>
      <c r="K48" s="571"/>
      <c r="L48" s="571"/>
      <c r="M48" s="571"/>
      <c r="N48" s="571"/>
      <c r="O48" s="572"/>
      <c r="P48" s="114"/>
      <c r="Q48" s="114"/>
      <c r="R48" s="114"/>
      <c r="S48" s="114"/>
      <c r="T48" s="114"/>
      <c r="U48" s="114"/>
      <c r="V48" s="114"/>
      <c r="W48" s="114"/>
      <c r="X48" s="115"/>
      <c r="Y48" s="418" t="s">
        <v>13</v>
      </c>
      <c r="Z48" s="419"/>
      <c r="AA48" s="420"/>
      <c r="AB48" s="556" t="s">
        <v>301</v>
      </c>
      <c r="AC48" s="556"/>
      <c r="AD48" s="55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536</v>
      </c>
      <c r="AF51" s="248"/>
      <c r="AG51" s="248"/>
      <c r="AH51" s="249"/>
      <c r="AI51" s="247" t="s">
        <v>533</v>
      </c>
      <c r="AJ51" s="248"/>
      <c r="AK51" s="248"/>
      <c r="AL51" s="249"/>
      <c r="AM51" s="253" t="s">
        <v>529</v>
      </c>
      <c r="AN51" s="253"/>
      <c r="AO51" s="253"/>
      <c r="AP51" s="247"/>
      <c r="AQ51" s="154" t="s">
        <v>354</v>
      </c>
      <c r="AR51" s="155"/>
      <c r="AS51" s="155"/>
      <c r="AT51" s="156"/>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87"/>
      <c r="AR52" s="203"/>
      <c r="AS52" s="136" t="s">
        <v>355</v>
      </c>
      <c r="AT52" s="137"/>
      <c r="AU52" s="202"/>
      <c r="AV52" s="202"/>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67"/>
      <c r="H54" s="568"/>
      <c r="I54" s="568"/>
      <c r="J54" s="568"/>
      <c r="K54" s="568"/>
      <c r="L54" s="568"/>
      <c r="M54" s="568"/>
      <c r="N54" s="568"/>
      <c r="O54" s="569"/>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0"/>
      <c r="H55" s="571"/>
      <c r="I55" s="571"/>
      <c r="J55" s="571"/>
      <c r="K55" s="571"/>
      <c r="L55" s="571"/>
      <c r="M55" s="571"/>
      <c r="N55" s="571"/>
      <c r="O55" s="572"/>
      <c r="P55" s="114"/>
      <c r="Q55" s="114"/>
      <c r="R55" s="114"/>
      <c r="S55" s="114"/>
      <c r="T55" s="114"/>
      <c r="U55" s="114"/>
      <c r="V55" s="114"/>
      <c r="W55" s="114"/>
      <c r="X55" s="115"/>
      <c r="Y55" s="418" t="s">
        <v>13</v>
      </c>
      <c r="Z55" s="419"/>
      <c r="AA55" s="420"/>
      <c r="AB55" s="591" t="s">
        <v>14</v>
      </c>
      <c r="AC55" s="591"/>
      <c r="AD55" s="591"/>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537</v>
      </c>
      <c r="AF58" s="248"/>
      <c r="AG58" s="248"/>
      <c r="AH58" s="249"/>
      <c r="AI58" s="247" t="s">
        <v>533</v>
      </c>
      <c r="AJ58" s="248"/>
      <c r="AK58" s="248"/>
      <c r="AL58" s="249"/>
      <c r="AM58" s="253" t="s">
        <v>528</v>
      </c>
      <c r="AN58" s="253"/>
      <c r="AO58" s="253"/>
      <c r="AP58" s="247"/>
      <c r="AQ58" s="154" t="s">
        <v>354</v>
      </c>
      <c r="AR58" s="155"/>
      <c r="AS58" s="155"/>
      <c r="AT58" s="156"/>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87"/>
      <c r="AR59" s="203"/>
      <c r="AS59" s="136" t="s">
        <v>355</v>
      </c>
      <c r="AT59" s="137"/>
      <c r="AU59" s="202"/>
      <c r="AV59" s="202"/>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67"/>
      <c r="H61" s="568"/>
      <c r="I61" s="568"/>
      <c r="J61" s="568"/>
      <c r="K61" s="568"/>
      <c r="L61" s="568"/>
      <c r="M61" s="568"/>
      <c r="N61" s="568"/>
      <c r="O61" s="569"/>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0"/>
      <c r="H62" s="571"/>
      <c r="I62" s="571"/>
      <c r="J62" s="571"/>
      <c r="K62" s="571"/>
      <c r="L62" s="571"/>
      <c r="M62" s="571"/>
      <c r="N62" s="571"/>
      <c r="O62" s="572"/>
      <c r="P62" s="114"/>
      <c r="Q62" s="114"/>
      <c r="R62" s="114"/>
      <c r="S62" s="114"/>
      <c r="T62" s="114"/>
      <c r="U62" s="114"/>
      <c r="V62" s="114"/>
      <c r="W62" s="114"/>
      <c r="X62" s="115"/>
      <c r="Y62" s="418" t="s">
        <v>13</v>
      </c>
      <c r="Z62" s="419"/>
      <c r="AA62" s="420"/>
      <c r="AB62" s="556" t="s">
        <v>14</v>
      </c>
      <c r="AC62" s="556"/>
      <c r="AD62" s="55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536</v>
      </c>
      <c r="AF65" s="248"/>
      <c r="AG65" s="248"/>
      <c r="AH65" s="249"/>
      <c r="AI65" s="247" t="s">
        <v>533</v>
      </c>
      <c r="AJ65" s="248"/>
      <c r="AK65" s="248"/>
      <c r="AL65" s="249"/>
      <c r="AM65" s="253" t="s">
        <v>528</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496</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497</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495</v>
      </c>
      <c r="X70" s="314"/>
      <c r="Y70" s="273" t="s">
        <v>12</v>
      </c>
      <c r="Z70" s="273"/>
      <c r="AA70" s="274"/>
      <c r="AB70" s="275" t="s">
        <v>496</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497</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2"/>
      <c r="H73" s="133" t="s">
        <v>265</v>
      </c>
      <c r="I73" s="133"/>
      <c r="J73" s="133"/>
      <c r="K73" s="133"/>
      <c r="L73" s="133"/>
      <c r="M73" s="133"/>
      <c r="N73" s="133"/>
      <c r="O73" s="134"/>
      <c r="P73" s="162" t="s">
        <v>59</v>
      </c>
      <c r="Q73" s="133"/>
      <c r="R73" s="133"/>
      <c r="S73" s="133"/>
      <c r="T73" s="133"/>
      <c r="U73" s="133"/>
      <c r="V73" s="133"/>
      <c r="W73" s="133"/>
      <c r="X73" s="134"/>
      <c r="Y73" s="584"/>
      <c r="Z73" s="585"/>
      <c r="AA73" s="586"/>
      <c r="AB73" s="162" t="s">
        <v>11</v>
      </c>
      <c r="AC73" s="133"/>
      <c r="AD73" s="134"/>
      <c r="AE73" s="247" t="s">
        <v>536</v>
      </c>
      <c r="AF73" s="248"/>
      <c r="AG73" s="248"/>
      <c r="AH73" s="249"/>
      <c r="AI73" s="247" t="s">
        <v>533</v>
      </c>
      <c r="AJ73" s="248"/>
      <c r="AK73" s="248"/>
      <c r="AL73" s="249"/>
      <c r="AM73" s="253" t="s">
        <v>528</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3"/>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87"/>
      <c r="AR74" s="203"/>
      <c r="AS74" s="136" t="s">
        <v>355</v>
      </c>
      <c r="AT74" s="137"/>
      <c r="AU74" s="587"/>
      <c r="AV74" s="203"/>
      <c r="AW74" s="136" t="s">
        <v>300</v>
      </c>
      <c r="AX74" s="198"/>
    </row>
    <row r="75" spans="1:50" ht="23.25" hidden="1" customHeight="1" x14ac:dyDescent="0.15">
      <c r="A75" s="512"/>
      <c r="B75" s="513"/>
      <c r="C75" s="513"/>
      <c r="D75" s="513"/>
      <c r="E75" s="513"/>
      <c r="F75" s="514"/>
      <c r="G75" s="606"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07"/>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08"/>
      <c r="H77" s="114"/>
      <c r="I77" s="114"/>
      <c r="J77" s="114"/>
      <c r="K77" s="114"/>
      <c r="L77" s="114"/>
      <c r="M77" s="114"/>
      <c r="N77" s="114"/>
      <c r="O77" s="115"/>
      <c r="P77" s="111"/>
      <c r="Q77" s="111"/>
      <c r="R77" s="111"/>
      <c r="S77" s="111"/>
      <c r="T77" s="111"/>
      <c r="U77" s="111"/>
      <c r="V77" s="111"/>
      <c r="W77" s="111"/>
      <c r="X77" s="112"/>
      <c r="Y77" s="162" t="s">
        <v>13</v>
      </c>
      <c r="Z77" s="133"/>
      <c r="AA77" s="134"/>
      <c r="AB77" s="579" t="s">
        <v>14</v>
      </c>
      <c r="AC77" s="579"/>
      <c r="AD77" s="579"/>
      <c r="AE77" s="887"/>
      <c r="AF77" s="888"/>
      <c r="AG77" s="888"/>
      <c r="AH77" s="888"/>
      <c r="AI77" s="887"/>
      <c r="AJ77" s="888"/>
      <c r="AK77" s="888"/>
      <c r="AL77" s="888"/>
      <c r="AM77" s="887"/>
      <c r="AN77" s="888"/>
      <c r="AO77" s="888"/>
      <c r="AP77" s="888"/>
      <c r="AQ77" s="343"/>
      <c r="AR77" s="210"/>
      <c r="AS77" s="210"/>
      <c r="AT77" s="344"/>
      <c r="AU77" s="222"/>
      <c r="AV77" s="222"/>
      <c r="AW77" s="222"/>
      <c r="AX77" s="224"/>
    </row>
    <row r="78" spans="1:50" ht="69.75" hidden="1" customHeight="1" x14ac:dyDescent="0.15">
      <c r="A78" s="338" t="s">
        <v>509</v>
      </c>
      <c r="B78" s="339"/>
      <c r="C78" s="339"/>
      <c r="D78" s="339"/>
      <c r="E78" s="336" t="s">
        <v>451</v>
      </c>
      <c r="F78" s="337"/>
      <c r="G78" s="57" t="s">
        <v>357</v>
      </c>
      <c r="H78" s="623"/>
      <c r="I78" s="624"/>
      <c r="J78" s="624"/>
      <c r="K78" s="624"/>
      <c r="L78" s="624"/>
      <c r="M78" s="624"/>
      <c r="N78" s="624"/>
      <c r="O78" s="625"/>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1" t="s">
        <v>468</v>
      </c>
      <c r="AP79" s="282"/>
      <c r="AQ79" s="282"/>
      <c r="AR79" s="81" t="s">
        <v>466</v>
      </c>
      <c r="AS79" s="281"/>
      <c r="AT79" s="282"/>
      <c r="AU79" s="282"/>
      <c r="AV79" s="282"/>
      <c r="AW79" s="282"/>
      <c r="AX79" s="947"/>
    </row>
    <row r="80" spans="1:50" ht="18.75" hidden="1" customHeight="1" x14ac:dyDescent="0.15">
      <c r="A80" s="861"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2"/>
      <c r="B82" s="530"/>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57" t="s">
        <v>11</v>
      </c>
      <c r="AC85" s="558"/>
      <c r="AD85" s="559"/>
      <c r="AE85" s="247" t="s">
        <v>536</v>
      </c>
      <c r="AF85" s="248"/>
      <c r="AG85" s="248"/>
      <c r="AH85" s="249"/>
      <c r="AI85" s="247" t="s">
        <v>533</v>
      </c>
      <c r="AJ85" s="248"/>
      <c r="AK85" s="248"/>
      <c r="AL85" s="249"/>
      <c r="AM85" s="253" t="s">
        <v>528</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6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2"/>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1" t="s">
        <v>62</v>
      </c>
      <c r="Z87" s="562"/>
      <c r="AA87" s="563"/>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62"/>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62"/>
      <c r="B89" s="532"/>
      <c r="C89" s="532"/>
      <c r="D89" s="532"/>
      <c r="E89" s="532"/>
      <c r="F89" s="533"/>
      <c r="G89" s="113"/>
      <c r="H89" s="114"/>
      <c r="I89" s="114"/>
      <c r="J89" s="114"/>
      <c r="K89" s="114"/>
      <c r="L89" s="114"/>
      <c r="M89" s="114"/>
      <c r="N89" s="114"/>
      <c r="O89" s="115"/>
      <c r="P89" s="179"/>
      <c r="Q89" s="179"/>
      <c r="R89" s="179"/>
      <c r="S89" s="179"/>
      <c r="T89" s="179"/>
      <c r="U89" s="179"/>
      <c r="V89" s="179"/>
      <c r="W89" s="179"/>
      <c r="X89" s="560"/>
      <c r="Y89" s="461" t="s">
        <v>13</v>
      </c>
      <c r="Z89" s="462"/>
      <c r="AA89" s="463"/>
      <c r="AB89" s="591" t="s">
        <v>14</v>
      </c>
      <c r="AC89" s="591"/>
      <c r="AD89" s="591"/>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6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57" t="s">
        <v>11</v>
      </c>
      <c r="AC90" s="558"/>
      <c r="AD90" s="559"/>
      <c r="AE90" s="247" t="s">
        <v>536</v>
      </c>
      <c r="AF90" s="248"/>
      <c r="AG90" s="248"/>
      <c r="AH90" s="249"/>
      <c r="AI90" s="247" t="s">
        <v>533</v>
      </c>
      <c r="AJ90" s="248"/>
      <c r="AK90" s="248"/>
      <c r="AL90" s="249"/>
      <c r="AM90" s="253" t="s">
        <v>528</v>
      </c>
      <c r="AN90" s="253"/>
      <c r="AO90" s="253"/>
      <c r="AP90" s="247"/>
      <c r="AQ90" s="162" t="s">
        <v>354</v>
      </c>
      <c r="AR90" s="133"/>
      <c r="AS90" s="133"/>
      <c r="AT90" s="134"/>
      <c r="AU90" s="536" t="s">
        <v>253</v>
      </c>
      <c r="AV90" s="536"/>
      <c r="AW90" s="536"/>
      <c r="AX90" s="537"/>
    </row>
    <row r="91" spans="1:60" ht="18.75" hidden="1" customHeight="1" x14ac:dyDescent="0.15">
      <c r="A91" s="86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2"/>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1" t="s">
        <v>62</v>
      </c>
      <c r="Z92" s="562"/>
      <c r="AA92" s="563"/>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62"/>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62"/>
      <c r="B94" s="532"/>
      <c r="C94" s="532"/>
      <c r="D94" s="532"/>
      <c r="E94" s="532"/>
      <c r="F94" s="533"/>
      <c r="G94" s="113"/>
      <c r="H94" s="114"/>
      <c r="I94" s="114"/>
      <c r="J94" s="114"/>
      <c r="K94" s="114"/>
      <c r="L94" s="114"/>
      <c r="M94" s="114"/>
      <c r="N94" s="114"/>
      <c r="O94" s="115"/>
      <c r="P94" s="179"/>
      <c r="Q94" s="179"/>
      <c r="R94" s="179"/>
      <c r="S94" s="179"/>
      <c r="T94" s="179"/>
      <c r="U94" s="179"/>
      <c r="V94" s="179"/>
      <c r="W94" s="179"/>
      <c r="X94" s="560"/>
      <c r="Y94" s="461" t="s">
        <v>13</v>
      </c>
      <c r="Z94" s="462"/>
      <c r="AA94" s="463"/>
      <c r="AB94" s="591" t="s">
        <v>14</v>
      </c>
      <c r="AC94" s="591"/>
      <c r="AD94" s="591"/>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6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57" t="s">
        <v>11</v>
      </c>
      <c r="AC95" s="558"/>
      <c r="AD95" s="559"/>
      <c r="AE95" s="247" t="s">
        <v>536</v>
      </c>
      <c r="AF95" s="248"/>
      <c r="AG95" s="248"/>
      <c r="AH95" s="249"/>
      <c r="AI95" s="247" t="s">
        <v>533</v>
      </c>
      <c r="AJ95" s="248"/>
      <c r="AK95" s="248"/>
      <c r="AL95" s="249"/>
      <c r="AM95" s="253" t="s">
        <v>528</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2"/>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1" t="s">
        <v>62</v>
      </c>
      <c r="Z97" s="562"/>
      <c r="AA97" s="563"/>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62"/>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0"/>
      <c r="H99" s="218"/>
      <c r="I99" s="218"/>
      <c r="J99" s="218"/>
      <c r="K99" s="218"/>
      <c r="L99" s="218"/>
      <c r="M99" s="218"/>
      <c r="N99" s="218"/>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536</v>
      </c>
      <c r="AF100" s="543"/>
      <c r="AG100" s="543"/>
      <c r="AH100" s="544"/>
      <c r="AI100" s="542" t="s">
        <v>533</v>
      </c>
      <c r="AJ100" s="543"/>
      <c r="AK100" s="543"/>
      <c r="AL100" s="544"/>
      <c r="AM100" s="542" t="s">
        <v>529</v>
      </c>
      <c r="AN100" s="543"/>
      <c r="AO100" s="543"/>
      <c r="AP100" s="544"/>
      <c r="AQ100" s="323" t="s">
        <v>522</v>
      </c>
      <c r="AR100" s="324"/>
      <c r="AS100" s="324"/>
      <c r="AT100" s="325"/>
      <c r="AU100" s="323" t="s">
        <v>519</v>
      </c>
      <c r="AV100" s="324"/>
      <c r="AW100" s="324"/>
      <c r="AX100" s="326"/>
    </row>
    <row r="101" spans="1:60" ht="23.25" customHeight="1" x14ac:dyDescent="0.15">
      <c r="A101" s="425"/>
      <c r="B101" s="426"/>
      <c r="C101" s="426"/>
      <c r="D101" s="426"/>
      <c r="E101" s="426"/>
      <c r="F101" s="427"/>
      <c r="G101" s="108" t="s">
        <v>607</v>
      </c>
      <c r="H101" s="108"/>
      <c r="I101" s="108"/>
      <c r="J101" s="108"/>
      <c r="K101" s="108"/>
      <c r="L101" s="108"/>
      <c r="M101" s="108"/>
      <c r="N101" s="108"/>
      <c r="O101" s="108"/>
      <c r="P101" s="108"/>
      <c r="Q101" s="108"/>
      <c r="R101" s="108"/>
      <c r="S101" s="108"/>
      <c r="T101" s="108"/>
      <c r="U101" s="108"/>
      <c r="V101" s="108"/>
      <c r="W101" s="108"/>
      <c r="X101" s="109"/>
      <c r="Y101" s="592" t="s">
        <v>55</v>
      </c>
      <c r="Z101" s="593"/>
      <c r="AA101" s="594"/>
      <c r="AB101" s="464" t="s">
        <v>603</v>
      </c>
      <c r="AC101" s="464"/>
      <c r="AD101" s="464"/>
      <c r="AE101" s="221" t="s">
        <v>604</v>
      </c>
      <c r="AF101" s="222"/>
      <c r="AG101" s="222"/>
      <c r="AH101" s="223"/>
      <c r="AI101" s="221" t="s">
        <v>604</v>
      </c>
      <c r="AJ101" s="222"/>
      <c r="AK101" s="222"/>
      <c r="AL101" s="223"/>
      <c r="AM101" s="221" t="s">
        <v>604</v>
      </c>
      <c r="AN101" s="222"/>
      <c r="AO101" s="222"/>
      <c r="AP101" s="223"/>
      <c r="AQ101" s="221">
        <v>1</v>
      </c>
      <c r="AR101" s="222"/>
      <c r="AS101" s="222"/>
      <c r="AT101" s="223"/>
      <c r="AU101" s="221">
        <v>1</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603</v>
      </c>
      <c r="AC102" s="464"/>
      <c r="AD102" s="464"/>
      <c r="AE102" s="421" t="s">
        <v>604</v>
      </c>
      <c r="AF102" s="421"/>
      <c r="AG102" s="421"/>
      <c r="AH102" s="421"/>
      <c r="AI102" s="421" t="s">
        <v>604</v>
      </c>
      <c r="AJ102" s="421"/>
      <c r="AK102" s="421"/>
      <c r="AL102" s="421"/>
      <c r="AM102" s="421">
        <v>1</v>
      </c>
      <c r="AN102" s="421"/>
      <c r="AO102" s="421"/>
      <c r="AP102" s="421"/>
      <c r="AQ102" s="276" t="s">
        <v>604</v>
      </c>
      <c r="AR102" s="277"/>
      <c r="AS102" s="277"/>
      <c r="AT102" s="322"/>
      <c r="AU102" s="221">
        <v>1</v>
      </c>
      <c r="AV102" s="222"/>
      <c r="AW102" s="222"/>
      <c r="AX102" s="223"/>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7" t="s">
        <v>522</v>
      </c>
      <c r="AR103" s="288"/>
      <c r="AS103" s="288"/>
      <c r="AT103" s="327"/>
      <c r="AU103" s="287" t="s">
        <v>519</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5"/>
      <c r="AC104" s="546"/>
      <c r="AD104" s="547"/>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48"/>
      <c r="AA105" s="549"/>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7" t="s">
        <v>522</v>
      </c>
      <c r="AR106" s="288"/>
      <c r="AS106" s="288"/>
      <c r="AT106" s="327"/>
      <c r="AU106" s="287" t="s">
        <v>519</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5"/>
      <c r="AC107" s="546"/>
      <c r="AD107" s="547"/>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48"/>
      <c r="AA108" s="549"/>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7" t="s">
        <v>522</v>
      </c>
      <c r="AR109" s="288"/>
      <c r="AS109" s="288"/>
      <c r="AT109" s="327"/>
      <c r="AU109" s="287" t="s">
        <v>519</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5"/>
      <c r="AC110" s="546"/>
      <c r="AD110" s="547"/>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48"/>
      <c r="AA111" s="549"/>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7" t="s">
        <v>522</v>
      </c>
      <c r="AR112" s="288"/>
      <c r="AS112" s="288"/>
      <c r="AT112" s="327"/>
      <c r="AU112" s="287" t="s">
        <v>519</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5"/>
      <c r="AC113" s="546"/>
      <c r="AD113" s="547"/>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48"/>
      <c r="AA114" s="549"/>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536</v>
      </c>
      <c r="AF115" s="419"/>
      <c r="AG115" s="419"/>
      <c r="AH115" s="420"/>
      <c r="AI115" s="418" t="s">
        <v>533</v>
      </c>
      <c r="AJ115" s="419"/>
      <c r="AK115" s="419"/>
      <c r="AL115" s="420"/>
      <c r="AM115" s="418" t="s">
        <v>528</v>
      </c>
      <c r="AN115" s="419"/>
      <c r="AO115" s="419"/>
      <c r="AP115" s="420"/>
      <c r="AQ115" s="588" t="s">
        <v>523</v>
      </c>
      <c r="AR115" s="589"/>
      <c r="AS115" s="589"/>
      <c r="AT115" s="589"/>
      <c r="AU115" s="589"/>
      <c r="AV115" s="589"/>
      <c r="AW115" s="589"/>
      <c r="AX115" s="590"/>
    </row>
    <row r="116" spans="1:50" ht="23.25" customHeight="1" x14ac:dyDescent="0.15">
      <c r="A116" s="442"/>
      <c r="B116" s="443"/>
      <c r="C116" s="443"/>
      <c r="D116" s="443"/>
      <c r="E116" s="443"/>
      <c r="F116" s="444"/>
      <c r="G116" s="396" t="s">
        <v>609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608</v>
      </c>
      <c r="AC116" s="466"/>
      <c r="AD116" s="467"/>
      <c r="AE116" s="421" t="s">
        <v>604</v>
      </c>
      <c r="AF116" s="421"/>
      <c r="AG116" s="421"/>
      <c r="AH116" s="421"/>
      <c r="AI116" s="421" t="s">
        <v>604</v>
      </c>
      <c r="AJ116" s="421"/>
      <c r="AK116" s="421"/>
      <c r="AL116" s="421"/>
      <c r="AM116" s="421" t="s">
        <v>604</v>
      </c>
      <c r="AN116" s="421"/>
      <c r="AO116" s="421"/>
      <c r="AP116" s="421"/>
      <c r="AQ116" s="221">
        <v>142</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610</v>
      </c>
      <c r="AC117" s="476"/>
      <c r="AD117" s="477"/>
      <c r="AE117" s="551" t="s">
        <v>604</v>
      </c>
      <c r="AF117" s="551"/>
      <c r="AG117" s="551"/>
      <c r="AH117" s="551"/>
      <c r="AI117" s="551" t="s">
        <v>604</v>
      </c>
      <c r="AJ117" s="551"/>
      <c r="AK117" s="551"/>
      <c r="AL117" s="551"/>
      <c r="AM117" s="551" t="s">
        <v>604</v>
      </c>
      <c r="AN117" s="551"/>
      <c r="AO117" s="551"/>
      <c r="AP117" s="551"/>
      <c r="AQ117" s="551" t="s">
        <v>615</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536</v>
      </c>
      <c r="AF118" s="419"/>
      <c r="AG118" s="419"/>
      <c r="AH118" s="420"/>
      <c r="AI118" s="418" t="s">
        <v>533</v>
      </c>
      <c r="AJ118" s="419"/>
      <c r="AK118" s="419"/>
      <c r="AL118" s="420"/>
      <c r="AM118" s="418" t="s">
        <v>528</v>
      </c>
      <c r="AN118" s="419"/>
      <c r="AO118" s="419"/>
      <c r="AP118" s="420"/>
      <c r="AQ118" s="588" t="s">
        <v>523</v>
      </c>
      <c r="AR118" s="589"/>
      <c r="AS118" s="589"/>
      <c r="AT118" s="589"/>
      <c r="AU118" s="589"/>
      <c r="AV118" s="589"/>
      <c r="AW118" s="589"/>
      <c r="AX118" s="590"/>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536</v>
      </c>
      <c r="AF121" s="419"/>
      <c r="AG121" s="419"/>
      <c r="AH121" s="420"/>
      <c r="AI121" s="418" t="s">
        <v>533</v>
      </c>
      <c r="AJ121" s="419"/>
      <c r="AK121" s="419"/>
      <c r="AL121" s="420"/>
      <c r="AM121" s="418" t="s">
        <v>528</v>
      </c>
      <c r="AN121" s="419"/>
      <c r="AO121" s="419"/>
      <c r="AP121" s="420"/>
      <c r="AQ121" s="588" t="s">
        <v>523</v>
      </c>
      <c r="AR121" s="589"/>
      <c r="AS121" s="589"/>
      <c r="AT121" s="589"/>
      <c r="AU121" s="589"/>
      <c r="AV121" s="589"/>
      <c r="AW121" s="589"/>
      <c r="AX121" s="590"/>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537</v>
      </c>
      <c r="AF124" s="419"/>
      <c r="AG124" s="419"/>
      <c r="AH124" s="420"/>
      <c r="AI124" s="418" t="s">
        <v>533</v>
      </c>
      <c r="AJ124" s="419"/>
      <c r="AK124" s="419"/>
      <c r="AL124" s="420"/>
      <c r="AM124" s="418" t="s">
        <v>528</v>
      </c>
      <c r="AN124" s="419"/>
      <c r="AO124" s="419"/>
      <c r="AP124" s="420"/>
      <c r="AQ124" s="588" t="s">
        <v>523</v>
      </c>
      <c r="AR124" s="589"/>
      <c r="AS124" s="589"/>
      <c r="AT124" s="589"/>
      <c r="AU124" s="589"/>
      <c r="AV124" s="589"/>
      <c r="AW124" s="589"/>
      <c r="AX124" s="590"/>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482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6"/>
      <c r="Z127" s="927"/>
      <c r="AA127" s="928"/>
      <c r="AB127" s="250" t="s">
        <v>11</v>
      </c>
      <c r="AC127" s="251"/>
      <c r="AD127" s="252"/>
      <c r="AE127" s="418" t="s">
        <v>536</v>
      </c>
      <c r="AF127" s="419"/>
      <c r="AG127" s="419"/>
      <c r="AH127" s="420"/>
      <c r="AI127" s="418" t="s">
        <v>533</v>
      </c>
      <c r="AJ127" s="419"/>
      <c r="AK127" s="419"/>
      <c r="AL127" s="420"/>
      <c r="AM127" s="418" t="s">
        <v>528</v>
      </c>
      <c r="AN127" s="419"/>
      <c r="AO127" s="419"/>
      <c r="AP127" s="420"/>
      <c r="AQ127" s="588" t="s">
        <v>523</v>
      </c>
      <c r="AR127" s="589"/>
      <c r="AS127" s="589"/>
      <c r="AT127" s="589"/>
      <c r="AU127" s="589"/>
      <c r="AV127" s="589"/>
      <c r="AW127" s="589"/>
      <c r="AX127" s="590"/>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91" t="s">
        <v>566</v>
      </c>
      <c r="B130" s="188"/>
      <c r="C130" s="187" t="s">
        <v>358</v>
      </c>
      <c r="D130" s="188"/>
      <c r="E130" s="172" t="s">
        <v>387</v>
      </c>
      <c r="F130" s="173"/>
      <c r="G130" s="174"/>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hidden="1" customHeight="1" x14ac:dyDescent="0.15">
      <c r="A131" s="192"/>
      <c r="B131" s="189"/>
      <c r="C131" s="183"/>
      <c r="D131" s="189"/>
      <c r="E131" s="177" t="s">
        <v>386</v>
      </c>
      <c r="F131" s="178"/>
      <c r="G131" s="113"/>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hidden="1"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536</v>
      </c>
      <c r="AF132" s="158"/>
      <c r="AG132" s="158"/>
      <c r="AH132" s="158"/>
      <c r="AI132" s="158" t="s">
        <v>533</v>
      </c>
      <c r="AJ132" s="158"/>
      <c r="AK132" s="158"/>
      <c r="AL132" s="158"/>
      <c r="AM132" s="158" t="s">
        <v>528</v>
      </c>
      <c r="AN132" s="158"/>
      <c r="AO132" s="158"/>
      <c r="AP132" s="154"/>
      <c r="AQ132" s="154" t="s">
        <v>354</v>
      </c>
      <c r="AR132" s="155"/>
      <c r="AS132" s="155"/>
      <c r="AT132" s="156"/>
      <c r="AU132" s="199" t="s">
        <v>370</v>
      </c>
      <c r="AV132" s="199"/>
      <c r="AW132" s="199"/>
      <c r="AX132" s="200"/>
    </row>
    <row r="133" spans="1:50" ht="18.75" hidden="1"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c r="AR133" s="202"/>
      <c r="AS133" s="136" t="s">
        <v>355</v>
      </c>
      <c r="AT133" s="137"/>
      <c r="AU133" s="203"/>
      <c r="AV133" s="203"/>
      <c r="AW133" s="136" t="s">
        <v>300</v>
      </c>
      <c r="AX133" s="198"/>
    </row>
    <row r="134" spans="1:50" ht="39.75" hidden="1" customHeight="1" x14ac:dyDescent="0.15">
      <c r="A134" s="192"/>
      <c r="B134" s="189"/>
      <c r="C134" s="183"/>
      <c r="D134" s="189"/>
      <c r="E134" s="183"/>
      <c r="F134" s="184"/>
      <c r="G134" s="107"/>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c r="AC134" s="208"/>
      <c r="AD134" s="208"/>
      <c r="AE134" s="209"/>
      <c r="AF134" s="210"/>
      <c r="AG134" s="210"/>
      <c r="AH134" s="210"/>
      <c r="AI134" s="209"/>
      <c r="AJ134" s="210"/>
      <c r="AK134" s="210"/>
      <c r="AL134" s="210"/>
      <c r="AM134" s="209"/>
      <c r="AN134" s="210"/>
      <c r="AO134" s="210"/>
      <c r="AP134" s="210"/>
      <c r="AQ134" s="209"/>
      <c r="AR134" s="210"/>
      <c r="AS134" s="210"/>
      <c r="AT134" s="210"/>
      <c r="AU134" s="209"/>
      <c r="AV134" s="210"/>
      <c r="AW134" s="210"/>
      <c r="AX134" s="211"/>
    </row>
    <row r="135" spans="1:50" ht="39.75" hidden="1"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c r="AC135" s="216"/>
      <c r="AD135" s="216"/>
      <c r="AE135" s="209"/>
      <c r="AF135" s="210"/>
      <c r="AG135" s="210"/>
      <c r="AH135" s="210"/>
      <c r="AI135" s="209"/>
      <c r="AJ135" s="210"/>
      <c r="AK135" s="210"/>
      <c r="AL135" s="210"/>
      <c r="AM135" s="209"/>
      <c r="AN135" s="210"/>
      <c r="AO135" s="210"/>
      <c r="AP135" s="210"/>
      <c r="AQ135" s="209"/>
      <c r="AR135" s="210"/>
      <c r="AS135" s="210"/>
      <c r="AT135" s="210"/>
      <c r="AU135" s="209"/>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536</v>
      </c>
      <c r="AF136" s="158"/>
      <c r="AG136" s="158"/>
      <c r="AH136" s="158"/>
      <c r="AI136" s="158" t="s">
        <v>533</v>
      </c>
      <c r="AJ136" s="158"/>
      <c r="AK136" s="158"/>
      <c r="AL136" s="158"/>
      <c r="AM136" s="158" t="s">
        <v>528</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536</v>
      </c>
      <c r="AF140" s="158"/>
      <c r="AG140" s="158"/>
      <c r="AH140" s="158"/>
      <c r="AI140" s="158" t="s">
        <v>533</v>
      </c>
      <c r="AJ140" s="158"/>
      <c r="AK140" s="158"/>
      <c r="AL140" s="158"/>
      <c r="AM140" s="158" t="s">
        <v>528</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536</v>
      </c>
      <c r="AF144" s="158"/>
      <c r="AG144" s="158"/>
      <c r="AH144" s="158"/>
      <c r="AI144" s="158" t="s">
        <v>533</v>
      </c>
      <c r="AJ144" s="158"/>
      <c r="AK144" s="158"/>
      <c r="AL144" s="158"/>
      <c r="AM144" s="158" t="s">
        <v>528</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536</v>
      </c>
      <c r="AF148" s="158"/>
      <c r="AG148" s="158"/>
      <c r="AH148" s="158"/>
      <c r="AI148" s="158" t="s">
        <v>533</v>
      </c>
      <c r="AJ148" s="158"/>
      <c r="AK148" s="158"/>
      <c r="AL148" s="158"/>
      <c r="AM148" s="158" t="s">
        <v>528</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hidden="1"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hidden="1" customHeight="1" x14ac:dyDescent="0.15">
      <c r="A188" s="192"/>
      <c r="B188" s="189"/>
      <c r="C188" s="183"/>
      <c r="D188" s="189"/>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hidden="1"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536</v>
      </c>
      <c r="AF192" s="158"/>
      <c r="AG192" s="158"/>
      <c r="AH192" s="158"/>
      <c r="AI192" s="158" t="s">
        <v>533</v>
      </c>
      <c r="AJ192" s="158"/>
      <c r="AK192" s="158"/>
      <c r="AL192" s="158"/>
      <c r="AM192" s="158" t="s">
        <v>528</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537</v>
      </c>
      <c r="AF196" s="158"/>
      <c r="AG196" s="158"/>
      <c r="AH196" s="158"/>
      <c r="AI196" s="158" t="s">
        <v>533</v>
      </c>
      <c r="AJ196" s="158"/>
      <c r="AK196" s="158"/>
      <c r="AL196" s="158"/>
      <c r="AM196" s="158" t="s">
        <v>528</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536</v>
      </c>
      <c r="AF200" s="158"/>
      <c r="AG200" s="158"/>
      <c r="AH200" s="158"/>
      <c r="AI200" s="158" t="s">
        <v>533</v>
      </c>
      <c r="AJ200" s="158"/>
      <c r="AK200" s="158"/>
      <c r="AL200" s="158"/>
      <c r="AM200" s="158" t="s">
        <v>528</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536</v>
      </c>
      <c r="AF204" s="158"/>
      <c r="AG204" s="158"/>
      <c r="AH204" s="158"/>
      <c r="AI204" s="158" t="s">
        <v>533</v>
      </c>
      <c r="AJ204" s="158"/>
      <c r="AK204" s="158"/>
      <c r="AL204" s="158"/>
      <c r="AM204" s="158" t="s">
        <v>528</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536</v>
      </c>
      <c r="AF208" s="158"/>
      <c r="AG208" s="158"/>
      <c r="AH208" s="158"/>
      <c r="AI208" s="158" t="s">
        <v>533</v>
      </c>
      <c r="AJ208" s="158"/>
      <c r="AK208" s="158"/>
      <c r="AL208" s="158"/>
      <c r="AM208" s="158" t="s">
        <v>528</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536</v>
      </c>
      <c r="AF252" s="158"/>
      <c r="AG252" s="158"/>
      <c r="AH252" s="158"/>
      <c r="AI252" s="158" t="s">
        <v>533</v>
      </c>
      <c r="AJ252" s="158"/>
      <c r="AK252" s="158"/>
      <c r="AL252" s="158"/>
      <c r="AM252" s="158" t="s">
        <v>528</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536</v>
      </c>
      <c r="AF256" s="158"/>
      <c r="AG256" s="158"/>
      <c r="AH256" s="158"/>
      <c r="AI256" s="158" t="s">
        <v>533</v>
      </c>
      <c r="AJ256" s="158"/>
      <c r="AK256" s="158"/>
      <c r="AL256" s="158"/>
      <c r="AM256" s="158" t="s">
        <v>529</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536</v>
      </c>
      <c r="AF260" s="158"/>
      <c r="AG260" s="158"/>
      <c r="AH260" s="158"/>
      <c r="AI260" s="158" t="s">
        <v>533</v>
      </c>
      <c r="AJ260" s="158"/>
      <c r="AK260" s="158"/>
      <c r="AL260" s="158"/>
      <c r="AM260" s="158" t="s">
        <v>529</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536</v>
      </c>
      <c r="AF264" s="220"/>
      <c r="AG264" s="220"/>
      <c r="AH264" s="220"/>
      <c r="AI264" s="220" t="s">
        <v>533</v>
      </c>
      <c r="AJ264" s="220"/>
      <c r="AK264" s="220"/>
      <c r="AL264" s="220"/>
      <c r="AM264" s="220" t="s">
        <v>528</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537</v>
      </c>
      <c r="AF268" s="158"/>
      <c r="AG268" s="158"/>
      <c r="AH268" s="158"/>
      <c r="AI268" s="158" t="s">
        <v>533</v>
      </c>
      <c r="AJ268" s="158"/>
      <c r="AK268" s="158"/>
      <c r="AL268" s="158"/>
      <c r="AM268" s="158" t="s">
        <v>528</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536</v>
      </c>
      <c r="AF312" s="158"/>
      <c r="AG312" s="158"/>
      <c r="AH312" s="158"/>
      <c r="AI312" s="158" t="s">
        <v>533</v>
      </c>
      <c r="AJ312" s="158"/>
      <c r="AK312" s="158"/>
      <c r="AL312" s="158"/>
      <c r="AM312" s="158" t="s">
        <v>528</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536</v>
      </c>
      <c r="AF316" s="158"/>
      <c r="AG316" s="158"/>
      <c r="AH316" s="158"/>
      <c r="AI316" s="158" t="s">
        <v>533</v>
      </c>
      <c r="AJ316" s="158"/>
      <c r="AK316" s="158"/>
      <c r="AL316" s="158"/>
      <c r="AM316" s="158" t="s">
        <v>528</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536</v>
      </c>
      <c r="AF320" s="158"/>
      <c r="AG320" s="158"/>
      <c r="AH320" s="158"/>
      <c r="AI320" s="158" t="s">
        <v>533</v>
      </c>
      <c r="AJ320" s="158"/>
      <c r="AK320" s="158"/>
      <c r="AL320" s="158"/>
      <c r="AM320" s="158" t="s">
        <v>529</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536</v>
      </c>
      <c r="AF324" s="158"/>
      <c r="AG324" s="158"/>
      <c r="AH324" s="158"/>
      <c r="AI324" s="158" t="s">
        <v>533</v>
      </c>
      <c r="AJ324" s="158"/>
      <c r="AK324" s="158"/>
      <c r="AL324" s="158"/>
      <c r="AM324" s="158" t="s">
        <v>528</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537</v>
      </c>
      <c r="AF328" s="158"/>
      <c r="AG328" s="158"/>
      <c r="AH328" s="158"/>
      <c r="AI328" s="158" t="s">
        <v>533</v>
      </c>
      <c r="AJ328" s="158"/>
      <c r="AK328" s="158"/>
      <c r="AL328" s="158"/>
      <c r="AM328" s="158" t="s">
        <v>529</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536</v>
      </c>
      <c r="AF372" s="158"/>
      <c r="AG372" s="158"/>
      <c r="AH372" s="158"/>
      <c r="AI372" s="158" t="s">
        <v>533</v>
      </c>
      <c r="AJ372" s="158"/>
      <c r="AK372" s="158"/>
      <c r="AL372" s="158"/>
      <c r="AM372" s="158" t="s">
        <v>528</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536</v>
      </c>
      <c r="AF376" s="158"/>
      <c r="AG376" s="158"/>
      <c r="AH376" s="158"/>
      <c r="AI376" s="158" t="s">
        <v>533</v>
      </c>
      <c r="AJ376" s="158"/>
      <c r="AK376" s="158"/>
      <c r="AL376" s="158"/>
      <c r="AM376" s="158" t="s">
        <v>528</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536</v>
      </c>
      <c r="AF380" s="158"/>
      <c r="AG380" s="158"/>
      <c r="AH380" s="158"/>
      <c r="AI380" s="158" t="s">
        <v>533</v>
      </c>
      <c r="AJ380" s="158"/>
      <c r="AK380" s="158"/>
      <c r="AL380" s="158"/>
      <c r="AM380" s="158" t="s">
        <v>528</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536</v>
      </c>
      <c r="AF384" s="158"/>
      <c r="AG384" s="158"/>
      <c r="AH384" s="158"/>
      <c r="AI384" s="158" t="s">
        <v>533</v>
      </c>
      <c r="AJ384" s="158"/>
      <c r="AK384" s="158"/>
      <c r="AL384" s="158"/>
      <c r="AM384" s="158" t="s">
        <v>528</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536</v>
      </c>
      <c r="AF388" s="158"/>
      <c r="AG388" s="158"/>
      <c r="AH388" s="158"/>
      <c r="AI388" s="158" t="s">
        <v>533</v>
      </c>
      <c r="AJ388" s="158"/>
      <c r="AK388" s="158"/>
      <c r="AL388" s="158"/>
      <c r="AM388" s="158" t="s">
        <v>528</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562</v>
      </c>
      <c r="D430" s="931"/>
      <c r="E430" s="177" t="s">
        <v>546</v>
      </c>
      <c r="F430" s="898"/>
      <c r="G430" s="899" t="s">
        <v>374</v>
      </c>
      <c r="H430" s="126"/>
      <c r="I430" s="126"/>
      <c r="J430" s="900"/>
      <c r="K430" s="901"/>
      <c r="L430" s="901"/>
      <c r="M430" s="901"/>
      <c r="N430" s="901"/>
      <c r="O430" s="901"/>
      <c r="P430" s="901"/>
      <c r="Q430" s="901"/>
      <c r="R430" s="901"/>
      <c r="S430" s="901"/>
      <c r="T430" s="902"/>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03"/>
    </row>
    <row r="431" spans="1:50" ht="18.75" hidden="1"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529</v>
      </c>
      <c r="AJ431" s="220"/>
      <c r="AK431" s="220"/>
      <c r="AL431" s="162"/>
      <c r="AM431" s="220" t="s">
        <v>524</v>
      </c>
      <c r="AN431" s="220"/>
      <c r="AO431" s="220"/>
      <c r="AP431" s="162"/>
      <c r="AQ431" s="162" t="s">
        <v>354</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87"/>
      <c r="AR432" s="203"/>
      <c r="AS432" s="136" t="s">
        <v>355</v>
      </c>
      <c r="AT432" s="137"/>
      <c r="AU432" s="203"/>
      <c r="AV432" s="203"/>
      <c r="AW432" s="136" t="s">
        <v>300</v>
      </c>
      <c r="AX432" s="198"/>
    </row>
    <row r="433" spans="1:50" ht="23.25" hidden="1" customHeight="1" x14ac:dyDescent="0.15">
      <c r="A433" s="192"/>
      <c r="B433" s="189"/>
      <c r="C433" s="183"/>
      <c r="D433" s="189"/>
      <c r="E433" s="345"/>
      <c r="F433" s="346"/>
      <c r="G433" s="107"/>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79" t="s">
        <v>301</v>
      </c>
      <c r="AC435" s="579"/>
      <c r="AD435" s="579"/>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528</v>
      </c>
      <c r="AJ436" s="220"/>
      <c r="AK436" s="220"/>
      <c r="AL436" s="162"/>
      <c r="AM436" s="220" t="s">
        <v>524</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87"/>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79" t="s">
        <v>301</v>
      </c>
      <c r="AC440" s="579"/>
      <c r="AD440" s="579"/>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528</v>
      </c>
      <c r="AJ441" s="220"/>
      <c r="AK441" s="220"/>
      <c r="AL441" s="162"/>
      <c r="AM441" s="220" t="s">
        <v>520</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87"/>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79" t="s">
        <v>301</v>
      </c>
      <c r="AC445" s="579"/>
      <c r="AD445" s="579"/>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528</v>
      </c>
      <c r="AJ446" s="220"/>
      <c r="AK446" s="220"/>
      <c r="AL446" s="162"/>
      <c r="AM446" s="220" t="s">
        <v>525</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87"/>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79" t="s">
        <v>301</v>
      </c>
      <c r="AC450" s="579"/>
      <c r="AD450" s="579"/>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528</v>
      </c>
      <c r="AJ451" s="220"/>
      <c r="AK451" s="220"/>
      <c r="AL451" s="162"/>
      <c r="AM451" s="220" t="s">
        <v>524</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87"/>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79" t="s">
        <v>301</v>
      </c>
      <c r="AC455" s="579"/>
      <c r="AD455" s="579"/>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528</v>
      </c>
      <c r="AJ456" s="220"/>
      <c r="AK456" s="220"/>
      <c r="AL456" s="162"/>
      <c r="AM456" s="220" t="s">
        <v>524</v>
      </c>
      <c r="AN456" s="220"/>
      <c r="AO456" s="220"/>
      <c r="AP456" s="162"/>
      <c r="AQ456" s="162" t="s">
        <v>354</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87"/>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79" t="s">
        <v>14</v>
      </c>
      <c r="AC460" s="579"/>
      <c r="AD460" s="579"/>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528</v>
      </c>
      <c r="AJ461" s="220"/>
      <c r="AK461" s="220"/>
      <c r="AL461" s="162"/>
      <c r="AM461" s="220" t="s">
        <v>526</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87"/>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79" t="s">
        <v>14</v>
      </c>
      <c r="AC465" s="579"/>
      <c r="AD465" s="579"/>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528</v>
      </c>
      <c r="AJ466" s="220"/>
      <c r="AK466" s="220"/>
      <c r="AL466" s="162"/>
      <c r="AM466" s="220" t="s">
        <v>524</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87"/>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79" t="s">
        <v>14</v>
      </c>
      <c r="AC470" s="579"/>
      <c r="AD470" s="579"/>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528</v>
      </c>
      <c r="AJ471" s="220"/>
      <c r="AK471" s="220"/>
      <c r="AL471" s="162"/>
      <c r="AM471" s="220" t="s">
        <v>520</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87"/>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79" t="s">
        <v>14</v>
      </c>
      <c r="AC475" s="579"/>
      <c r="AD475" s="579"/>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528</v>
      </c>
      <c r="AJ476" s="220"/>
      <c r="AK476" s="220"/>
      <c r="AL476" s="162"/>
      <c r="AM476" s="220" t="s">
        <v>524</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87"/>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79" t="s">
        <v>14</v>
      </c>
      <c r="AC480" s="579"/>
      <c r="AD480" s="579"/>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568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563</v>
      </c>
      <c r="F484" s="178"/>
      <c r="G484" s="899" t="s">
        <v>374</v>
      </c>
      <c r="H484" s="126"/>
      <c r="I484" s="126"/>
      <c r="J484" s="900"/>
      <c r="K484" s="901"/>
      <c r="L484" s="901"/>
      <c r="M484" s="901"/>
      <c r="N484" s="901"/>
      <c r="O484" s="901"/>
      <c r="P484" s="901"/>
      <c r="Q484" s="901"/>
      <c r="R484" s="901"/>
      <c r="S484" s="901"/>
      <c r="T484" s="902"/>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03"/>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529</v>
      </c>
      <c r="AJ485" s="220"/>
      <c r="AK485" s="220"/>
      <c r="AL485" s="162"/>
      <c r="AM485" s="220" t="s">
        <v>526</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87"/>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79" t="s">
        <v>301</v>
      </c>
      <c r="AC489" s="579"/>
      <c r="AD489" s="579"/>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528</v>
      </c>
      <c r="AJ490" s="220"/>
      <c r="AK490" s="220"/>
      <c r="AL490" s="162"/>
      <c r="AM490" s="220" t="s">
        <v>526</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87"/>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79" t="s">
        <v>301</v>
      </c>
      <c r="AC494" s="579"/>
      <c r="AD494" s="579"/>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528</v>
      </c>
      <c r="AJ495" s="220"/>
      <c r="AK495" s="220"/>
      <c r="AL495" s="162"/>
      <c r="AM495" s="220" t="s">
        <v>524</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87"/>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79" t="s">
        <v>301</v>
      </c>
      <c r="AC499" s="579"/>
      <c r="AD499" s="579"/>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528</v>
      </c>
      <c r="AJ500" s="220"/>
      <c r="AK500" s="220"/>
      <c r="AL500" s="162"/>
      <c r="AM500" s="220" t="s">
        <v>525</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87"/>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79" t="s">
        <v>301</v>
      </c>
      <c r="AC504" s="579"/>
      <c r="AD504" s="579"/>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528</v>
      </c>
      <c r="AJ505" s="220"/>
      <c r="AK505" s="220"/>
      <c r="AL505" s="162"/>
      <c r="AM505" s="220" t="s">
        <v>526</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87"/>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79" t="s">
        <v>301</v>
      </c>
      <c r="AC509" s="579"/>
      <c r="AD509" s="579"/>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528</v>
      </c>
      <c r="AJ510" s="220"/>
      <c r="AK510" s="220"/>
      <c r="AL510" s="162"/>
      <c r="AM510" s="220" t="s">
        <v>524</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87"/>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79" t="s">
        <v>14</v>
      </c>
      <c r="AC514" s="579"/>
      <c r="AD514" s="579"/>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529</v>
      </c>
      <c r="AJ515" s="220"/>
      <c r="AK515" s="220"/>
      <c r="AL515" s="162"/>
      <c r="AM515" s="220" t="s">
        <v>524</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87"/>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79" t="s">
        <v>14</v>
      </c>
      <c r="AC519" s="579"/>
      <c r="AD519" s="579"/>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529</v>
      </c>
      <c r="AJ520" s="220"/>
      <c r="AK520" s="220"/>
      <c r="AL520" s="162"/>
      <c r="AM520" s="220" t="s">
        <v>524</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87"/>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79" t="s">
        <v>14</v>
      </c>
      <c r="AC524" s="579"/>
      <c r="AD524" s="579"/>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528</v>
      </c>
      <c r="AJ525" s="220"/>
      <c r="AK525" s="220"/>
      <c r="AL525" s="162"/>
      <c r="AM525" s="220" t="s">
        <v>520</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87"/>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79" t="s">
        <v>14</v>
      </c>
      <c r="AC529" s="579"/>
      <c r="AD529" s="579"/>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528</v>
      </c>
      <c r="AJ530" s="220"/>
      <c r="AK530" s="220"/>
      <c r="AL530" s="162"/>
      <c r="AM530" s="220" t="s">
        <v>524</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87"/>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79" t="s">
        <v>14</v>
      </c>
      <c r="AC534" s="579"/>
      <c r="AD534" s="579"/>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564</v>
      </c>
      <c r="F538" s="178"/>
      <c r="G538" s="899" t="s">
        <v>374</v>
      </c>
      <c r="H538" s="126"/>
      <c r="I538" s="126"/>
      <c r="J538" s="900"/>
      <c r="K538" s="901"/>
      <c r="L538" s="901"/>
      <c r="M538" s="901"/>
      <c r="N538" s="901"/>
      <c r="O538" s="901"/>
      <c r="P538" s="901"/>
      <c r="Q538" s="901"/>
      <c r="R538" s="901"/>
      <c r="S538" s="901"/>
      <c r="T538" s="902"/>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03"/>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529</v>
      </c>
      <c r="AJ539" s="220"/>
      <c r="AK539" s="220"/>
      <c r="AL539" s="162"/>
      <c r="AM539" s="220" t="s">
        <v>524</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87"/>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79" t="s">
        <v>301</v>
      </c>
      <c r="AC543" s="579"/>
      <c r="AD543" s="579"/>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528</v>
      </c>
      <c r="AJ544" s="220"/>
      <c r="AK544" s="220"/>
      <c r="AL544" s="162"/>
      <c r="AM544" s="220" t="s">
        <v>526</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87"/>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79" t="s">
        <v>301</v>
      </c>
      <c r="AC548" s="579"/>
      <c r="AD548" s="579"/>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528</v>
      </c>
      <c r="AJ549" s="220"/>
      <c r="AK549" s="220"/>
      <c r="AL549" s="162"/>
      <c r="AM549" s="220" t="s">
        <v>520</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87"/>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79" t="s">
        <v>301</v>
      </c>
      <c r="AC553" s="579"/>
      <c r="AD553" s="579"/>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528</v>
      </c>
      <c r="AJ554" s="220"/>
      <c r="AK554" s="220"/>
      <c r="AL554" s="162"/>
      <c r="AM554" s="220" t="s">
        <v>520</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87"/>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79" t="s">
        <v>301</v>
      </c>
      <c r="AC558" s="579"/>
      <c r="AD558" s="579"/>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528</v>
      </c>
      <c r="AJ559" s="220"/>
      <c r="AK559" s="220"/>
      <c r="AL559" s="162"/>
      <c r="AM559" s="220" t="s">
        <v>524</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87"/>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79" t="s">
        <v>301</v>
      </c>
      <c r="AC563" s="579"/>
      <c r="AD563" s="579"/>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528</v>
      </c>
      <c r="AJ564" s="220"/>
      <c r="AK564" s="220"/>
      <c r="AL564" s="162"/>
      <c r="AM564" s="220" t="s">
        <v>520</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87"/>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79" t="s">
        <v>14</v>
      </c>
      <c r="AC568" s="579"/>
      <c r="AD568" s="579"/>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529</v>
      </c>
      <c r="AJ569" s="220"/>
      <c r="AK569" s="220"/>
      <c r="AL569" s="162"/>
      <c r="AM569" s="220" t="s">
        <v>520</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87"/>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79" t="s">
        <v>14</v>
      </c>
      <c r="AC573" s="579"/>
      <c r="AD573" s="579"/>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528</v>
      </c>
      <c r="AJ574" s="220"/>
      <c r="AK574" s="220"/>
      <c r="AL574" s="162"/>
      <c r="AM574" s="220" t="s">
        <v>520</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87"/>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79" t="s">
        <v>14</v>
      </c>
      <c r="AC578" s="579"/>
      <c r="AD578" s="579"/>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528</v>
      </c>
      <c r="AJ579" s="220"/>
      <c r="AK579" s="220"/>
      <c r="AL579" s="162"/>
      <c r="AM579" s="220" t="s">
        <v>520</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87"/>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79" t="s">
        <v>14</v>
      </c>
      <c r="AC583" s="579"/>
      <c r="AD583" s="579"/>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528</v>
      </c>
      <c r="AJ584" s="220"/>
      <c r="AK584" s="220"/>
      <c r="AL584" s="162"/>
      <c r="AM584" s="220" t="s">
        <v>524</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87"/>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79" t="s">
        <v>14</v>
      </c>
      <c r="AC588" s="579"/>
      <c r="AD588" s="579"/>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563</v>
      </c>
      <c r="F592" s="178"/>
      <c r="G592" s="899" t="s">
        <v>374</v>
      </c>
      <c r="H592" s="126"/>
      <c r="I592" s="126"/>
      <c r="J592" s="900"/>
      <c r="K592" s="901"/>
      <c r="L592" s="901"/>
      <c r="M592" s="901"/>
      <c r="N592" s="901"/>
      <c r="O592" s="901"/>
      <c r="P592" s="901"/>
      <c r="Q592" s="901"/>
      <c r="R592" s="901"/>
      <c r="S592" s="901"/>
      <c r="T592" s="902"/>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03"/>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528</v>
      </c>
      <c r="AJ593" s="220"/>
      <c r="AK593" s="220"/>
      <c r="AL593" s="162"/>
      <c r="AM593" s="220" t="s">
        <v>520</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87"/>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79" t="s">
        <v>301</v>
      </c>
      <c r="AC597" s="579"/>
      <c r="AD597" s="579"/>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529</v>
      </c>
      <c r="AJ598" s="220"/>
      <c r="AK598" s="220"/>
      <c r="AL598" s="162"/>
      <c r="AM598" s="220" t="s">
        <v>525</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87"/>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79" t="s">
        <v>301</v>
      </c>
      <c r="AC602" s="579"/>
      <c r="AD602" s="579"/>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528</v>
      </c>
      <c r="AJ603" s="220"/>
      <c r="AK603" s="220"/>
      <c r="AL603" s="162"/>
      <c r="AM603" s="220" t="s">
        <v>520</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87"/>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79" t="s">
        <v>301</v>
      </c>
      <c r="AC607" s="579"/>
      <c r="AD607" s="579"/>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528</v>
      </c>
      <c r="AJ608" s="220"/>
      <c r="AK608" s="220"/>
      <c r="AL608" s="162"/>
      <c r="AM608" s="220" t="s">
        <v>520</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87"/>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79" t="s">
        <v>301</v>
      </c>
      <c r="AC612" s="579"/>
      <c r="AD612" s="579"/>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528</v>
      </c>
      <c r="AJ613" s="220"/>
      <c r="AK613" s="220"/>
      <c r="AL613" s="162"/>
      <c r="AM613" s="220" t="s">
        <v>524</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87"/>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79" t="s">
        <v>301</v>
      </c>
      <c r="AC617" s="579"/>
      <c r="AD617" s="579"/>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528</v>
      </c>
      <c r="AJ618" s="220"/>
      <c r="AK618" s="220"/>
      <c r="AL618" s="162"/>
      <c r="AM618" s="220" t="s">
        <v>524</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87"/>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79" t="s">
        <v>14</v>
      </c>
      <c r="AC622" s="579"/>
      <c r="AD622" s="579"/>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528</v>
      </c>
      <c r="AJ623" s="220"/>
      <c r="AK623" s="220"/>
      <c r="AL623" s="162"/>
      <c r="AM623" s="220" t="s">
        <v>525</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87"/>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79" t="s">
        <v>14</v>
      </c>
      <c r="AC627" s="579"/>
      <c r="AD627" s="579"/>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528</v>
      </c>
      <c r="AJ628" s="220"/>
      <c r="AK628" s="220"/>
      <c r="AL628" s="162"/>
      <c r="AM628" s="220" t="s">
        <v>524</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87"/>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79" t="s">
        <v>14</v>
      </c>
      <c r="AC632" s="579"/>
      <c r="AD632" s="579"/>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528</v>
      </c>
      <c r="AJ633" s="220"/>
      <c r="AK633" s="220"/>
      <c r="AL633" s="162"/>
      <c r="AM633" s="220" t="s">
        <v>520</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87"/>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79" t="s">
        <v>14</v>
      </c>
      <c r="AC637" s="579"/>
      <c r="AD637" s="579"/>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528</v>
      </c>
      <c r="AJ638" s="220"/>
      <c r="AK638" s="220"/>
      <c r="AL638" s="162"/>
      <c r="AM638" s="220" t="s">
        <v>524</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87"/>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79" t="s">
        <v>14</v>
      </c>
      <c r="AC642" s="579"/>
      <c r="AD642" s="579"/>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564</v>
      </c>
      <c r="F646" s="178"/>
      <c r="G646" s="899" t="s">
        <v>374</v>
      </c>
      <c r="H646" s="126"/>
      <c r="I646" s="126"/>
      <c r="J646" s="900"/>
      <c r="K646" s="901"/>
      <c r="L646" s="901"/>
      <c r="M646" s="901"/>
      <c r="N646" s="901"/>
      <c r="O646" s="901"/>
      <c r="P646" s="901"/>
      <c r="Q646" s="901"/>
      <c r="R646" s="901"/>
      <c r="S646" s="901"/>
      <c r="T646" s="902"/>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03"/>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529</v>
      </c>
      <c r="AJ647" s="220"/>
      <c r="AK647" s="220"/>
      <c r="AL647" s="162"/>
      <c r="AM647" s="220" t="s">
        <v>520</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87"/>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79" t="s">
        <v>301</v>
      </c>
      <c r="AC651" s="579"/>
      <c r="AD651" s="579"/>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528</v>
      </c>
      <c r="AJ652" s="220"/>
      <c r="AK652" s="220"/>
      <c r="AL652" s="162"/>
      <c r="AM652" s="220" t="s">
        <v>520</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87"/>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79" t="s">
        <v>301</v>
      </c>
      <c r="AC656" s="579"/>
      <c r="AD656" s="579"/>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528</v>
      </c>
      <c r="AJ657" s="220"/>
      <c r="AK657" s="220"/>
      <c r="AL657" s="162"/>
      <c r="AM657" s="220" t="s">
        <v>524</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87"/>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79" t="s">
        <v>301</v>
      </c>
      <c r="AC661" s="579"/>
      <c r="AD661" s="579"/>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528</v>
      </c>
      <c r="AJ662" s="220"/>
      <c r="AK662" s="220"/>
      <c r="AL662" s="162"/>
      <c r="AM662" s="220" t="s">
        <v>520</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87"/>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79" t="s">
        <v>301</v>
      </c>
      <c r="AC666" s="579"/>
      <c r="AD666" s="579"/>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528</v>
      </c>
      <c r="AJ667" s="220"/>
      <c r="AK667" s="220"/>
      <c r="AL667" s="162"/>
      <c r="AM667" s="220" t="s">
        <v>520</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87"/>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79" t="s">
        <v>301</v>
      </c>
      <c r="AC671" s="579"/>
      <c r="AD671" s="579"/>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529</v>
      </c>
      <c r="AJ672" s="220"/>
      <c r="AK672" s="220"/>
      <c r="AL672" s="162"/>
      <c r="AM672" s="220" t="s">
        <v>520</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87"/>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79" t="s">
        <v>14</v>
      </c>
      <c r="AC676" s="579"/>
      <c r="AD676" s="579"/>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528</v>
      </c>
      <c r="AJ677" s="220"/>
      <c r="AK677" s="220"/>
      <c r="AL677" s="162"/>
      <c r="AM677" s="220" t="s">
        <v>526</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87"/>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79" t="s">
        <v>14</v>
      </c>
      <c r="AC681" s="579"/>
      <c r="AD681" s="579"/>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529</v>
      </c>
      <c r="AJ682" s="220"/>
      <c r="AK682" s="220"/>
      <c r="AL682" s="162"/>
      <c r="AM682" s="220" t="s">
        <v>524</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87"/>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79" t="s">
        <v>14</v>
      </c>
      <c r="AC686" s="579"/>
      <c r="AD686" s="579"/>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528</v>
      </c>
      <c r="AJ687" s="220"/>
      <c r="AK687" s="220"/>
      <c r="AL687" s="162"/>
      <c r="AM687" s="220" t="s">
        <v>520</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87"/>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79" t="s">
        <v>14</v>
      </c>
      <c r="AC691" s="579"/>
      <c r="AD691" s="579"/>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528</v>
      </c>
      <c r="AJ692" s="220"/>
      <c r="AK692" s="220"/>
      <c r="AL692" s="162"/>
      <c r="AM692" s="220" t="s">
        <v>525</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87"/>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79" t="s">
        <v>14</v>
      </c>
      <c r="AC696" s="579"/>
      <c r="AD696" s="579"/>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0.75" customHeight="1" x14ac:dyDescent="0.15">
      <c r="A702" s="867" t="s">
        <v>259</v>
      </c>
      <c r="B702" s="86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572</v>
      </c>
      <c r="AE702" s="349"/>
      <c r="AF702" s="349"/>
      <c r="AG702" s="388" t="s">
        <v>583</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69"/>
      <c r="B703" s="87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1" t="s">
        <v>572</v>
      </c>
      <c r="AE703" s="332"/>
      <c r="AF703" s="332"/>
      <c r="AG703" s="104" t="s">
        <v>592</v>
      </c>
      <c r="AH703" s="105"/>
      <c r="AI703" s="105"/>
      <c r="AJ703" s="105"/>
      <c r="AK703" s="105"/>
      <c r="AL703" s="105"/>
      <c r="AM703" s="105"/>
      <c r="AN703" s="105"/>
      <c r="AO703" s="105"/>
      <c r="AP703" s="105"/>
      <c r="AQ703" s="105"/>
      <c r="AR703" s="105"/>
      <c r="AS703" s="105"/>
      <c r="AT703" s="105"/>
      <c r="AU703" s="105"/>
      <c r="AV703" s="105"/>
      <c r="AW703" s="105"/>
      <c r="AX703" s="106"/>
    </row>
    <row r="704" spans="1:50" ht="68.25" customHeight="1" x14ac:dyDescent="0.15">
      <c r="A704" s="871"/>
      <c r="B704" s="87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388" t="s">
        <v>593</v>
      </c>
      <c r="AH704" s="389"/>
      <c r="AI704" s="389"/>
      <c r="AJ704" s="389"/>
      <c r="AK704" s="389"/>
      <c r="AL704" s="389"/>
      <c r="AM704" s="389"/>
      <c r="AN704" s="389"/>
      <c r="AO704" s="389"/>
      <c r="AP704" s="389"/>
      <c r="AQ704" s="389"/>
      <c r="AR704" s="389"/>
      <c r="AS704" s="389"/>
      <c r="AT704" s="389"/>
      <c r="AU704" s="389"/>
      <c r="AV704" s="389"/>
      <c r="AW704" s="389"/>
      <c r="AX704" s="390"/>
    </row>
    <row r="705" spans="1:50" ht="27" customHeight="1" x14ac:dyDescent="0.15">
      <c r="A705" s="640" t="s">
        <v>39</v>
      </c>
      <c r="B705" s="641"/>
      <c r="C705" s="824" t="s">
        <v>41</v>
      </c>
      <c r="D705" s="82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6"/>
      <c r="AD705" s="717" t="s">
        <v>572</v>
      </c>
      <c r="AE705" s="718"/>
      <c r="AF705" s="718"/>
      <c r="AG705" s="128" t="s">
        <v>599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578</v>
      </c>
      <c r="AE706" s="332"/>
      <c r="AF706" s="660"/>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578</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1" t="s">
        <v>577</v>
      </c>
      <c r="AE708" s="602"/>
      <c r="AF708" s="602"/>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572</v>
      </c>
      <c r="AE709" s="332"/>
      <c r="AF709" s="332"/>
      <c r="AG709" s="104" t="s">
        <v>594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577</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0"/>
      <c r="AD711" s="331" t="s">
        <v>572</v>
      </c>
      <c r="AE711" s="332"/>
      <c r="AF711" s="332"/>
      <c r="AG711" s="104" t="s">
        <v>585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0"/>
      <c r="AD712" s="785" t="s">
        <v>577</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30.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1" t="s">
        <v>572</v>
      </c>
      <c r="AE713" s="332"/>
      <c r="AF713" s="660"/>
      <c r="AG713" s="104" t="s">
        <v>595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572</v>
      </c>
      <c r="AE714" s="811"/>
      <c r="AF714" s="812"/>
      <c r="AG714" s="739" t="s">
        <v>584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572</v>
      </c>
      <c r="AE715" s="602"/>
      <c r="AF715" s="656"/>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572</v>
      </c>
      <c r="AE716" s="627"/>
      <c r="AF716" s="627"/>
      <c r="AG716" s="104" t="s">
        <v>601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577</v>
      </c>
      <c r="AE717" s="332"/>
      <c r="AF717" s="332"/>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577</v>
      </c>
      <c r="AE718" s="332"/>
      <c r="AF718" s="33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79" t="s">
        <v>58</v>
      </c>
      <c r="B719" s="780"/>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81"/>
      <c r="B720" s="782"/>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hidden="1" customHeight="1" x14ac:dyDescent="0.15">
      <c r="A721" s="781"/>
      <c r="B721" s="78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1"/>
      <c r="B722" s="782"/>
      <c r="C722" s="299"/>
      <c r="D722" s="300"/>
      <c r="E722" s="300"/>
      <c r="F722" s="301"/>
      <c r="G722" s="290"/>
      <c r="H722" s="291"/>
      <c r="I722" s="83" t="str">
        <f>IF(OR(G722="　", G722=""), "", "-")</f>
        <v/>
      </c>
      <c r="J722" s="294"/>
      <c r="K722" s="294"/>
      <c r="L722" s="83" t="str">
        <f>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1"/>
      <c r="B723" s="782"/>
      <c r="C723" s="299"/>
      <c r="D723" s="300"/>
      <c r="E723" s="300"/>
      <c r="F723" s="301"/>
      <c r="G723" s="290"/>
      <c r="H723" s="291"/>
      <c r="I723" s="83" t="str">
        <f>IF(OR(G723="　", G723=""), "", "-")</f>
        <v/>
      </c>
      <c r="J723" s="294"/>
      <c r="K723" s="294"/>
      <c r="L723" s="83" t="str">
        <f>IF(M723="","","-")</f>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1"/>
      <c r="B724" s="782"/>
      <c r="C724" s="299"/>
      <c r="D724" s="300"/>
      <c r="E724" s="300"/>
      <c r="F724" s="301"/>
      <c r="G724" s="290"/>
      <c r="H724" s="291"/>
      <c r="I724" s="83" t="str">
        <f>IF(OR(G724="　", G724=""), "", "-")</f>
        <v/>
      </c>
      <c r="J724" s="294"/>
      <c r="K724" s="294"/>
      <c r="L724" s="83" t="str">
        <f>IF(M724="","","-")</f>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3"/>
      <c r="B725" s="784"/>
      <c r="C725" s="328"/>
      <c r="D725" s="329"/>
      <c r="E725" s="329"/>
      <c r="F725" s="330"/>
      <c r="G725" s="292"/>
      <c r="H725" s="293"/>
      <c r="I725" s="85" t="str">
        <f>IF(OR(G725="　", G725=""), "", "-")</f>
        <v/>
      </c>
      <c r="J725" s="295"/>
      <c r="K725" s="295"/>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0" t="s">
        <v>48</v>
      </c>
      <c r="B726" s="805"/>
      <c r="C726" s="818" t="s">
        <v>53</v>
      </c>
      <c r="D726" s="840"/>
      <c r="E726" s="840"/>
      <c r="F726" s="841"/>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614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0" t="s">
        <v>617</v>
      </c>
      <c r="B733" s="671"/>
      <c r="C733" s="671"/>
      <c r="D733" s="671"/>
      <c r="E733" s="672"/>
      <c r="F733" s="637" t="s">
        <v>616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3"/>
      <c r="C737" s="213"/>
      <c r="D737" s="214"/>
      <c r="E737" s="990" t="s">
        <v>598</v>
      </c>
      <c r="F737" s="990"/>
      <c r="G737" s="990"/>
      <c r="H737" s="990"/>
      <c r="I737" s="990"/>
      <c r="J737" s="990"/>
      <c r="K737" s="990"/>
      <c r="L737" s="990"/>
      <c r="M737" s="990"/>
      <c r="N737" s="371" t="s">
        <v>543</v>
      </c>
      <c r="O737" s="371"/>
      <c r="P737" s="371"/>
      <c r="Q737" s="371"/>
      <c r="R737" s="990" t="s">
        <v>573</v>
      </c>
      <c r="S737" s="990"/>
      <c r="T737" s="990"/>
      <c r="U737" s="990"/>
      <c r="V737" s="990"/>
      <c r="W737" s="990"/>
      <c r="X737" s="990"/>
      <c r="Y737" s="990"/>
      <c r="Z737" s="990"/>
      <c r="AA737" s="371" t="s">
        <v>542</v>
      </c>
      <c r="AB737" s="371"/>
      <c r="AC737" s="371"/>
      <c r="AD737" s="371"/>
      <c r="AE737" s="990" t="s">
        <v>573</v>
      </c>
      <c r="AF737" s="990"/>
      <c r="AG737" s="990"/>
      <c r="AH737" s="990"/>
      <c r="AI737" s="990"/>
      <c r="AJ737" s="990"/>
      <c r="AK737" s="990"/>
      <c r="AL737" s="990"/>
      <c r="AM737" s="990"/>
      <c r="AN737" s="371" t="s">
        <v>541</v>
      </c>
      <c r="AO737" s="371"/>
      <c r="AP737" s="371"/>
      <c r="AQ737" s="371"/>
      <c r="AR737" s="982" t="s">
        <v>573</v>
      </c>
      <c r="AS737" s="983"/>
      <c r="AT737" s="983"/>
      <c r="AU737" s="983"/>
      <c r="AV737" s="983"/>
      <c r="AW737" s="983"/>
      <c r="AX737" s="984"/>
      <c r="AY737" s="89"/>
      <c r="AZ737" s="89"/>
    </row>
    <row r="738" spans="1:52" ht="24.75" customHeight="1" x14ac:dyDescent="0.15">
      <c r="A738" s="991" t="s">
        <v>540</v>
      </c>
      <c r="B738" s="213"/>
      <c r="C738" s="213"/>
      <c r="D738" s="214"/>
      <c r="E738" s="990" t="s">
        <v>573</v>
      </c>
      <c r="F738" s="990"/>
      <c r="G738" s="990"/>
      <c r="H738" s="990"/>
      <c r="I738" s="990"/>
      <c r="J738" s="990"/>
      <c r="K738" s="990"/>
      <c r="L738" s="990"/>
      <c r="M738" s="990"/>
      <c r="N738" s="371" t="s">
        <v>539</v>
      </c>
      <c r="O738" s="371"/>
      <c r="P738" s="371"/>
      <c r="Q738" s="371"/>
      <c r="R738" s="990" t="s">
        <v>573</v>
      </c>
      <c r="S738" s="990"/>
      <c r="T738" s="990"/>
      <c r="U738" s="990"/>
      <c r="V738" s="990"/>
      <c r="W738" s="990"/>
      <c r="X738" s="990"/>
      <c r="Y738" s="990"/>
      <c r="Z738" s="990"/>
      <c r="AA738" s="371" t="s">
        <v>538</v>
      </c>
      <c r="AB738" s="371"/>
      <c r="AC738" s="371"/>
      <c r="AD738" s="371"/>
      <c r="AE738" s="990" t="s">
        <v>573</v>
      </c>
      <c r="AF738" s="990"/>
      <c r="AG738" s="990"/>
      <c r="AH738" s="990"/>
      <c r="AI738" s="990"/>
      <c r="AJ738" s="990"/>
      <c r="AK738" s="990"/>
      <c r="AL738" s="990"/>
      <c r="AM738" s="990"/>
      <c r="AN738" s="371" t="s">
        <v>534</v>
      </c>
      <c r="AO738" s="371"/>
      <c r="AP738" s="371"/>
      <c r="AQ738" s="371"/>
      <c r="AR738" s="982" t="s">
        <v>573</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510</v>
      </c>
      <c r="B740" s="612"/>
      <c r="C740" s="612"/>
      <c r="D740" s="612"/>
      <c r="E740" s="612"/>
      <c r="F740" s="61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679" t="s">
        <v>486</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487</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796"/>
    </row>
    <row r="780" spans="1:50" ht="24.75" hidden="1" customHeight="1" x14ac:dyDescent="0.15">
      <c r="A780" s="631"/>
      <c r="B780" s="632"/>
      <c r="C780" s="632"/>
      <c r="D780" s="632"/>
      <c r="E780" s="632"/>
      <c r="F780" s="633"/>
      <c r="G780" s="818" t="s">
        <v>17</v>
      </c>
      <c r="H780" s="665"/>
      <c r="I780" s="665"/>
      <c r="J780" s="665"/>
      <c r="K780" s="665"/>
      <c r="L780" s="664" t="s">
        <v>18</v>
      </c>
      <c r="M780" s="665"/>
      <c r="N780" s="665"/>
      <c r="O780" s="665"/>
      <c r="P780" s="665"/>
      <c r="Q780" s="665"/>
      <c r="R780" s="665"/>
      <c r="S780" s="665"/>
      <c r="T780" s="665"/>
      <c r="U780" s="665"/>
      <c r="V780" s="665"/>
      <c r="W780" s="665"/>
      <c r="X780" s="666"/>
      <c r="Y780" s="653" t="s">
        <v>19</v>
      </c>
      <c r="Z780" s="654"/>
      <c r="AA780" s="654"/>
      <c r="AB780" s="801"/>
      <c r="AC780" s="818" t="s">
        <v>17</v>
      </c>
      <c r="AD780" s="665"/>
      <c r="AE780" s="665"/>
      <c r="AF780" s="665"/>
      <c r="AG780" s="665"/>
      <c r="AH780" s="664" t="s">
        <v>18</v>
      </c>
      <c r="AI780" s="665"/>
      <c r="AJ780" s="665"/>
      <c r="AK780" s="665"/>
      <c r="AL780" s="665"/>
      <c r="AM780" s="665"/>
      <c r="AN780" s="665"/>
      <c r="AO780" s="665"/>
      <c r="AP780" s="665"/>
      <c r="AQ780" s="665"/>
      <c r="AR780" s="665"/>
      <c r="AS780" s="665"/>
      <c r="AT780" s="666"/>
      <c r="AU780" s="653" t="s">
        <v>19</v>
      </c>
      <c r="AV780" s="654"/>
      <c r="AW780" s="654"/>
      <c r="AX780" s="655"/>
    </row>
    <row r="781" spans="1:50" ht="24.75" hidden="1" customHeight="1" x14ac:dyDescent="0.15">
      <c r="A781" s="631"/>
      <c r="B781" s="632"/>
      <c r="C781" s="632"/>
      <c r="D781" s="632"/>
      <c r="E781" s="632"/>
      <c r="F781" s="633"/>
      <c r="G781" s="667"/>
      <c r="H781" s="668"/>
      <c r="I781" s="668"/>
      <c r="J781" s="668"/>
      <c r="K781" s="669"/>
      <c r="L781" s="661"/>
      <c r="M781" s="662"/>
      <c r="N781" s="662"/>
      <c r="O781" s="662"/>
      <c r="P781" s="662"/>
      <c r="Q781" s="662"/>
      <c r="R781" s="662"/>
      <c r="S781" s="662"/>
      <c r="T781" s="662"/>
      <c r="U781" s="662"/>
      <c r="V781" s="662"/>
      <c r="W781" s="662"/>
      <c r="X781" s="663"/>
      <c r="Y781" s="391"/>
      <c r="Z781" s="392"/>
      <c r="AA781" s="392"/>
      <c r="AB781" s="808"/>
      <c r="AC781" s="667"/>
      <c r="AD781" s="668"/>
      <c r="AE781" s="668"/>
      <c r="AF781" s="668"/>
      <c r="AG781" s="669"/>
      <c r="AH781" s="661"/>
      <c r="AI781" s="662"/>
      <c r="AJ781" s="662"/>
      <c r="AK781" s="662"/>
      <c r="AL781" s="662"/>
      <c r="AM781" s="662"/>
      <c r="AN781" s="662"/>
      <c r="AO781" s="662"/>
      <c r="AP781" s="662"/>
      <c r="AQ781" s="662"/>
      <c r="AR781" s="662"/>
      <c r="AS781" s="662"/>
      <c r="AT781" s="663"/>
      <c r="AU781" s="391"/>
      <c r="AV781" s="392"/>
      <c r="AW781" s="392"/>
      <c r="AX781" s="393"/>
    </row>
    <row r="782" spans="1:50" ht="24.75" hidden="1" customHeight="1" x14ac:dyDescent="0.15">
      <c r="A782" s="631"/>
      <c r="B782" s="632"/>
      <c r="C782" s="632"/>
      <c r="D782" s="632"/>
      <c r="E782" s="632"/>
      <c r="F782" s="633"/>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31"/>
      <c r="B783" s="632"/>
      <c r="C783" s="632"/>
      <c r="D783" s="632"/>
      <c r="E783" s="632"/>
      <c r="F783" s="633"/>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31"/>
      <c r="B784" s="632"/>
      <c r="C784" s="632"/>
      <c r="D784" s="632"/>
      <c r="E784" s="632"/>
      <c r="F784" s="633"/>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31"/>
      <c r="B785" s="632"/>
      <c r="C785" s="632"/>
      <c r="D785" s="632"/>
      <c r="E785" s="632"/>
      <c r="F785" s="633"/>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1"/>
      <c r="B787" s="632"/>
      <c r="C787" s="632"/>
      <c r="D787" s="632"/>
      <c r="E787" s="632"/>
      <c r="F787" s="633"/>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679" t="s">
        <v>441</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440</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796"/>
    </row>
    <row r="793" spans="1:50" ht="24.75" hidden="1" customHeight="1" x14ac:dyDescent="0.15">
      <c r="A793" s="631"/>
      <c r="B793" s="632"/>
      <c r="C793" s="632"/>
      <c r="D793" s="632"/>
      <c r="E793" s="632"/>
      <c r="F793" s="633"/>
      <c r="G793" s="818" t="s">
        <v>17</v>
      </c>
      <c r="H793" s="665"/>
      <c r="I793" s="665"/>
      <c r="J793" s="665"/>
      <c r="K793" s="665"/>
      <c r="L793" s="664" t="s">
        <v>18</v>
      </c>
      <c r="M793" s="665"/>
      <c r="N793" s="665"/>
      <c r="O793" s="665"/>
      <c r="P793" s="665"/>
      <c r="Q793" s="665"/>
      <c r="R793" s="665"/>
      <c r="S793" s="665"/>
      <c r="T793" s="665"/>
      <c r="U793" s="665"/>
      <c r="V793" s="665"/>
      <c r="W793" s="665"/>
      <c r="X793" s="666"/>
      <c r="Y793" s="653" t="s">
        <v>19</v>
      </c>
      <c r="Z793" s="654"/>
      <c r="AA793" s="654"/>
      <c r="AB793" s="801"/>
      <c r="AC793" s="818" t="s">
        <v>17</v>
      </c>
      <c r="AD793" s="665"/>
      <c r="AE793" s="665"/>
      <c r="AF793" s="665"/>
      <c r="AG793" s="665"/>
      <c r="AH793" s="664" t="s">
        <v>18</v>
      </c>
      <c r="AI793" s="665"/>
      <c r="AJ793" s="665"/>
      <c r="AK793" s="665"/>
      <c r="AL793" s="665"/>
      <c r="AM793" s="665"/>
      <c r="AN793" s="665"/>
      <c r="AO793" s="665"/>
      <c r="AP793" s="665"/>
      <c r="AQ793" s="665"/>
      <c r="AR793" s="665"/>
      <c r="AS793" s="665"/>
      <c r="AT793" s="666"/>
      <c r="AU793" s="653" t="s">
        <v>19</v>
      </c>
      <c r="AV793" s="654"/>
      <c r="AW793" s="654"/>
      <c r="AX793" s="655"/>
    </row>
    <row r="794" spans="1:50" ht="24.75" hidden="1" customHeight="1" x14ac:dyDescent="0.15">
      <c r="A794" s="631"/>
      <c r="B794" s="632"/>
      <c r="C794" s="632"/>
      <c r="D794" s="632"/>
      <c r="E794" s="632"/>
      <c r="F794" s="633"/>
      <c r="G794" s="667"/>
      <c r="H794" s="668"/>
      <c r="I794" s="668"/>
      <c r="J794" s="668"/>
      <c r="K794" s="669"/>
      <c r="L794" s="661"/>
      <c r="M794" s="662"/>
      <c r="N794" s="662"/>
      <c r="O794" s="662"/>
      <c r="P794" s="662"/>
      <c r="Q794" s="662"/>
      <c r="R794" s="662"/>
      <c r="S794" s="662"/>
      <c r="T794" s="662"/>
      <c r="U794" s="662"/>
      <c r="V794" s="662"/>
      <c r="W794" s="662"/>
      <c r="X794" s="663"/>
      <c r="Y794" s="391"/>
      <c r="Z794" s="392"/>
      <c r="AA794" s="392"/>
      <c r="AB794" s="808"/>
      <c r="AC794" s="667"/>
      <c r="AD794" s="668"/>
      <c r="AE794" s="668"/>
      <c r="AF794" s="668"/>
      <c r="AG794" s="669"/>
      <c r="AH794" s="661"/>
      <c r="AI794" s="662"/>
      <c r="AJ794" s="662"/>
      <c r="AK794" s="662"/>
      <c r="AL794" s="662"/>
      <c r="AM794" s="662"/>
      <c r="AN794" s="662"/>
      <c r="AO794" s="662"/>
      <c r="AP794" s="662"/>
      <c r="AQ794" s="662"/>
      <c r="AR794" s="662"/>
      <c r="AS794" s="662"/>
      <c r="AT794" s="663"/>
      <c r="AU794" s="391"/>
      <c r="AV794" s="392"/>
      <c r="AW794" s="392"/>
      <c r="AX794" s="393"/>
    </row>
    <row r="795" spans="1:50" ht="24.75" hidden="1" customHeight="1" x14ac:dyDescent="0.15">
      <c r="A795" s="631"/>
      <c r="B795" s="632"/>
      <c r="C795" s="632"/>
      <c r="D795" s="632"/>
      <c r="E795" s="632"/>
      <c r="F795" s="633"/>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679" t="s">
        <v>442</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443</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796"/>
    </row>
    <row r="806" spans="1:50" ht="24.75" hidden="1" customHeight="1" x14ac:dyDescent="0.15">
      <c r="A806" s="631"/>
      <c r="B806" s="632"/>
      <c r="C806" s="632"/>
      <c r="D806" s="632"/>
      <c r="E806" s="632"/>
      <c r="F806" s="633"/>
      <c r="G806" s="818" t="s">
        <v>17</v>
      </c>
      <c r="H806" s="665"/>
      <c r="I806" s="665"/>
      <c r="J806" s="665"/>
      <c r="K806" s="665"/>
      <c r="L806" s="664" t="s">
        <v>18</v>
      </c>
      <c r="M806" s="665"/>
      <c r="N806" s="665"/>
      <c r="O806" s="665"/>
      <c r="P806" s="665"/>
      <c r="Q806" s="665"/>
      <c r="R806" s="665"/>
      <c r="S806" s="665"/>
      <c r="T806" s="665"/>
      <c r="U806" s="665"/>
      <c r="V806" s="665"/>
      <c r="W806" s="665"/>
      <c r="X806" s="666"/>
      <c r="Y806" s="653" t="s">
        <v>19</v>
      </c>
      <c r="Z806" s="654"/>
      <c r="AA806" s="654"/>
      <c r="AB806" s="801"/>
      <c r="AC806" s="818" t="s">
        <v>17</v>
      </c>
      <c r="AD806" s="665"/>
      <c r="AE806" s="665"/>
      <c r="AF806" s="665"/>
      <c r="AG806" s="665"/>
      <c r="AH806" s="664" t="s">
        <v>18</v>
      </c>
      <c r="AI806" s="665"/>
      <c r="AJ806" s="665"/>
      <c r="AK806" s="665"/>
      <c r="AL806" s="665"/>
      <c r="AM806" s="665"/>
      <c r="AN806" s="665"/>
      <c r="AO806" s="665"/>
      <c r="AP806" s="665"/>
      <c r="AQ806" s="665"/>
      <c r="AR806" s="665"/>
      <c r="AS806" s="665"/>
      <c r="AT806" s="666"/>
      <c r="AU806" s="653" t="s">
        <v>19</v>
      </c>
      <c r="AV806" s="654"/>
      <c r="AW806" s="654"/>
      <c r="AX806" s="655"/>
    </row>
    <row r="807" spans="1:50" ht="24.75" hidden="1" customHeight="1" x14ac:dyDescent="0.15">
      <c r="A807" s="631"/>
      <c r="B807" s="632"/>
      <c r="C807" s="632"/>
      <c r="D807" s="632"/>
      <c r="E807" s="632"/>
      <c r="F807" s="633"/>
      <c r="G807" s="667"/>
      <c r="H807" s="668"/>
      <c r="I807" s="668"/>
      <c r="J807" s="668"/>
      <c r="K807" s="669"/>
      <c r="L807" s="661"/>
      <c r="M807" s="662"/>
      <c r="N807" s="662"/>
      <c r="O807" s="662"/>
      <c r="P807" s="662"/>
      <c r="Q807" s="662"/>
      <c r="R807" s="662"/>
      <c r="S807" s="662"/>
      <c r="T807" s="662"/>
      <c r="U807" s="662"/>
      <c r="V807" s="662"/>
      <c r="W807" s="662"/>
      <c r="X807" s="663"/>
      <c r="Y807" s="391"/>
      <c r="Z807" s="392"/>
      <c r="AA807" s="392"/>
      <c r="AB807" s="808"/>
      <c r="AC807" s="667"/>
      <c r="AD807" s="668"/>
      <c r="AE807" s="668"/>
      <c r="AF807" s="668"/>
      <c r="AG807" s="669"/>
      <c r="AH807" s="661"/>
      <c r="AI807" s="662"/>
      <c r="AJ807" s="662"/>
      <c r="AK807" s="662"/>
      <c r="AL807" s="662"/>
      <c r="AM807" s="662"/>
      <c r="AN807" s="662"/>
      <c r="AO807" s="662"/>
      <c r="AP807" s="662"/>
      <c r="AQ807" s="662"/>
      <c r="AR807" s="662"/>
      <c r="AS807" s="662"/>
      <c r="AT807" s="663"/>
      <c r="AU807" s="391"/>
      <c r="AV807" s="392"/>
      <c r="AW807" s="392"/>
      <c r="AX807" s="393"/>
    </row>
    <row r="808" spans="1:50" ht="24.75" hidden="1" customHeight="1" x14ac:dyDescent="0.15">
      <c r="A808" s="631"/>
      <c r="B808" s="632"/>
      <c r="C808" s="632"/>
      <c r="D808" s="632"/>
      <c r="E808" s="632"/>
      <c r="F808" s="633"/>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679" t="s">
        <v>388</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796"/>
    </row>
    <row r="819" spans="1:50" ht="24.75" hidden="1" customHeight="1" x14ac:dyDescent="0.15">
      <c r="A819" s="631"/>
      <c r="B819" s="632"/>
      <c r="C819" s="632"/>
      <c r="D819" s="632"/>
      <c r="E819" s="632"/>
      <c r="F819" s="633"/>
      <c r="G819" s="818" t="s">
        <v>17</v>
      </c>
      <c r="H819" s="665"/>
      <c r="I819" s="665"/>
      <c r="J819" s="665"/>
      <c r="K819" s="665"/>
      <c r="L819" s="664" t="s">
        <v>18</v>
      </c>
      <c r="M819" s="665"/>
      <c r="N819" s="665"/>
      <c r="O819" s="665"/>
      <c r="P819" s="665"/>
      <c r="Q819" s="665"/>
      <c r="R819" s="665"/>
      <c r="S819" s="665"/>
      <c r="T819" s="665"/>
      <c r="U819" s="665"/>
      <c r="V819" s="665"/>
      <c r="W819" s="665"/>
      <c r="X819" s="666"/>
      <c r="Y819" s="653" t="s">
        <v>19</v>
      </c>
      <c r="Z819" s="654"/>
      <c r="AA819" s="654"/>
      <c r="AB819" s="801"/>
      <c r="AC819" s="818" t="s">
        <v>17</v>
      </c>
      <c r="AD819" s="665"/>
      <c r="AE819" s="665"/>
      <c r="AF819" s="665"/>
      <c r="AG819" s="665"/>
      <c r="AH819" s="664" t="s">
        <v>18</v>
      </c>
      <c r="AI819" s="665"/>
      <c r="AJ819" s="665"/>
      <c r="AK819" s="665"/>
      <c r="AL819" s="665"/>
      <c r="AM819" s="665"/>
      <c r="AN819" s="665"/>
      <c r="AO819" s="665"/>
      <c r="AP819" s="665"/>
      <c r="AQ819" s="665"/>
      <c r="AR819" s="665"/>
      <c r="AS819" s="665"/>
      <c r="AT819" s="666"/>
      <c r="AU819" s="653" t="s">
        <v>19</v>
      </c>
      <c r="AV819" s="654"/>
      <c r="AW819" s="654"/>
      <c r="AX819" s="655"/>
    </row>
    <row r="820" spans="1:50" s="16" customFormat="1" ht="24.75" hidden="1" customHeight="1" x14ac:dyDescent="0.15">
      <c r="A820" s="631"/>
      <c r="B820" s="632"/>
      <c r="C820" s="632"/>
      <c r="D820" s="632"/>
      <c r="E820" s="632"/>
      <c r="F820" s="633"/>
      <c r="G820" s="667"/>
      <c r="H820" s="668"/>
      <c r="I820" s="668"/>
      <c r="J820" s="668"/>
      <c r="K820" s="669"/>
      <c r="L820" s="661"/>
      <c r="M820" s="662"/>
      <c r="N820" s="662"/>
      <c r="O820" s="662"/>
      <c r="P820" s="662"/>
      <c r="Q820" s="662"/>
      <c r="R820" s="662"/>
      <c r="S820" s="662"/>
      <c r="T820" s="662"/>
      <c r="U820" s="662"/>
      <c r="V820" s="662"/>
      <c r="W820" s="662"/>
      <c r="X820" s="663"/>
      <c r="Y820" s="391"/>
      <c r="Z820" s="392"/>
      <c r="AA820" s="392"/>
      <c r="AB820" s="808"/>
      <c r="AC820" s="667"/>
      <c r="AD820" s="668"/>
      <c r="AE820" s="668"/>
      <c r="AF820" s="668"/>
      <c r="AG820" s="669"/>
      <c r="AH820" s="661"/>
      <c r="AI820" s="662"/>
      <c r="AJ820" s="662"/>
      <c r="AK820" s="662"/>
      <c r="AL820" s="662"/>
      <c r="AM820" s="662"/>
      <c r="AN820" s="662"/>
      <c r="AO820" s="662"/>
      <c r="AP820" s="662"/>
      <c r="AQ820" s="662"/>
      <c r="AR820" s="662"/>
      <c r="AS820" s="662"/>
      <c r="AT820" s="663"/>
      <c r="AU820" s="391"/>
      <c r="AV820" s="392"/>
      <c r="AW820" s="392"/>
      <c r="AX820" s="393"/>
    </row>
    <row r="821" spans="1:50" ht="24.75" hidden="1" customHeight="1" x14ac:dyDescent="0.15">
      <c r="A821" s="631"/>
      <c r="B821" s="632"/>
      <c r="C821" s="632"/>
      <c r="D821" s="632"/>
      <c r="E821" s="632"/>
      <c r="F821" s="633"/>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2"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2" t="s">
        <v>462</v>
      </c>
      <c r="AD836" s="152"/>
      <c r="AE836" s="152"/>
      <c r="AF836" s="152"/>
      <c r="AG836" s="152"/>
      <c r="AH836" s="373" t="s">
        <v>493</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79">
        <v>1</v>
      </c>
      <c r="B837" s="379">
        <v>1</v>
      </c>
      <c r="C837" s="368" t="s">
        <v>612</v>
      </c>
      <c r="D837" s="357"/>
      <c r="E837" s="357"/>
      <c r="F837" s="357"/>
      <c r="G837" s="357"/>
      <c r="H837" s="357"/>
      <c r="I837" s="357"/>
      <c r="J837" s="358">
        <v>1011101070921</v>
      </c>
      <c r="K837" s="359"/>
      <c r="L837" s="359"/>
      <c r="M837" s="359"/>
      <c r="N837" s="359"/>
      <c r="O837" s="359"/>
      <c r="P837" s="369" t="s">
        <v>611</v>
      </c>
      <c r="Q837" s="360"/>
      <c r="R837" s="360"/>
      <c r="S837" s="360"/>
      <c r="T837" s="360"/>
      <c r="U837" s="360"/>
      <c r="V837" s="360"/>
      <c r="W837" s="360"/>
      <c r="X837" s="360"/>
      <c r="Y837" s="361">
        <v>0.9</v>
      </c>
      <c r="Z837" s="362"/>
      <c r="AA837" s="362"/>
      <c r="AB837" s="363"/>
      <c r="AC837" s="364" t="s">
        <v>504</v>
      </c>
      <c r="AD837" s="365"/>
      <c r="AE837" s="365"/>
      <c r="AF837" s="365"/>
      <c r="AG837" s="365"/>
      <c r="AH837" s="366" t="s">
        <v>604</v>
      </c>
      <c r="AI837" s="367"/>
      <c r="AJ837" s="367"/>
      <c r="AK837" s="367"/>
      <c r="AL837" s="353" t="s">
        <v>604</v>
      </c>
      <c r="AM837" s="354"/>
      <c r="AN837" s="354"/>
      <c r="AO837" s="355"/>
      <c r="AP837" s="356"/>
      <c r="AQ837" s="356"/>
      <c r="AR837" s="356"/>
      <c r="AS837" s="356"/>
      <c r="AT837" s="356"/>
      <c r="AU837" s="356"/>
      <c r="AV837" s="356"/>
      <c r="AW837" s="356"/>
      <c r="AX837" s="356"/>
    </row>
    <row r="838" spans="1:50" ht="30" customHeight="1" x14ac:dyDescent="0.15">
      <c r="A838" s="379">
        <v>2</v>
      </c>
      <c r="B838" s="37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6"/>
      <c r="AI838" s="367"/>
      <c r="AJ838" s="367"/>
      <c r="AK838" s="367"/>
      <c r="AL838" s="353"/>
      <c r="AM838" s="354"/>
      <c r="AN838" s="354"/>
      <c r="AO838" s="355"/>
      <c r="AP838" s="356"/>
      <c r="AQ838" s="356"/>
      <c r="AR838" s="356"/>
      <c r="AS838" s="356"/>
      <c r="AT838" s="356"/>
      <c r="AU838" s="356"/>
      <c r="AV838" s="356"/>
      <c r="AW838" s="356"/>
      <c r="AX838" s="356"/>
    </row>
    <row r="839" spans="1:50" ht="30" customHeight="1" x14ac:dyDescent="0.15">
      <c r="A839" s="379">
        <v>3</v>
      </c>
      <c r="B839" s="379">
        <v>1</v>
      </c>
      <c r="C839" s="368"/>
      <c r="D839" s="357"/>
      <c r="E839" s="357"/>
      <c r="F839" s="357"/>
      <c r="G839" s="357"/>
      <c r="H839" s="357"/>
      <c r="I839" s="357"/>
      <c r="J839" s="358"/>
      <c r="K839" s="359"/>
      <c r="L839" s="359"/>
      <c r="M839" s="359"/>
      <c r="N839" s="359"/>
      <c r="O839" s="359"/>
      <c r="P839" s="369"/>
      <c r="Q839" s="360"/>
      <c r="R839" s="360"/>
      <c r="S839" s="360"/>
      <c r="T839" s="360"/>
      <c r="U839" s="360"/>
      <c r="V839" s="360"/>
      <c r="W839" s="360"/>
      <c r="X839" s="360"/>
      <c r="Y839" s="361"/>
      <c r="Z839" s="362"/>
      <c r="AA839" s="362"/>
      <c r="AB839" s="363"/>
      <c r="AC839" s="364"/>
      <c r="AD839" s="364"/>
      <c r="AE839" s="364"/>
      <c r="AF839" s="364"/>
      <c r="AG839" s="364"/>
      <c r="AH839" s="351"/>
      <c r="AI839" s="352"/>
      <c r="AJ839" s="352"/>
      <c r="AK839" s="352"/>
      <c r="AL839" s="353"/>
      <c r="AM839" s="354"/>
      <c r="AN839" s="354"/>
      <c r="AO839" s="355"/>
      <c r="AP839" s="356"/>
      <c r="AQ839" s="356"/>
      <c r="AR839" s="356"/>
      <c r="AS839" s="356"/>
      <c r="AT839" s="356"/>
      <c r="AU839" s="356"/>
      <c r="AV839" s="356"/>
      <c r="AW839" s="356"/>
      <c r="AX839" s="356"/>
    </row>
    <row r="840" spans="1:50" ht="30" customHeight="1" x14ac:dyDescent="0.15">
      <c r="A840" s="379">
        <v>4</v>
      </c>
      <c r="B840" s="379">
        <v>1</v>
      </c>
      <c r="C840" s="368"/>
      <c r="D840" s="357"/>
      <c r="E840" s="357"/>
      <c r="F840" s="357"/>
      <c r="G840" s="357"/>
      <c r="H840" s="357"/>
      <c r="I840" s="357"/>
      <c r="J840" s="358"/>
      <c r="K840" s="359"/>
      <c r="L840" s="359"/>
      <c r="M840" s="359"/>
      <c r="N840" s="359"/>
      <c r="O840" s="359"/>
      <c r="P840" s="369"/>
      <c r="Q840" s="360"/>
      <c r="R840" s="360"/>
      <c r="S840" s="360"/>
      <c r="T840" s="360"/>
      <c r="U840" s="360"/>
      <c r="V840" s="360"/>
      <c r="W840" s="360"/>
      <c r="X840" s="360"/>
      <c r="Y840" s="361"/>
      <c r="Z840" s="362"/>
      <c r="AA840" s="362"/>
      <c r="AB840" s="363"/>
      <c r="AC840" s="364"/>
      <c r="AD840" s="364"/>
      <c r="AE840" s="364"/>
      <c r="AF840" s="364"/>
      <c r="AG840" s="364"/>
      <c r="AH840" s="351"/>
      <c r="AI840" s="352"/>
      <c r="AJ840" s="352"/>
      <c r="AK840" s="352"/>
      <c r="AL840" s="353"/>
      <c r="AM840" s="354"/>
      <c r="AN840" s="354"/>
      <c r="AO840" s="355"/>
      <c r="AP840" s="356"/>
      <c r="AQ840" s="356"/>
      <c r="AR840" s="356"/>
      <c r="AS840" s="356"/>
      <c r="AT840" s="356"/>
      <c r="AU840" s="356"/>
      <c r="AV840" s="356"/>
      <c r="AW840" s="356"/>
      <c r="AX840" s="356"/>
    </row>
    <row r="841" spans="1:50" ht="30" customHeight="1" x14ac:dyDescent="0.15">
      <c r="A841" s="379">
        <v>5</v>
      </c>
      <c r="B841" s="37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customHeight="1" x14ac:dyDescent="0.15">
      <c r="A842" s="379">
        <v>6</v>
      </c>
      <c r="B842" s="37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customHeight="1" x14ac:dyDescent="0.15">
      <c r="A843" s="379">
        <v>7</v>
      </c>
      <c r="B843" s="37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customHeight="1" x14ac:dyDescent="0.15">
      <c r="A844" s="379">
        <v>8</v>
      </c>
      <c r="B844" s="37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customHeight="1" x14ac:dyDescent="0.15">
      <c r="A845" s="379">
        <v>9</v>
      </c>
      <c r="B845" s="37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customHeight="1" x14ac:dyDescent="0.15">
      <c r="A846" s="379">
        <v>10</v>
      </c>
      <c r="B846" s="37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customHeight="1" x14ac:dyDescent="0.15">
      <c r="A847" s="379">
        <v>11</v>
      </c>
      <c r="B847" s="37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customHeight="1" x14ac:dyDescent="0.15">
      <c r="A848" s="379">
        <v>12</v>
      </c>
      <c r="B848" s="37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customHeight="1" x14ac:dyDescent="0.15">
      <c r="A849" s="379">
        <v>13</v>
      </c>
      <c r="B849" s="37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customHeight="1" x14ac:dyDescent="0.15">
      <c r="A850" s="379">
        <v>14</v>
      </c>
      <c r="B850" s="37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customHeight="1" x14ac:dyDescent="0.15">
      <c r="A851" s="379">
        <v>15</v>
      </c>
      <c r="B851" s="37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customHeight="1" x14ac:dyDescent="0.15">
      <c r="A852" s="379">
        <v>16</v>
      </c>
      <c r="B852" s="37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customHeight="1" x14ac:dyDescent="0.15">
      <c r="A853" s="379">
        <v>17</v>
      </c>
      <c r="B853" s="37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customHeight="1" x14ac:dyDescent="0.15">
      <c r="A854" s="379">
        <v>18</v>
      </c>
      <c r="B854" s="37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customHeight="1" x14ac:dyDescent="0.15">
      <c r="A855" s="379">
        <v>19</v>
      </c>
      <c r="B855" s="37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customHeight="1" x14ac:dyDescent="0.15">
      <c r="A856" s="379">
        <v>20</v>
      </c>
      <c r="B856" s="37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customHeight="1" x14ac:dyDescent="0.15">
      <c r="A857" s="379">
        <v>21</v>
      </c>
      <c r="B857" s="37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customHeight="1" x14ac:dyDescent="0.15">
      <c r="A858" s="379">
        <v>22</v>
      </c>
      <c r="B858" s="37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customHeight="1" x14ac:dyDescent="0.15">
      <c r="A859" s="379">
        <v>23</v>
      </c>
      <c r="B859" s="37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customHeight="1" x14ac:dyDescent="0.15">
      <c r="A860" s="379">
        <v>24</v>
      </c>
      <c r="B860" s="37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customHeight="1" x14ac:dyDescent="0.15">
      <c r="A861" s="379">
        <v>25</v>
      </c>
      <c r="B861" s="37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customHeight="1" x14ac:dyDescent="0.15">
      <c r="A862" s="379">
        <v>26</v>
      </c>
      <c r="B862" s="37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customHeight="1" x14ac:dyDescent="0.15">
      <c r="A863" s="379">
        <v>27</v>
      </c>
      <c r="B863" s="37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customHeight="1" x14ac:dyDescent="0.15">
      <c r="A864" s="379">
        <v>28</v>
      </c>
      <c r="B864" s="37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customHeight="1" x14ac:dyDescent="0.15">
      <c r="A865" s="379">
        <v>29</v>
      </c>
      <c r="B865" s="37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customHeight="1" x14ac:dyDescent="0.15">
      <c r="A866" s="379">
        <v>30</v>
      </c>
      <c r="B866" s="37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52"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2" t="s">
        <v>462</v>
      </c>
      <c r="AD869" s="152"/>
      <c r="AE869" s="152"/>
      <c r="AF869" s="152"/>
      <c r="AG869" s="152"/>
      <c r="AH869" s="373" t="s">
        <v>493</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79">
        <v>1</v>
      </c>
      <c r="B870" s="379">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5"/>
      <c r="AE870" s="365"/>
      <c r="AF870" s="365"/>
      <c r="AG870" s="365"/>
      <c r="AH870" s="366"/>
      <c r="AI870" s="367"/>
      <c r="AJ870" s="367"/>
      <c r="AK870" s="367"/>
      <c r="AL870" s="353"/>
      <c r="AM870" s="354"/>
      <c r="AN870" s="354"/>
      <c r="AO870" s="355"/>
      <c r="AP870" s="356"/>
      <c r="AQ870" s="356"/>
      <c r="AR870" s="356"/>
      <c r="AS870" s="356"/>
      <c r="AT870" s="356"/>
      <c r="AU870" s="356"/>
      <c r="AV870" s="356"/>
      <c r="AW870" s="356"/>
      <c r="AX870" s="356"/>
    </row>
    <row r="871" spans="1:50" ht="30" hidden="1" customHeight="1" x14ac:dyDescent="0.15">
      <c r="A871" s="379">
        <v>2</v>
      </c>
      <c r="B871" s="37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6"/>
      <c r="AI871" s="367"/>
      <c r="AJ871" s="367"/>
      <c r="AK871" s="367"/>
      <c r="AL871" s="353"/>
      <c r="AM871" s="354"/>
      <c r="AN871" s="354"/>
      <c r="AO871" s="355"/>
      <c r="AP871" s="356"/>
      <c r="AQ871" s="356"/>
      <c r="AR871" s="356"/>
      <c r="AS871" s="356"/>
      <c r="AT871" s="356"/>
      <c r="AU871" s="356"/>
      <c r="AV871" s="356"/>
      <c r="AW871" s="356"/>
      <c r="AX871" s="356"/>
    </row>
    <row r="872" spans="1:50" ht="30" hidden="1" customHeight="1" x14ac:dyDescent="0.15">
      <c r="A872" s="379">
        <v>3</v>
      </c>
      <c r="B872" s="379">
        <v>1</v>
      </c>
      <c r="C872" s="368"/>
      <c r="D872" s="357"/>
      <c r="E872" s="357"/>
      <c r="F872" s="357"/>
      <c r="G872" s="357"/>
      <c r="H872" s="357"/>
      <c r="I872" s="357"/>
      <c r="J872" s="358"/>
      <c r="K872" s="359"/>
      <c r="L872" s="359"/>
      <c r="M872" s="359"/>
      <c r="N872" s="359"/>
      <c r="O872" s="359"/>
      <c r="P872" s="369"/>
      <c r="Q872" s="360"/>
      <c r="R872" s="360"/>
      <c r="S872" s="360"/>
      <c r="T872" s="360"/>
      <c r="U872" s="360"/>
      <c r="V872" s="360"/>
      <c r="W872" s="360"/>
      <c r="X872" s="360"/>
      <c r="Y872" s="361"/>
      <c r="Z872" s="362"/>
      <c r="AA872" s="362"/>
      <c r="AB872" s="363"/>
      <c r="AC872" s="364"/>
      <c r="AD872" s="364"/>
      <c r="AE872" s="364"/>
      <c r="AF872" s="364"/>
      <c r="AG872" s="364"/>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9">
        <v>4</v>
      </c>
      <c r="B873" s="379">
        <v>1</v>
      </c>
      <c r="C873" s="368"/>
      <c r="D873" s="357"/>
      <c r="E873" s="357"/>
      <c r="F873" s="357"/>
      <c r="G873" s="357"/>
      <c r="H873" s="357"/>
      <c r="I873" s="357"/>
      <c r="J873" s="358"/>
      <c r="K873" s="359"/>
      <c r="L873" s="359"/>
      <c r="M873" s="359"/>
      <c r="N873" s="359"/>
      <c r="O873" s="359"/>
      <c r="P873" s="369"/>
      <c r="Q873" s="360"/>
      <c r="R873" s="360"/>
      <c r="S873" s="360"/>
      <c r="T873" s="360"/>
      <c r="U873" s="360"/>
      <c r="V873" s="360"/>
      <c r="W873" s="360"/>
      <c r="X873" s="360"/>
      <c r="Y873" s="361"/>
      <c r="Z873" s="362"/>
      <c r="AA873" s="362"/>
      <c r="AB873" s="363"/>
      <c r="AC873" s="364"/>
      <c r="AD873" s="364"/>
      <c r="AE873" s="364"/>
      <c r="AF873" s="364"/>
      <c r="AG873" s="364"/>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9">
        <v>5</v>
      </c>
      <c r="B874" s="37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9">
        <v>6</v>
      </c>
      <c r="B875" s="37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9">
        <v>7</v>
      </c>
      <c r="B876" s="37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9">
        <v>8</v>
      </c>
      <c r="B877" s="37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9">
        <v>9</v>
      </c>
      <c r="B878" s="37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9">
        <v>10</v>
      </c>
      <c r="B879" s="37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9">
        <v>11</v>
      </c>
      <c r="B880" s="37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9">
        <v>12</v>
      </c>
      <c r="B881" s="37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9">
        <v>13</v>
      </c>
      <c r="B882" s="37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9">
        <v>14</v>
      </c>
      <c r="B883" s="37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9">
        <v>15</v>
      </c>
      <c r="B884" s="37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9">
        <v>16</v>
      </c>
      <c r="B885" s="37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9">
        <v>17</v>
      </c>
      <c r="B886" s="37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9">
        <v>18</v>
      </c>
      <c r="B887" s="37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9">
        <v>19</v>
      </c>
      <c r="B888" s="37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9">
        <v>20</v>
      </c>
      <c r="B889" s="37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9">
        <v>21</v>
      </c>
      <c r="B890" s="37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9">
        <v>22</v>
      </c>
      <c r="B891" s="37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9">
        <v>23</v>
      </c>
      <c r="B892" s="37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9">
        <v>24</v>
      </c>
      <c r="B893" s="37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9">
        <v>25</v>
      </c>
      <c r="B894" s="37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9">
        <v>26</v>
      </c>
      <c r="B895" s="37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9">
        <v>27</v>
      </c>
      <c r="B896" s="37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9">
        <v>28</v>
      </c>
      <c r="B897" s="37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9">
        <v>29</v>
      </c>
      <c r="B898" s="37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9">
        <v>30</v>
      </c>
      <c r="B899" s="37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2"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2" t="s">
        <v>462</v>
      </c>
      <c r="AD902" s="152"/>
      <c r="AE902" s="152"/>
      <c r="AF902" s="152"/>
      <c r="AG902" s="152"/>
      <c r="AH902" s="373" t="s">
        <v>493</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79">
        <v>1</v>
      </c>
      <c r="B903" s="379">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5"/>
      <c r="AE903" s="365"/>
      <c r="AF903" s="365"/>
      <c r="AG903" s="365"/>
      <c r="AH903" s="366"/>
      <c r="AI903" s="367"/>
      <c r="AJ903" s="367"/>
      <c r="AK903" s="367"/>
      <c r="AL903" s="353"/>
      <c r="AM903" s="354"/>
      <c r="AN903" s="354"/>
      <c r="AO903" s="355"/>
      <c r="AP903" s="356"/>
      <c r="AQ903" s="356"/>
      <c r="AR903" s="356"/>
      <c r="AS903" s="356"/>
      <c r="AT903" s="356"/>
      <c r="AU903" s="356"/>
      <c r="AV903" s="356"/>
      <c r="AW903" s="356"/>
      <c r="AX903" s="356"/>
    </row>
    <row r="904" spans="1:50" ht="30" hidden="1" customHeight="1" x14ac:dyDescent="0.15">
      <c r="A904" s="379">
        <v>2</v>
      </c>
      <c r="B904" s="37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6"/>
      <c r="AI904" s="367"/>
      <c r="AJ904" s="367"/>
      <c r="AK904" s="367"/>
      <c r="AL904" s="353"/>
      <c r="AM904" s="354"/>
      <c r="AN904" s="354"/>
      <c r="AO904" s="355"/>
      <c r="AP904" s="356"/>
      <c r="AQ904" s="356"/>
      <c r="AR904" s="356"/>
      <c r="AS904" s="356"/>
      <c r="AT904" s="356"/>
      <c r="AU904" s="356"/>
      <c r="AV904" s="356"/>
      <c r="AW904" s="356"/>
      <c r="AX904" s="356"/>
    </row>
    <row r="905" spans="1:50" ht="30" hidden="1" customHeight="1" x14ac:dyDescent="0.15">
      <c r="A905" s="379">
        <v>3</v>
      </c>
      <c r="B905" s="379">
        <v>1</v>
      </c>
      <c r="C905" s="368"/>
      <c r="D905" s="357"/>
      <c r="E905" s="357"/>
      <c r="F905" s="357"/>
      <c r="G905" s="357"/>
      <c r="H905" s="357"/>
      <c r="I905" s="357"/>
      <c r="J905" s="358"/>
      <c r="K905" s="359"/>
      <c r="L905" s="359"/>
      <c r="M905" s="359"/>
      <c r="N905" s="359"/>
      <c r="O905" s="359"/>
      <c r="P905" s="369"/>
      <c r="Q905" s="360"/>
      <c r="R905" s="360"/>
      <c r="S905" s="360"/>
      <c r="T905" s="360"/>
      <c r="U905" s="360"/>
      <c r="V905" s="360"/>
      <c r="W905" s="360"/>
      <c r="X905" s="360"/>
      <c r="Y905" s="361"/>
      <c r="Z905" s="362"/>
      <c r="AA905" s="362"/>
      <c r="AB905" s="363"/>
      <c r="AC905" s="364"/>
      <c r="AD905" s="364"/>
      <c r="AE905" s="364"/>
      <c r="AF905" s="364"/>
      <c r="AG905" s="364"/>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9">
        <v>4</v>
      </c>
      <c r="B906" s="379">
        <v>1</v>
      </c>
      <c r="C906" s="368"/>
      <c r="D906" s="357"/>
      <c r="E906" s="357"/>
      <c r="F906" s="357"/>
      <c r="G906" s="357"/>
      <c r="H906" s="357"/>
      <c r="I906" s="357"/>
      <c r="J906" s="358"/>
      <c r="K906" s="359"/>
      <c r="L906" s="359"/>
      <c r="M906" s="359"/>
      <c r="N906" s="359"/>
      <c r="O906" s="359"/>
      <c r="P906" s="369"/>
      <c r="Q906" s="360"/>
      <c r="R906" s="360"/>
      <c r="S906" s="360"/>
      <c r="T906" s="360"/>
      <c r="U906" s="360"/>
      <c r="V906" s="360"/>
      <c r="W906" s="360"/>
      <c r="X906" s="360"/>
      <c r="Y906" s="361"/>
      <c r="Z906" s="362"/>
      <c r="AA906" s="362"/>
      <c r="AB906" s="363"/>
      <c r="AC906" s="364"/>
      <c r="AD906" s="364"/>
      <c r="AE906" s="364"/>
      <c r="AF906" s="364"/>
      <c r="AG906" s="364"/>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9">
        <v>5</v>
      </c>
      <c r="B907" s="37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9">
        <v>6</v>
      </c>
      <c r="B908" s="37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9">
        <v>7</v>
      </c>
      <c r="B909" s="37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9">
        <v>8</v>
      </c>
      <c r="B910" s="37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9">
        <v>9</v>
      </c>
      <c r="B911" s="37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9">
        <v>10</v>
      </c>
      <c r="B912" s="37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9">
        <v>11</v>
      </c>
      <c r="B913" s="37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9">
        <v>12</v>
      </c>
      <c r="B914" s="37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9">
        <v>13</v>
      </c>
      <c r="B915" s="37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9">
        <v>14</v>
      </c>
      <c r="B916" s="37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9">
        <v>15</v>
      </c>
      <c r="B917" s="37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9">
        <v>16</v>
      </c>
      <c r="B918" s="37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9">
        <v>17</v>
      </c>
      <c r="B919" s="37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9">
        <v>18</v>
      </c>
      <c r="B920" s="37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9">
        <v>19</v>
      </c>
      <c r="B921" s="37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9">
        <v>20</v>
      </c>
      <c r="B922" s="37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9">
        <v>21</v>
      </c>
      <c r="B923" s="37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9">
        <v>22</v>
      </c>
      <c r="B924" s="37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9">
        <v>23</v>
      </c>
      <c r="B925" s="37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9">
        <v>24</v>
      </c>
      <c r="B926" s="37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9">
        <v>25</v>
      </c>
      <c r="B927" s="37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9">
        <v>26</v>
      </c>
      <c r="B928" s="37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9">
        <v>27</v>
      </c>
      <c r="B929" s="37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9">
        <v>28</v>
      </c>
      <c r="B930" s="37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9">
        <v>29</v>
      </c>
      <c r="B931" s="37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9">
        <v>30</v>
      </c>
      <c r="B932" s="37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2"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2" t="s">
        <v>462</v>
      </c>
      <c r="AD935" s="152"/>
      <c r="AE935" s="152"/>
      <c r="AF935" s="152"/>
      <c r="AG935" s="152"/>
      <c r="AH935" s="373" t="s">
        <v>493</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79">
        <v>1</v>
      </c>
      <c r="B936" s="379">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5"/>
      <c r="AE936" s="365"/>
      <c r="AF936" s="365"/>
      <c r="AG936" s="365"/>
      <c r="AH936" s="366"/>
      <c r="AI936" s="367"/>
      <c r="AJ936" s="367"/>
      <c r="AK936" s="367"/>
      <c r="AL936" s="353"/>
      <c r="AM936" s="354"/>
      <c r="AN936" s="354"/>
      <c r="AO936" s="355"/>
      <c r="AP936" s="356"/>
      <c r="AQ936" s="356"/>
      <c r="AR936" s="356"/>
      <c r="AS936" s="356"/>
      <c r="AT936" s="356"/>
      <c r="AU936" s="356"/>
      <c r="AV936" s="356"/>
      <c r="AW936" s="356"/>
      <c r="AX936" s="356"/>
    </row>
    <row r="937" spans="1:50" ht="30" hidden="1" customHeight="1" x14ac:dyDescent="0.15">
      <c r="A937" s="379">
        <v>2</v>
      </c>
      <c r="B937" s="37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6"/>
      <c r="AI937" s="367"/>
      <c r="AJ937" s="367"/>
      <c r="AK937" s="367"/>
      <c r="AL937" s="353"/>
      <c r="AM937" s="354"/>
      <c r="AN937" s="354"/>
      <c r="AO937" s="355"/>
      <c r="AP937" s="356"/>
      <c r="AQ937" s="356"/>
      <c r="AR937" s="356"/>
      <c r="AS937" s="356"/>
      <c r="AT937" s="356"/>
      <c r="AU937" s="356"/>
      <c r="AV937" s="356"/>
      <c r="AW937" s="356"/>
      <c r="AX937" s="356"/>
    </row>
    <row r="938" spans="1:50" ht="30" hidden="1" customHeight="1" x14ac:dyDescent="0.15">
      <c r="A938" s="379">
        <v>3</v>
      </c>
      <c r="B938" s="379">
        <v>1</v>
      </c>
      <c r="C938" s="368"/>
      <c r="D938" s="357"/>
      <c r="E938" s="357"/>
      <c r="F938" s="357"/>
      <c r="G938" s="357"/>
      <c r="H938" s="357"/>
      <c r="I938" s="357"/>
      <c r="J938" s="358"/>
      <c r="K938" s="359"/>
      <c r="L938" s="359"/>
      <c r="M938" s="359"/>
      <c r="N938" s="359"/>
      <c r="O938" s="359"/>
      <c r="P938" s="369"/>
      <c r="Q938" s="360"/>
      <c r="R938" s="360"/>
      <c r="S938" s="360"/>
      <c r="T938" s="360"/>
      <c r="U938" s="360"/>
      <c r="V938" s="360"/>
      <c r="W938" s="360"/>
      <c r="X938" s="360"/>
      <c r="Y938" s="361"/>
      <c r="Z938" s="362"/>
      <c r="AA938" s="362"/>
      <c r="AB938" s="363"/>
      <c r="AC938" s="364"/>
      <c r="AD938" s="364"/>
      <c r="AE938" s="364"/>
      <c r="AF938" s="364"/>
      <c r="AG938" s="364"/>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9">
        <v>4</v>
      </c>
      <c r="B939" s="379">
        <v>1</v>
      </c>
      <c r="C939" s="368"/>
      <c r="D939" s="357"/>
      <c r="E939" s="357"/>
      <c r="F939" s="357"/>
      <c r="G939" s="357"/>
      <c r="H939" s="357"/>
      <c r="I939" s="357"/>
      <c r="J939" s="358"/>
      <c r="K939" s="359"/>
      <c r="L939" s="359"/>
      <c r="M939" s="359"/>
      <c r="N939" s="359"/>
      <c r="O939" s="359"/>
      <c r="P939" s="369"/>
      <c r="Q939" s="360"/>
      <c r="R939" s="360"/>
      <c r="S939" s="360"/>
      <c r="T939" s="360"/>
      <c r="U939" s="360"/>
      <c r="V939" s="360"/>
      <c r="W939" s="360"/>
      <c r="X939" s="360"/>
      <c r="Y939" s="361"/>
      <c r="Z939" s="362"/>
      <c r="AA939" s="362"/>
      <c r="AB939" s="363"/>
      <c r="AC939" s="364"/>
      <c r="AD939" s="364"/>
      <c r="AE939" s="364"/>
      <c r="AF939" s="364"/>
      <c r="AG939" s="364"/>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9">
        <v>5</v>
      </c>
      <c r="B940" s="37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9">
        <v>6</v>
      </c>
      <c r="B941" s="37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9">
        <v>7</v>
      </c>
      <c r="B942" s="37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9">
        <v>8</v>
      </c>
      <c r="B943" s="37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9">
        <v>9</v>
      </c>
      <c r="B944" s="37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9">
        <v>10</v>
      </c>
      <c r="B945" s="37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9">
        <v>11</v>
      </c>
      <c r="B946" s="37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9">
        <v>12</v>
      </c>
      <c r="B947" s="37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9">
        <v>13</v>
      </c>
      <c r="B948" s="37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9">
        <v>14</v>
      </c>
      <c r="B949" s="37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9">
        <v>15</v>
      </c>
      <c r="B950" s="37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9">
        <v>16</v>
      </c>
      <c r="B951" s="37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9">
        <v>17</v>
      </c>
      <c r="B952" s="37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9">
        <v>18</v>
      </c>
      <c r="B953" s="37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9">
        <v>19</v>
      </c>
      <c r="B954" s="37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9">
        <v>20</v>
      </c>
      <c r="B955" s="37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9">
        <v>21</v>
      </c>
      <c r="B956" s="37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9">
        <v>22</v>
      </c>
      <c r="B957" s="37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9">
        <v>23</v>
      </c>
      <c r="B958" s="37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9">
        <v>24</v>
      </c>
      <c r="B959" s="37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9">
        <v>25</v>
      </c>
      <c r="B960" s="37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9">
        <v>26</v>
      </c>
      <c r="B961" s="37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9">
        <v>27</v>
      </c>
      <c r="B962" s="37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9">
        <v>28</v>
      </c>
      <c r="B963" s="37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9">
        <v>29</v>
      </c>
      <c r="B964" s="37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9">
        <v>30</v>
      </c>
      <c r="B965" s="37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2"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2" t="s">
        <v>462</v>
      </c>
      <c r="AD968" s="152"/>
      <c r="AE968" s="152"/>
      <c r="AF968" s="152"/>
      <c r="AG968" s="152"/>
      <c r="AH968" s="373" t="s">
        <v>493</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79">
        <v>1</v>
      </c>
      <c r="B969" s="379">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5"/>
      <c r="AE969" s="365"/>
      <c r="AF969" s="365"/>
      <c r="AG969" s="365"/>
      <c r="AH969" s="366"/>
      <c r="AI969" s="367"/>
      <c r="AJ969" s="367"/>
      <c r="AK969" s="367"/>
      <c r="AL969" s="353"/>
      <c r="AM969" s="354"/>
      <c r="AN969" s="354"/>
      <c r="AO969" s="355"/>
      <c r="AP969" s="356"/>
      <c r="AQ969" s="356"/>
      <c r="AR969" s="356"/>
      <c r="AS969" s="356"/>
      <c r="AT969" s="356"/>
      <c r="AU969" s="356"/>
      <c r="AV969" s="356"/>
      <c r="AW969" s="356"/>
      <c r="AX969" s="356"/>
    </row>
    <row r="970" spans="1:50" ht="30" hidden="1" customHeight="1" x14ac:dyDescent="0.15">
      <c r="A970" s="379">
        <v>2</v>
      </c>
      <c r="B970" s="37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6"/>
      <c r="AI970" s="367"/>
      <c r="AJ970" s="367"/>
      <c r="AK970" s="367"/>
      <c r="AL970" s="353"/>
      <c r="AM970" s="354"/>
      <c r="AN970" s="354"/>
      <c r="AO970" s="355"/>
      <c r="AP970" s="356"/>
      <c r="AQ970" s="356"/>
      <c r="AR970" s="356"/>
      <c r="AS970" s="356"/>
      <c r="AT970" s="356"/>
      <c r="AU970" s="356"/>
      <c r="AV970" s="356"/>
      <c r="AW970" s="356"/>
      <c r="AX970" s="356"/>
    </row>
    <row r="971" spans="1:50" ht="30" hidden="1" customHeight="1" x14ac:dyDescent="0.15">
      <c r="A971" s="379">
        <v>3</v>
      </c>
      <c r="B971" s="379">
        <v>1</v>
      </c>
      <c r="C971" s="368"/>
      <c r="D971" s="357"/>
      <c r="E971" s="357"/>
      <c r="F971" s="357"/>
      <c r="G971" s="357"/>
      <c r="H971" s="357"/>
      <c r="I971" s="357"/>
      <c r="J971" s="358"/>
      <c r="K971" s="359"/>
      <c r="L971" s="359"/>
      <c r="M971" s="359"/>
      <c r="N971" s="359"/>
      <c r="O971" s="359"/>
      <c r="P971" s="369"/>
      <c r="Q971" s="360"/>
      <c r="R971" s="360"/>
      <c r="S971" s="360"/>
      <c r="T971" s="360"/>
      <c r="U971" s="360"/>
      <c r="V971" s="360"/>
      <c r="W971" s="360"/>
      <c r="X971" s="360"/>
      <c r="Y971" s="361"/>
      <c r="Z971" s="362"/>
      <c r="AA971" s="362"/>
      <c r="AB971" s="363"/>
      <c r="AC971" s="364"/>
      <c r="AD971" s="364"/>
      <c r="AE971" s="364"/>
      <c r="AF971" s="364"/>
      <c r="AG971" s="364"/>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9">
        <v>4</v>
      </c>
      <c r="B972" s="379">
        <v>1</v>
      </c>
      <c r="C972" s="368"/>
      <c r="D972" s="357"/>
      <c r="E972" s="357"/>
      <c r="F972" s="357"/>
      <c r="G972" s="357"/>
      <c r="H972" s="357"/>
      <c r="I972" s="357"/>
      <c r="J972" s="358"/>
      <c r="K972" s="359"/>
      <c r="L972" s="359"/>
      <c r="M972" s="359"/>
      <c r="N972" s="359"/>
      <c r="O972" s="359"/>
      <c r="P972" s="369"/>
      <c r="Q972" s="360"/>
      <c r="R972" s="360"/>
      <c r="S972" s="360"/>
      <c r="T972" s="360"/>
      <c r="U972" s="360"/>
      <c r="V972" s="360"/>
      <c r="W972" s="360"/>
      <c r="X972" s="360"/>
      <c r="Y972" s="361"/>
      <c r="Z972" s="362"/>
      <c r="AA972" s="362"/>
      <c r="AB972" s="363"/>
      <c r="AC972" s="364"/>
      <c r="AD972" s="364"/>
      <c r="AE972" s="364"/>
      <c r="AF972" s="364"/>
      <c r="AG972" s="364"/>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9">
        <v>5</v>
      </c>
      <c r="B973" s="37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9">
        <v>6</v>
      </c>
      <c r="B974" s="37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9">
        <v>7</v>
      </c>
      <c r="B975" s="37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9">
        <v>8</v>
      </c>
      <c r="B976" s="37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9">
        <v>9</v>
      </c>
      <c r="B977" s="37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9">
        <v>10</v>
      </c>
      <c r="B978" s="37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9">
        <v>11</v>
      </c>
      <c r="B979" s="37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9">
        <v>12</v>
      </c>
      <c r="B980" s="37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9">
        <v>13</v>
      </c>
      <c r="B981" s="37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9">
        <v>14</v>
      </c>
      <c r="B982" s="37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9">
        <v>15</v>
      </c>
      <c r="B983" s="37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9">
        <v>16</v>
      </c>
      <c r="B984" s="37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9">
        <v>17</v>
      </c>
      <c r="B985" s="37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9">
        <v>18</v>
      </c>
      <c r="B986" s="37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9">
        <v>19</v>
      </c>
      <c r="B987" s="37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9">
        <v>20</v>
      </c>
      <c r="B988" s="37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9">
        <v>21</v>
      </c>
      <c r="B989" s="37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9">
        <v>22</v>
      </c>
      <c r="B990" s="37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9">
        <v>23</v>
      </c>
      <c r="B991" s="37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9">
        <v>24</v>
      </c>
      <c r="B992" s="37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9">
        <v>25</v>
      </c>
      <c r="B993" s="37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9">
        <v>26</v>
      </c>
      <c r="B994" s="37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9">
        <v>27</v>
      </c>
      <c r="B995" s="37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9">
        <v>28</v>
      </c>
      <c r="B996" s="37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9">
        <v>29</v>
      </c>
      <c r="B997" s="37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9">
        <v>30</v>
      </c>
      <c r="B998" s="37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2"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2" t="s">
        <v>462</v>
      </c>
      <c r="AD1001" s="152"/>
      <c r="AE1001" s="152"/>
      <c r="AF1001" s="152"/>
      <c r="AG1001" s="152"/>
      <c r="AH1001" s="373" t="s">
        <v>493</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79">
        <v>1</v>
      </c>
      <c r="B1002" s="37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5"/>
      <c r="AE1002" s="365"/>
      <c r="AF1002" s="365"/>
      <c r="AG1002" s="365"/>
      <c r="AH1002" s="366"/>
      <c r="AI1002" s="367"/>
      <c r="AJ1002" s="367"/>
      <c r="AK1002" s="367"/>
      <c r="AL1002" s="353"/>
      <c r="AM1002" s="354"/>
      <c r="AN1002" s="354"/>
      <c r="AO1002" s="355"/>
      <c r="AP1002" s="356"/>
      <c r="AQ1002" s="356"/>
      <c r="AR1002" s="356"/>
      <c r="AS1002" s="356"/>
      <c r="AT1002" s="356"/>
      <c r="AU1002" s="356"/>
      <c r="AV1002" s="356"/>
      <c r="AW1002" s="356"/>
      <c r="AX1002" s="356"/>
    </row>
    <row r="1003" spans="1:50" ht="30" hidden="1" customHeight="1" x14ac:dyDescent="0.15">
      <c r="A1003" s="379">
        <v>2</v>
      </c>
      <c r="B1003" s="37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6"/>
      <c r="AI1003" s="367"/>
      <c r="AJ1003" s="367"/>
      <c r="AK1003" s="367"/>
      <c r="AL1003" s="353"/>
      <c r="AM1003" s="354"/>
      <c r="AN1003" s="354"/>
      <c r="AO1003" s="355"/>
      <c r="AP1003" s="356"/>
      <c r="AQ1003" s="356"/>
      <c r="AR1003" s="356"/>
      <c r="AS1003" s="356"/>
      <c r="AT1003" s="356"/>
      <c r="AU1003" s="356"/>
      <c r="AV1003" s="356"/>
      <c r="AW1003" s="356"/>
      <c r="AX1003" s="356"/>
    </row>
    <row r="1004" spans="1:50" ht="30" hidden="1" customHeight="1" x14ac:dyDescent="0.15">
      <c r="A1004" s="379">
        <v>3</v>
      </c>
      <c r="B1004" s="379">
        <v>1</v>
      </c>
      <c r="C1004" s="368"/>
      <c r="D1004" s="357"/>
      <c r="E1004" s="357"/>
      <c r="F1004" s="357"/>
      <c r="G1004" s="357"/>
      <c r="H1004" s="357"/>
      <c r="I1004" s="357"/>
      <c r="J1004" s="358"/>
      <c r="K1004" s="359"/>
      <c r="L1004" s="359"/>
      <c r="M1004" s="359"/>
      <c r="N1004" s="359"/>
      <c r="O1004" s="359"/>
      <c r="P1004" s="369"/>
      <c r="Q1004" s="360"/>
      <c r="R1004" s="360"/>
      <c r="S1004" s="360"/>
      <c r="T1004" s="360"/>
      <c r="U1004" s="360"/>
      <c r="V1004" s="360"/>
      <c r="W1004" s="360"/>
      <c r="X1004" s="360"/>
      <c r="Y1004" s="361"/>
      <c r="Z1004" s="362"/>
      <c r="AA1004" s="362"/>
      <c r="AB1004" s="363"/>
      <c r="AC1004" s="364"/>
      <c r="AD1004" s="364"/>
      <c r="AE1004" s="364"/>
      <c r="AF1004" s="364"/>
      <c r="AG1004" s="364"/>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9">
        <v>4</v>
      </c>
      <c r="B1005" s="379">
        <v>1</v>
      </c>
      <c r="C1005" s="368"/>
      <c r="D1005" s="357"/>
      <c r="E1005" s="357"/>
      <c r="F1005" s="357"/>
      <c r="G1005" s="357"/>
      <c r="H1005" s="357"/>
      <c r="I1005" s="357"/>
      <c r="J1005" s="358"/>
      <c r="K1005" s="359"/>
      <c r="L1005" s="359"/>
      <c r="M1005" s="359"/>
      <c r="N1005" s="359"/>
      <c r="O1005" s="359"/>
      <c r="P1005" s="369"/>
      <c r="Q1005" s="360"/>
      <c r="R1005" s="360"/>
      <c r="S1005" s="360"/>
      <c r="T1005" s="360"/>
      <c r="U1005" s="360"/>
      <c r="V1005" s="360"/>
      <c r="W1005" s="360"/>
      <c r="X1005" s="360"/>
      <c r="Y1005" s="361"/>
      <c r="Z1005" s="362"/>
      <c r="AA1005" s="362"/>
      <c r="AB1005" s="363"/>
      <c r="AC1005" s="364"/>
      <c r="AD1005" s="364"/>
      <c r="AE1005" s="364"/>
      <c r="AF1005" s="364"/>
      <c r="AG1005" s="364"/>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9">
        <v>5</v>
      </c>
      <c r="B1006" s="37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9">
        <v>6</v>
      </c>
      <c r="B1007" s="37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9">
        <v>7</v>
      </c>
      <c r="B1008" s="37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9">
        <v>8</v>
      </c>
      <c r="B1009" s="37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9">
        <v>9</v>
      </c>
      <c r="B1010" s="37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9">
        <v>10</v>
      </c>
      <c r="B1011" s="37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9">
        <v>11</v>
      </c>
      <c r="B1012" s="37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9">
        <v>12</v>
      </c>
      <c r="B1013" s="37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9">
        <v>13</v>
      </c>
      <c r="B1014" s="37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9">
        <v>14</v>
      </c>
      <c r="B1015" s="37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9">
        <v>15</v>
      </c>
      <c r="B1016" s="37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9">
        <v>16</v>
      </c>
      <c r="B1017" s="37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9">
        <v>17</v>
      </c>
      <c r="B1018" s="37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9">
        <v>18</v>
      </c>
      <c r="B1019" s="37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9">
        <v>19</v>
      </c>
      <c r="B1020" s="37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9">
        <v>20</v>
      </c>
      <c r="B1021" s="37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9">
        <v>21</v>
      </c>
      <c r="B1022" s="37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9">
        <v>22</v>
      </c>
      <c r="B1023" s="37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9">
        <v>23</v>
      </c>
      <c r="B1024" s="37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9">
        <v>24</v>
      </c>
      <c r="B1025" s="37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9">
        <v>25</v>
      </c>
      <c r="B1026" s="37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9">
        <v>26</v>
      </c>
      <c r="B1027" s="37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9">
        <v>27</v>
      </c>
      <c r="B1028" s="37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9">
        <v>28</v>
      </c>
      <c r="B1029" s="37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9">
        <v>29</v>
      </c>
      <c r="B1030" s="37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9">
        <v>30</v>
      </c>
      <c r="B1031" s="37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2"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2" t="s">
        <v>462</v>
      </c>
      <c r="AD1034" s="152"/>
      <c r="AE1034" s="152"/>
      <c r="AF1034" s="152"/>
      <c r="AG1034" s="152"/>
      <c r="AH1034" s="373" t="s">
        <v>493</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79">
        <v>1</v>
      </c>
      <c r="B1035" s="37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5"/>
      <c r="AE1035" s="365"/>
      <c r="AF1035" s="365"/>
      <c r="AG1035" s="365"/>
      <c r="AH1035" s="366"/>
      <c r="AI1035" s="367"/>
      <c r="AJ1035" s="367"/>
      <c r="AK1035" s="367"/>
      <c r="AL1035" s="353"/>
      <c r="AM1035" s="354"/>
      <c r="AN1035" s="354"/>
      <c r="AO1035" s="355"/>
      <c r="AP1035" s="356"/>
      <c r="AQ1035" s="356"/>
      <c r="AR1035" s="356"/>
      <c r="AS1035" s="356"/>
      <c r="AT1035" s="356"/>
      <c r="AU1035" s="356"/>
      <c r="AV1035" s="356"/>
      <c r="AW1035" s="356"/>
      <c r="AX1035" s="356"/>
    </row>
    <row r="1036" spans="1:50" ht="30" hidden="1" customHeight="1" x14ac:dyDescent="0.15">
      <c r="A1036" s="379">
        <v>2</v>
      </c>
      <c r="B1036" s="37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6"/>
      <c r="AI1036" s="367"/>
      <c r="AJ1036" s="367"/>
      <c r="AK1036" s="367"/>
      <c r="AL1036" s="353"/>
      <c r="AM1036" s="354"/>
      <c r="AN1036" s="354"/>
      <c r="AO1036" s="355"/>
      <c r="AP1036" s="356"/>
      <c r="AQ1036" s="356"/>
      <c r="AR1036" s="356"/>
      <c r="AS1036" s="356"/>
      <c r="AT1036" s="356"/>
      <c r="AU1036" s="356"/>
      <c r="AV1036" s="356"/>
      <c r="AW1036" s="356"/>
      <c r="AX1036" s="356"/>
    </row>
    <row r="1037" spans="1:50" ht="30" hidden="1" customHeight="1" x14ac:dyDescent="0.15">
      <c r="A1037" s="379">
        <v>3</v>
      </c>
      <c r="B1037" s="379">
        <v>1</v>
      </c>
      <c r="C1037" s="368"/>
      <c r="D1037" s="357"/>
      <c r="E1037" s="357"/>
      <c r="F1037" s="357"/>
      <c r="G1037" s="357"/>
      <c r="H1037" s="357"/>
      <c r="I1037" s="357"/>
      <c r="J1037" s="358"/>
      <c r="K1037" s="359"/>
      <c r="L1037" s="359"/>
      <c r="M1037" s="359"/>
      <c r="N1037" s="359"/>
      <c r="O1037" s="359"/>
      <c r="P1037" s="369"/>
      <c r="Q1037" s="360"/>
      <c r="R1037" s="360"/>
      <c r="S1037" s="360"/>
      <c r="T1037" s="360"/>
      <c r="U1037" s="360"/>
      <c r="V1037" s="360"/>
      <c r="W1037" s="360"/>
      <c r="X1037" s="360"/>
      <c r="Y1037" s="361"/>
      <c r="Z1037" s="362"/>
      <c r="AA1037" s="362"/>
      <c r="AB1037" s="363"/>
      <c r="AC1037" s="364"/>
      <c r="AD1037" s="364"/>
      <c r="AE1037" s="364"/>
      <c r="AF1037" s="364"/>
      <c r="AG1037" s="364"/>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9">
        <v>4</v>
      </c>
      <c r="B1038" s="379">
        <v>1</v>
      </c>
      <c r="C1038" s="368"/>
      <c r="D1038" s="357"/>
      <c r="E1038" s="357"/>
      <c r="F1038" s="357"/>
      <c r="G1038" s="357"/>
      <c r="H1038" s="357"/>
      <c r="I1038" s="357"/>
      <c r="J1038" s="358"/>
      <c r="K1038" s="359"/>
      <c r="L1038" s="359"/>
      <c r="M1038" s="359"/>
      <c r="N1038" s="359"/>
      <c r="O1038" s="359"/>
      <c r="P1038" s="369"/>
      <c r="Q1038" s="360"/>
      <c r="R1038" s="360"/>
      <c r="S1038" s="360"/>
      <c r="T1038" s="360"/>
      <c r="U1038" s="360"/>
      <c r="V1038" s="360"/>
      <c r="W1038" s="360"/>
      <c r="X1038" s="360"/>
      <c r="Y1038" s="361"/>
      <c r="Z1038" s="362"/>
      <c r="AA1038" s="362"/>
      <c r="AB1038" s="363"/>
      <c r="AC1038" s="364"/>
      <c r="AD1038" s="364"/>
      <c r="AE1038" s="364"/>
      <c r="AF1038" s="364"/>
      <c r="AG1038" s="364"/>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9">
        <v>5</v>
      </c>
      <c r="B1039" s="37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9">
        <v>6</v>
      </c>
      <c r="B1040" s="37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9">
        <v>7</v>
      </c>
      <c r="B1041" s="37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9">
        <v>8</v>
      </c>
      <c r="B1042" s="37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9">
        <v>9</v>
      </c>
      <c r="B1043" s="37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9">
        <v>10</v>
      </c>
      <c r="B1044" s="37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9">
        <v>11</v>
      </c>
      <c r="B1045" s="37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9">
        <v>12</v>
      </c>
      <c r="B1046" s="37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9">
        <v>13</v>
      </c>
      <c r="B1047" s="37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9">
        <v>14</v>
      </c>
      <c r="B1048" s="37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9">
        <v>15</v>
      </c>
      <c r="B1049" s="37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9">
        <v>16</v>
      </c>
      <c r="B1050" s="37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9">
        <v>17</v>
      </c>
      <c r="B1051" s="37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9">
        <v>18</v>
      </c>
      <c r="B1052" s="37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9">
        <v>19</v>
      </c>
      <c r="B1053" s="37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9">
        <v>20</v>
      </c>
      <c r="B1054" s="37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9">
        <v>21</v>
      </c>
      <c r="B1055" s="37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9">
        <v>22</v>
      </c>
      <c r="B1056" s="37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9">
        <v>23</v>
      </c>
      <c r="B1057" s="37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9">
        <v>24</v>
      </c>
      <c r="B1058" s="37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9">
        <v>25</v>
      </c>
      <c r="B1059" s="37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9">
        <v>26</v>
      </c>
      <c r="B1060" s="37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9">
        <v>27</v>
      </c>
      <c r="B1061" s="37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9">
        <v>28</v>
      </c>
      <c r="B1062" s="37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9">
        <v>29</v>
      </c>
      <c r="B1063" s="37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9">
        <v>30</v>
      </c>
      <c r="B1064" s="37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2"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2" t="s">
        <v>462</v>
      </c>
      <c r="AD1067" s="152"/>
      <c r="AE1067" s="152"/>
      <c r="AF1067" s="152"/>
      <c r="AG1067" s="152"/>
      <c r="AH1067" s="373" t="s">
        <v>493</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79">
        <v>1</v>
      </c>
      <c r="B1068" s="37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5"/>
      <c r="AE1068" s="365"/>
      <c r="AF1068" s="365"/>
      <c r="AG1068" s="365"/>
      <c r="AH1068" s="366"/>
      <c r="AI1068" s="367"/>
      <c r="AJ1068" s="367"/>
      <c r="AK1068" s="367"/>
      <c r="AL1068" s="353"/>
      <c r="AM1068" s="354"/>
      <c r="AN1068" s="354"/>
      <c r="AO1068" s="355"/>
      <c r="AP1068" s="356"/>
      <c r="AQ1068" s="356"/>
      <c r="AR1068" s="356"/>
      <c r="AS1068" s="356"/>
      <c r="AT1068" s="356"/>
      <c r="AU1068" s="356"/>
      <c r="AV1068" s="356"/>
      <c r="AW1068" s="356"/>
      <c r="AX1068" s="356"/>
    </row>
    <row r="1069" spans="1:50" ht="30" hidden="1" customHeight="1" x14ac:dyDescent="0.15">
      <c r="A1069" s="379">
        <v>2</v>
      </c>
      <c r="B1069" s="37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6"/>
      <c r="AI1069" s="367"/>
      <c r="AJ1069" s="367"/>
      <c r="AK1069" s="367"/>
      <c r="AL1069" s="353"/>
      <c r="AM1069" s="354"/>
      <c r="AN1069" s="354"/>
      <c r="AO1069" s="355"/>
      <c r="AP1069" s="356"/>
      <c r="AQ1069" s="356"/>
      <c r="AR1069" s="356"/>
      <c r="AS1069" s="356"/>
      <c r="AT1069" s="356"/>
      <c r="AU1069" s="356"/>
      <c r="AV1069" s="356"/>
      <c r="AW1069" s="356"/>
      <c r="AX1069" s="356"/>
    </row>
    <row r="1070" spans="1:50" ht="30" hidden="1" customHeight="1" x14ac:dyDescent="0.15">
      <c r="A1070" s="379">
        <v>3</v>
      </c>
      <c r="B1070" s="379">
        <v>1</v>
      </c>
      <c r="C1070" s="368"/>
      <c r="D1070" s="357"/>
      <c r="E1070" s="357"/>
      <c r="F1070" s="357"/>
      <c r="G1070" s="357"/>
      <c r="H1070" s="357"/>
      <c r="I1070" s="357"/>
      <c r="J1070" s="358"/>
      <c r="K1070" s="359"/>
      <c r="L1070" s="359"/>
      <c r="M1070" s="359"/>
      <c r="N1070" s="359"/>
      <c r="O1070" s="359"/>
      <c r="P1070" s="369"/>
      <c r="Q1070" s="360"/>
      <c r="R1070" s="360"/>
      <c r="S1070" s="360"/>
      <c r="T1070" s="360"/>
      <c r="U1070" s="360"/>
      <c r="V1070" s="360"/>
      <c r="W1070" s="360"/>
      <c r="X1070" s="360"/>
      <c r="Y1070" s="361"/>
      <c r="Z1070" s="362"/>
      <c r="AA1070" s="362"/>
      <c r="AB1070" s="363"/>
      <c r="AC1070" s="364"/>
      <c r="AD1070" s="364"/>
      <c r="AE1070" s="364"/>
      <c r="AF1070" s="364"/>
      <c r="AG1070" s="364"/>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9">
        <v>4</v>
      </c>
      <c r="B1071" s="379">
        <v>1</v>
      </c>
      <c r="C1071" s="368"/>
      <c r="D1071" s="357"/>
      <c r="E1071" s="357"/>
      <c r="F1071" s="357"/>
      <c r="G1071" s="357"/>
      <c r="H1071" s="357"/>
      <c r="I1071" s="357"/>
      <c r="J1071" s="358"/>
      <c r="K1071" s="359"/>
      <c r="L1071" s="359"/>
      <c r="M1071" s="359"/>
      <c r="N1071" s="359"/>
      <c r="O1071" s="359"/>
      <c r="P1071" s="369"/>
      <c r="Q1071" s="360"/>
      <c r="R1071" s="360"/>
      <c r="S1071" s="360"/>
      <c r="T1071" s="360"/>
      <c r="U1071" s="360"/>
      <c r="V1071" s="360"/>
      <c r="W1071" s="360"/>
      <c r="X1071" s="360"/>
      <c r="Y1071" s="361"/>
      <c r="Z1071" s="362"/>
      <c r="AA1071" s="362"/>
      <c r="AB1071" s="363"/>
      <c r="AC1071" s="364"/>
      <c r="AD1071" s="364"/>
      <c r="AE1071" s="364"/>
      <c r="AF1071" s="364"/>
      <c r="AG1071" s="364"/>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9">
        <v>5</v>
      </c>
      <c r="B1072" s="37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9">
        <v>6</v>
      </c>
      <c r="B1073" s="37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9">
        <v>7</v>
      </c>
      <c r="B1074" s="37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9">
        <v>8</v>
      </c>
      <c r="B1075" s="37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9">
        <v>9</v>
      </c>
      <c r="B1076" s="37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9">
        <v>10</v>
      </c>
      <c r="B1077" s="37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9">
        <v>11</v>
      </c>
      <c r="B1078" s="37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9">
        <v>12</v>
      </c>
      <c r="B1079" s="37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9">
        <v>13</v>
      </c>
      <c r="B1080" s="37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9">
        <v>14</v>
      </c>
      <c r="B1081" s="37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9">
        <v>15</v>
      </c>
      <c r="B1082" s="37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9">
        <v>16</v>
      </c>
      <c r="B1083" s="37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9">
        <v>17</v>
      </c>
      <c r="B1084" s="37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9">
        <v>18</v>
      </c>
      <c r="B1085" s="37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9">
        <v>19</v>
      </c>
      <c r="B1086" s="37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9">
        <v>20</v>
      </c>
      <c r="B1087" s="37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9">
        <v>21</v>
      </c>
      <c r="B1088" s="37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9">
        <v>22</v>
      </c>
      <c r="B1089" s="37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9">
        <v>23</v>
      </c>
      <c r="B1090" s="37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9">
        <v>24</v>
      </c>
      <c r="B1091" s="37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9">
        <v>25</v>
      </c>
      <c r="B1092" s="37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9">
        <v>26</v>
      </c>
      <c r="B1093" s="37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9">
        <v>27</v>
      </c>
      <c r="B1094" s="37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9">
        <v>28</v>
      </c>
      <c r="B1095" s="37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9">
        <v>29</v>
      </c>
      <c r="B1096" s="37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9">
        <v>30</v>
      </c>
      <c r="B1097" s="37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3" t="s">
        <v>27</v>
      </c>
      <c r="Q1101" s="373"/>
      <c r="R1101" s="373"/>
      <c r="S1101" s="373"/>
      <c r="T1101" s="373"/>
      <c r="U1101" s="373"/>
      <c r="V1101" s="373"/>
      <c r="W1101" s="373"/>
      <c r="X1101" s="373"/>
      <c r="Y1101" s="152" t="s">
        <v>421</v>
      </c>
      <c r="Z1101" s="383"/>
      <c r="AA1101" s="383"/>
      <c r="AB1101" s="383"/>
      <c r="AC1101" s="152" t="s">
        <v>367</v>
      </c>
      <c r="AD1101" s="152"/>
      <c r="AE1101" s="152"/>
      <c r="AF1101" s="152"/>
      <c r="AG1101" s="152"/>
      <c r="AH1101" s="373" t="s">
        <v>380</v>
      </c>
      <c r="AI1101" s="374"/>
      <c r="AJ1101" s="374"/>
      <c r="AK1101" s="374"/>
      <c r="AL1101" s="374" t="s">
        <v>21</v>
      </c>
      <c r="AM1101" s="374"/>
      <c r="AN1101" s="374"/>
      <c r="AO1101" s="384"/>
      <c r="AP1101" s="376" t="s">
        <v>453</v>
      </c>
      <c r="AQ1101" s="376"/>
      <c r="AR1101" s="376"/>
      <c r="AS1101" s="376"/>
      <c r="AT1101" s="376"/>
      <c r="AU1101" s="376"/>
      <c r="AV1101" s="376"/>
      <c r="AW1101" s="376"/>
      <c r="AX1101" s="376"/>
    </row>
    <row r="1102" spans="1:50" ht="30" hidden="1" customHeight="1" x14ac:dyDescent="0.15">
      <c r="A1102" s="379">
        <v>1</v>
      </c>
      <c r="B1102" s="379">
        <v>1</v>
      </c>
      <c r="C1102" s="377"/>
      <c r="D1102" s="377"/>
      <c r="E1102" s="378"/>
      <c r="F1102" s="378"/>
      <c r="G1102" s="378"/>
      <c r="H1102" s="378"/>
      <c r="I1102" s="37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9">
        <v>2</v>
      </c>
      <c r="B1103" s="379">
        <v>1</v>
      </c>
      <c r="C1103" s="377"/>
      <c r="D1103" s="377"/>
      <c r="E1103" s="378"/>
      <c r="F1103" s="378"/>
      <c r="G1103" s="378"/>
      <c r="H1103" s="378"/>
      <c r="I1103" s="37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9">
        <v>3</v>
      </c>
      <c r="B1104" s="379">
        <v>1</v>
      </c>
      <c r="C1104" s="377"/>
      <c r="D1104" s="377"/>
      <c r="E1104" s="378"/>
      <c r="F1104" s="378"/>
      <c r="G1104" s="378"/>
      <c r="H1104" s="378"/>
      <c r="I1104" s="37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9">
        <v>4</v>
      </c>
      <c r="B1105" s="379">
        <v>1</v>
      </c>
      <c r="C1105" s="377"/>
      <c r="D1105" s="377"/>
      <c r="E1105" s="378"/>
      <c r="F1105" s="378"/>
      <c r="G1105" s="378"/>
      <c r="H1105" s="378"/>
      <c r="I1105" s="37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9">
        <v>5</v>
      </c>
      <c r="B1106" s="379">
        <v>1</v>
      </c>
      <c r="C1106" s="377"/>
      <c r="D1106" s="377"/>
      <c r="E1106" s="378"/>
      <c r="F1106" s="378"/>
      <c r="G1106" s="378"/>
      <c r="H1106" s="378"/>
      <c r="I1106" s="37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9">
        <v>6</v>
      </c>
      <c r="B1107" s="379">
        <v>1</v>
      </c>
      <c r="C1107" s="377"/>
      <c r="D1107" s="377"/>
      <c r="E1107" s="378"/>
      <c r="F1107" s="378"/>
      <c r="G1107" s="378"/>
      <c r="H1107" s="378"/>
      <c r="I1107" s="37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9">
        <v>7</v>
      </c>
      <c r="B1108" s="379">
        <v>1</v>
      </c>
      <c r="C1108" s="377"/>
      <c r="D1108" s="377"/>
      <c r="E1108" s="378"/>
      <c r="F1108" s="378"/>
      <c r="G1108" s="378"/>
      <c r="H1108" s="378"/>
      <c r="I1108" s="37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9">
        <v>8</v>
      </c>
      <c r="B1109" s="379">
        <v>1</v>
      </c>
      <c r="C1109" s="377"/>
      <c r="D1109" s="377"/>
      <c r="E1109" s="378"/>
      <c r="F1109" s="378"/>
      <c r="G1109" s="378"/>
      <c r="H1109" s="378"/>
      <c r="I1109" s="37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9">
        <v>9</v>
      </c>
      <c r="B1110" s="379">
        <v>1</v>
      </c>
      <c r="C1110" s="377"/>
      <c r="D1110" s="377"/>
      <c r="E1110" s="378"/>
      <c r="F1110" s="378"/>
      <c r="G1110" s="378"/>
      <c r="H1110" s="378"/>
      <c r="I1110" s="37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9">
        <v>10</v>
      </c>
      <c r="B1111" s="379">
        <v>1</v>
      </c>
      <c r="C1111" s="377"/>
      <c r="D1111" s="377"/>
      <c r="E1111" s="378"/>
      <c r="F1111" s="378"/>
      <c r="G1111" s="378"/>
      <c r="H1111" s="378"/>
      <c r="I1111" s="37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9">
        <v>11</v>
      </c>
      <c r="B1112" s="379">
        <v>1</v>
      </c>
      <c r="C1112" s="377"/>
      <c r="D1112" s="377"/>
      <c r="E1112" s="378"/>
      <c r="F1112" s="378"/>
      <c r="G1112" s="378"/>
      <c r="H1112" s="378"/>
      <c r="I1112" s="37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9">
        <v>12</v>
      </c>
      <c r="B1113" s="379">
        <v>1</v>
      </c>
      <c r="C1113" s="377"/>
      <c r="D1113" s="377"/>
      <c r="E1113" s="378"/>
      <c r="F1113" s="378"/>
      <c r="G1113" s="378"/>
      <c r="H1113" s="378"/>
      <c r="I1113" s="37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9">
        <v>13</v>
      </c>
      <c r="B1114" s="379">
        <v>1</v>
      </c>
      <c r="C1114" s="377"/>
      <c r="D1114" s="377"/>
      <c r="E1114" s="378"/>
      <c r="F1114" s="378"/>
      <c r="G1114" s="378"/>
      <c r="H1114" s="378"/>
      <c r="I1114" s="37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9">
        <v>14</v>
      </c>
      <c r="B1115" s="379">
        <v>1</v>
      </c>
      <c r="C1115" s="377"/>
      <c r="D1115" s="377"/>
      <c r="E1115" s="378"/>
      <c r="F1115" s="378"/>
      <c r="G1115" s="378"/>
      <c r="H1115" s="378"/>
      <c r="I1115" s="37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9">
        <v>15</v>
      </c>
      <c r="B1116" s="379">
        <v>1</v>
      </c>
      <c r="C1116" s="377"/>
      <c r="D1116" s="377"/>
      <c r="E1116" s="378"/>
      <c r="F1116" s="378"/>
      <c r="G1116" s="378"/>
      <c r="H1116" s="378"/>
      <c r="I1116" s="37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9">
        <v>16</v>
      </c>
      <c r="B1117" s="379">
        <v>1</v>
      </c>
      <c r="C1117" s="377"/>
      <c r="D1117" s="377"/>
      <c r="E1117" s="378"/>
      <c r="F1117" s="378"/>
      <c r="G1117" s="378"/>
      <c r="H1117" s="378"/>
      <c r="I1117" s="37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9">
        <v>17</v>
      </c>
      <c r="B1118" s="379">
        <v>1</v>
      </c>
      <c r="C1118" s="377"/>
      <c r="D1118" s="377"/>
      <c r="E1118" s="378"/>
      <c r="F1118" s="378"/>
      <c r="G1118" s="378"/>
      <c r="H1118" s="378"/>
      <c r="I1118" s="37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9">
        <v>18</v>
      </c>
      <c r="B1119" s="379">
        <v>1</v>
      </c>
      <c r="C1119" s="377"/>
      <c r="D1119" s="377"/>
      <c r="E1119" s="150"/>
      <c r="F1119" s="378"/>
      <c r="G1119" s="378"/>
      <c r="H1119" s="378"/>
      <c r="I1119" s="37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9">
        <v>19</v>
      </c>
      <c r="B1120" s="379">
        <v>1</v>
      </c>
      <c r="C1120" s="377"/>
      <c r="D1120" s="377"/>
      <c r="E1120" s="378"/>
      <c r="F1120" s="378"/>
      <c r="G1120" s="378"/>
      <c r="H1120" s="378"/>
      <c r="I1120" s="37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9">
        <v>20</v>
      </c>
      <c r="B1121" s="379">
        <v>1</v>
      </c>
      <c r="C1121" s="377"/>
      <c r="D1121" s="377"/>
      <c r="E1121" s="378"/>
      <c r="F1121" s="378"/>
      <c r="G1121" s="378"/>
      <c r="H1121" s="378"/>
      <c r="I1121" s="37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9">
        <v>21</v>
      </c>
      <c r="B1122" s="379">
        <v>1</v>
      </c>
      <c r="C1122" s="377"/>
      <c r="D1122" s="377"/>
      <c r="E1122" s="378"/>
      <c r="F1122" s="378"/>
      <c r="G1122" s="378"/>
      <c r="H1122" s="378"/>
      <c r="I1122" s="37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9">
        <v>22</v>
      </c>
      <c r="B1123" s="379">
        <v>1</v>
      </c>
      <c r="C1123" s="377"/>
      <c r="D1123" s="377"/>
      <c r="E1123" s="378"/>
      <c r="F1123" s="378"/>
      <c r="G1123" s="378"/>
      <c r="H1123" s="378"/>
      <c r="I1123" s="37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9">
        <v>23</v>
      </c>
      <c r="B1124" s="379">
        <v>1</v>
      </c>
      <c r="C1124" s="377"/>
      <c r="D1124" s="377"/>
      <c r="E1124" s="378"/>
      <c r="F1124" s="378"/>
      <c r="G1124" s="378"/>
      <c r="H1124" s="378"/>
      <c r="I1124" s="37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9">
        <v>24</v>
      </c>
      <c r="B1125" s="379">
        <v>1</v>
      </c>
      <c r="C1125" s="377"/>
      <c r="D1125" s="377"/>
      <c r="E1125" s="378"/>
      <c r="F1125" s="378"/>
      <c r="G1125" s="378"/>
      <c r="H1125" s="378"/>
      <c r="I1125" s="37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9">
        <v>25</v>
      </c>
      <c r="B1126" s="379">
        <v>1</v>
      </c>
      <c r="C1126" s="377"/>
      <c r="D1126" s="377"/>
      <c r="E1126" s="378"/>
      <c r="F1126" s="378"/>
      <c r="G1126" s="378"/>
      <c r="H1126" s="378"/>
      <c r="I1126" s="37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9">
        <v>26</v>
      </c>
      <c r="B1127" s="379">
        <v>1</v>
      </c>
      <c r="C1127" s="377"/>
      <c r="D1127" s="377"/>
      <c r="E1127" s="378"/>
      <c r="F1127" s="378"/>
      <c r="G1127" s="378"/>
      <c r="H1127" s="378"/>
      <c r="I1127" s="37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9">
        <v>27</v>
      </c>
      <c r="B1128" s="379">
        <v>1</v>
      </c>
      <c r="C1128" s="377"/>
      <c r="D1128" s="377"/>
      <c r="E1128" s="378"/>
      <c r="F1128" s="378"/>
      <c r="G1128" s="378"/>
      <c r="H1128" s="378"/>
      <c r="I1128" s="37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9">
        <v>28</v>
      </c>
      <c r="B1129" s="379">
        <v>1</v>
      </c>
      <c r="C1129" s="377"/>
      <c r="D1129" s="377"/>
      <c r="E1129" s="378"/>
      <c r="F1129" s="378"/>
      <c r="G1129" s="378"/>
      <c r="H1129" s="378"/>
      <c r="I1129" s="37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9">
        <v>29</v>
      </c>
      <c r="B1130" s="379">
        <v>1</v>
      </c>
      <c r="C1130" s="377"/>
      <c r="D1130" s="377"/>
      <c r="E1130" s="378"/>
      <c r="F1130" s="378"/>
      <c r="G1130" s="378"/>
      <c r="H1130" s="378"/>
      <c r="I1130" s="37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9">
        <v>30</v>
      </c>
      <c r="B1131" s="379">
        <v>1</v>
      </c>
      <c r="C1131" s="377"/>
      <c r="D1131" s="377"/>
      <c r="E1131" s="378"/>
      <c r="F1131" s="378"/>
      <c r="G1131" s="378"/>
      <c r="H1131" s="378"/>
      <c r="I1131" s="37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M33:AP33"/>
    <mergeCell ref="AB40:AD40"/>
    <mergeCell ref="W13:AC13"/>
    <mergeCell ref="AW31:AX31"/>
    <mergeCell ref="AU31:AV31"/>
    <mergeCell ref="AU38:AV38"/>
    <mergeCell ref="AW38:AX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AE34 AI32:AI34 AM32 AM34">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 sqref="P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9" sqref="A9:F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32"/>
      <c r="AA2" s="833"/>
      <c r="AB2" s="1026" t="s">
        <v>11</v>
      </c>
      <c r="AC2" s="1027"/>
      <c r="AD2" s="1028"/>
      <c r="AE2" s="1032" t="s">
        <v>557</v>
      </c>
      <c r="AF2" s="1032"/>
      <c r="AG2" s="1032"/>
      <c r="AH2" s="1032"/>
      <c r="AI2" s="1032" t="s">
        <v>554</v>
      </c>
      <c r="AJ2" s="1032"/>
      <c r="AK2" s="1032"/>
      <c r="AL2" s="1032"/>
      <c r="AM2" s="1032" t="s">
        <v>528</v>
      </c>
      <c r="AN2" s="1032"/>
      <c r="AO2" s="1032"/>
      <c r="AP2" s="557"/>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4"/>
      <c r="H4" s="999"/>
      <c r="I4" s="999"/>
      <c r="J4" s="999"/>
      <c r="K4" s="999"/>
      <c r="L4" s="999"/>
      <c r="M4" s="999"/>
      <c r="N4" s="999"/>
      <c r="O4" s="1000"/>
      <c r="P4" s="108"/>
      <c r="Q4" s="1007"/>
      <c r="R4" s="1007"/>
      <c r="S4" s="1007"/>
      <c r="T4" s="1007"/>
      <c r="U4" s="1007"/>
      <c r="V4" s="1007"/>
      <c r="W4" s="1007"/>
      <c r="X4" s="1008"/>
      <c r="Y4" s="1017" t="s">
        <v>12</v>
      </c>
      <c r="Z4" s="1018"/>
      <c r="AA4" s="1019"/>
      <c r="AB4" s="464"/>
      <c r="AC4" s="1021"/>
      <c r="AD4" s="1021"/>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32"/>
      <c r="AA9" s="833"/>
      <c r="AB9" s="1026" t="s">
        <v>11</v>
      </c>
      <c r="AC9" s="1027"/>
      <c r="AD9" s="1028"/>
      <c r="AE9" s="1032" t="s">
        <v>558</v>
      </c>
      <c r="AF9" s="1032"/>
      <c r="AG9" s="1032"/>
      <c r="AH9" s="1032"/>
      <c r="AI9" s="1032" t="s">
        <v>554</v>
      </c>
      <c r="AJ9" s="1032"/>
      <c r="AK9" s="1032"/>
      <c r="AL9" s="1032"/>
      <c r="AM9" s="1032" t="s">
        <v>528</v>
      </c>
      <c r="AN9" s="1032"/>
      <c r="AO9" s="1032"/>
      <c r="AP9" s="557"/>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4"/>
      <c r="H11" s="999"/>
      <c r="I11" s="999"/>
      <c r="J11" s="999"/>
      <c r="K11" s="999"/>
      <c r="L11" s="999"/>
      <c r="M11" s="999"/>
      <c r="N11" s="999"/>
      <c r="O11" s="1000"/>
      <c r="P11" s="108"/>
      <c r="Q11" s="1007"/>
      <c r="R11" s="1007"/>
      <c r="S11" s="1007"/>
      <c r="T11" s="1007"/>
      <c r="U11" s="1007"/>
      <c r="V11" s="1007"/>
      <c r="W11" s="1007"/>
      <c r="X11" s="1008"/>
      <c r="Y11" s="1017" t="s">
        <v>12</v>
      </c>
      <c r="Z11" s="1018"/>
      <c r="AA11" s="1019"/>
      <c r="AB11" s="464"/>
      <c r="AC11" s="1021"/>
      <c r="AD11" s="1021"/>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32"/>
      <c r="AA16" s="833"/>
      <c r="AB16" s="1026" t="s">
        <v>11</v>
      </c>
      <c r="AC16" s="1027"/>
      <c r="AD16" s="1028"/>
      <c r="AE16" s="1032" t="s">
        <v>557</v>
      </c>
      <c r="AF16" s="1032"/>
      <c r="AG16" s="1032"/>
      <c r="AH16" s="1032"/>
      <c r="AI16" s="1032" t="s">
        <v>555</v>
      </c>
      <c r="AJ16" s="1032"/>
      <c r="AK16" s="1032"/>
      <c r="AL16" s="1032"/>
      <c r="AM16" s="1032" t="s">
        <v>528</v>
      </c>
      <c r="AN16" s="1032"/>
      <c r="AO16" s="1032"/>
      <c r="AP16" s="557"/>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4"/>
      <c r="H18" s="999"/>
      <c r="I18" s="999"/>
      <c r="J18" s="999"/>
      <c r="K18" s="999"/>
      <c r="L18" s="999"/>
      <c r="M18" s="999"/>
      <c r="N18" s="999"/>
      <c r="O18" s="1000"/>
      <c r="P18" s="108"/>
      <c r="Q18" s="1007"/>
      <c r="R18" s="1007"/>
      <c r="S18" s="1007"/>
      <c r="T18" s="1007"/>
      <c r="U18" s="1007"/>
      <c r="V18" s="1007"/>
      <c r="W18" s="1007"/>
      <c r="X18" s="1008"/>
      <c r="Y18" s="1017" t="s">
        <v>12</v>
      </c>
      <c r="Z18" s="1018"/>
      <c r="AA18" s="1019"/>
      <c r="AB18" s="464"/>
      <c r="AC18" s="1021"/>
      <c r="AD18" s="1021"/>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32"/>
      <c r="AA23" s="833"/>
      <c r="AB23" s="1026" t="s">
        <v>11</v>
      </c>
      <c r="AC23" s="1027"/>
      <c r="AD23" s="1028"/>
      <c r="AE23" s="1032" t="s">
        <v>559</v>
      </c>
      <c r="AF23" s="1032"/>
      <c r="AG23" s="1032"/>
      <c r="AH23" s="1032"/>
      <c r="AI23" s="1032" t="s">
        <v>554</v>
      </c>
      <c r="AJ23" s="1032"/>
      <c r="AK23" s="1032"/>
      <c r="AL23" s="1032"/>
      <c r="AM23" s="1032" t="s">
        <v>528</v>
      </c>
      <c r="AN23" s="1032"/>
      <c r="AO23" s="1032"/>
      <c r="AP23" s="557"/>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4"/>
      <c r="H25" s="999"/>
      <c r="I25" s="999"/>
      <c r="J25" s="999"/>
      <c r="K25" s="999"/>
      <c r="L25" s="999"/>
      <c r="M25" s="999"/>
      <c r="N25" s="999"/>
      <c r="O25" s="1000"/>
      <c r="P25" s="108"/>
      <c r="Q25" s="1007"/>
      <c r="R25" s="1007"/>
      <c r="S25" s="1007"/>
      <c r="T25" s="1007"/>
      <c r="U25" s="1007"/>
      <c r="V25" s="1007"/>
      <c r="W25" s="1007"/>
      <c r="X25" s="1008"/>
      <c r="Y25" s="1017" t="s">
        <v>12</v>
      </c>
      <c r="Z25" s="1018"/>
      <c r="AA25" s="1019"/>
      <c r="AB25" s="464"/>
      <c r="AC25" s="1021"/>
      <c r="AD25" s="1021"/>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32"/>
      <c r="AA30" s="833"/>
      <c r="AB30" s="1026" t="s">
        <v>11</v>
      </c>
      <c r="AC30" s="1027"/>
      <c r="AD30" s="1028"/>
      <c r="AE30" s="1032" t="s">
        <v>557</v>
      </c>
      <c r="AF30" s="1032"/>
      <c r="AG30" s="1032"/>
      <c r="AH30" s="1032"/>
      <c r="AI30" s="1032" t="s">
        <v>554</v>
      </c>
      <c r="AJ30" s="1032"/>
      <c r="AK30" s="1032"/>
      <c r="AL30" s="1032"/>
      <c r="AM30" s="1032" t="s">
        <v>552</v>
      </c>
      <c r="AN30" s="1032"/>
      <c r="AO30" s="1032"/>
      <c r="AP30" s="557"/>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4"/>
      <c r="H32" s="999"/>
      <c r="I32" s="999"/>
      <c r="J32" s="999"/>
      <c r="K32" s="999"/>
      <c r="L32" s="999"/>
      <c r="M32" s="999"/>
      <c r="N32" s="999"/>
      <c r="O32" s="1000"/>
      <c r="P32" s="108"/>
      <c r="Q32" s="1007"/>
      <c r="R32" s="1007"/>
      <c r="S32" s="1007"/>
      <c r="T32" s="1007"/>
      <c r="U32" s="1007"/>
      <c r="V32" s="1007"/>
      <c r="W32" s="1007"/>
      <c r="X32" s="1008"/>
      <c r="Y32" s="1017" t="s">
        <v>12</v>
      </c>
      <c r="Z32" s="1018"/>
      <c r="AA32" s="1019"/>
      <c r="AB32" s="464"/>
      <c r="AC32" s="1021"/>
      <c r="AD32" s="1021"/>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32"/>
      <c r="AA37" s="833"/>
      <c r="AB37" s="1026" t="s">
        <v>11</v>
      </c>
      <c r="AC37" s="1027"/>
      <c r="AD37" s="1028"/>
      <c r="AE37" s="1032" t="s">
        <v>559</v>
      </c>
      <c r="AF37" s="1032"/>
      <c r="AG37" s="1032"/>
      <c r="AH37" s="1032"/>
      <c r="AI37" s="1032" t="s">
        <v>556</v>
      </c>
      <c r="AJ37" s="1032"/>
      <c r="AK37" s="1032"/>
      <c r="AL37" s="1032"/>
      <c r="AM37" s="1032" t="s">
        <v>553</v>
      </c>
      <c r="AN37" s="1032"/>
      <c r="AO37" s="1032"/>
      <c r="AP37" s="557"/>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4"/>
      <c r="H39" s="999"/>
      <c r="I39" s="999"/>
      <c r="J39" s="999"/>
      <c r="K39" s="999"/>
      <c r="L39" s="999"/>
      <c r="M39" s="999"/>
      <c r="N39" s="999"/>
      <c r="O39" s="1000"/>
      <c r="P39" s="108"/>
      <c r="Q39" s="1007"/>
      <c r="R39" s="1007"/>
      <c r="S39" s="1007"/>
      <c r="T39" s="1007"/>
      <c r="U39" s="1007"/>
      <c r="V39" s="1007"/>
      <c r="W39" s="1007"/>
      <c r="X39" s="1008"/>
      <c r="Y39" s="1017" t="s">
        <v>12</v>
      </c>
      <c r="Z39" s="1018"/>
      <c r="AA39" s="1019"/>
      <c r="AB39" s="464"/>
      <c r="AC39" s="1021"/>
      <c r="AD39" s="102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32"/>
      <c r="AA44" s="833"/>
      <c r="AB44" s="1026" t="s">
        <v>11</v>
      </c>
      <c r="AC44" s="1027"/>
      <c r="AD44" s="1028"/>
      <c r="AE44" s="1032" t="s">
        <v>557</v>
      </c>
      <c r="AF44" s="1032"/>
      <c r="AG44" s="1032"/>
      <c r="AH44" s="1032"/>
      <c r="AI44" s="1032" t="s">
        <v>554</v>
      </c>
      <c r="AJ44" s="1032"/>
      <c r="AK44" s="1032"/>
      <c r="AL44" s="1032"/>
      <c r="AM44" s="1032" t="s">
        <v>528</v>
      </c>
      <c r="AN44" s="1032"/>
      <c r="AO44" s="1032"/>
      <c r="AP44" s="557"/>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4"/>
      <c r="H46" s="999"/>
      <c r="I46" s="999"/>
      <c r="J46" s="999"/>
      <c r="K46" s="999"/>
      <c r="L46" s="999"/>
      <c r="M46" s="999"/>
      <c r="N46" s="999"/>
      <c r="O46" s="1000"/>
      <c r="P46" s="108"/>
      <c r="Q46" s="1007"/>
      <c r="R46" s="1007"/>
      <c r="S46" s="1007"/>
      <c r="T46" s="1007"/>
      <c r="U46" s="1007"/>
      <c r="V46" s="1007"/>
      <c r="W46" s="1007"/>
      <c r="X46" s="1008"/>
      <c r="Y46" s="1017" t="s">
        <v>12</v>
      </c>
      <c r="Z46" s="1018"/>
      <c r="AA46" s="1019"/>
      <c r="AB46" s="464"/>
      <c r="AC46" s="1021"/>
      <c r="AD46" s="102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32"/>
      <c r="AA51" s="833"/>
      <c r="AB51" s="557" t="s">
        <v>11</v>
      </c>
      <c r="AC51" s="1027"/>
      <c r="AD51" s="1028"/>
      <c r="AE51" s="1032" t="s">
        <v>557</v>
      </c>
      <c r="AF51" s="1032"/>
      <c r="AG51" s="1032"/>
      <c r="AH51" s="1032"/>
      <c r="AI51" s="1032" t="s">
        <v>554</v>
      </c>
      <c r="AJ51" s="1032"/>
      <c r="AK51" s="1032"/>
      <c r="AL51" s="1032"/>
      <c r="AM51" s="1032" t="s">
        <v>528</v>
      </c>
      <c r="AN51" s="1032"/>
      <c r="AO51" s="1032"/>
      <c r="AP51" s="557"/>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4"/>
      <c r="H53" s="999"/>
      <c r="I53" s="999"/>
      <c r="J53" s="999"/>
      <c r="K53" s="999"/>
      <c r="L53" s="999"/>
      <c r="M53" s="999"/>
      <c r="N53" s="999"/>
      <c r="O53" s="1000"/>
      <c r="P53" s="108"/>
      <c r="Q53" s="1007"/>
      <c r="R53" s="1007"/>
      <c r="S53" s="1007"/>
      <c r="T53" s="1007"/>
      <c r="U53" s="1007"/>
      <c r="V53" s="1007"/>
      <c r="W53" s="1007"/>
      <c r="X53" s="1008"/>
      <c r="Y53" s="1017" t="s">
        <v>12</v>
      </c>
      <c r="Z53" s="1018"/>
      <c r="AA53" s="1019"/>
      <c r="AB53" s="464"/>
      <c r="AC53" s="1021"/>
      <c r="AD53" s="102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32"/>
      <c r="AA58" s="833"/>
      <c r="AB58" s="1026" t="s">
        <v>11</v>
      </c>
      <c r="AC58" s="1027"/>
      <c r="AD58" s="1028"/>
      <c r="AE58" s="1032" t="s">
        <v>557</v>
      </c>
      <c r="AF58" s="1032"/>
      <c r="AG58" s="1032"/>
      <c r="AH58" s="1032"/>
      <c r="AI58" s="1032" t="s">
        <v>554</v>
      </c>
      <c r="AJ58" s="1032"/>
      <c r="AK58" s="1032"/>
      <c r="AL58" s="1032"/>
      <c r="AM58" s="1032" t="s">
        <v>528</v>
      </c>
      <c r="AN58" s="1032"/>
      <c r="AO58" s="1032"/>
      <c r="AP58" s="557"/>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4"/>
      <c r="H60" s="999"/>
      <c r="I60" s="999"/>
      <c r="J60" s="999"/>
      <c r="K60" s="999"/>
      <c r="L60" s="999"/>
      <c r="M60" s="999"/>
      <c r="N60" s="999"/>
      <c r="O60" s="1000"/>
      <c r="P60" s="108"/>
      <c r="Q60" s="1007"/>
      <c r="R60" s="1007"/>
      <c r="S60" s="1007"/>
      <c r="T60" s="1007"/>
      <c r="U60" s="1007"/>
      <c r="V60" s="1007"/>
      <c r="W60" s="1007"/>
      <c r="X60" s="1008"/>
      <c r="Y60" s="1017" t="s">
        <v>12</v>
      </c>
      <c r="Z60" s="1018"/>
      <c r="AA60" s="1019"/>
      <c r="AB60" s="464"/>
      <c r="AC60" s="1021"/>
      <c r="AD60" s="102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32"/>
      <c r="AA65" s="833"/>
      <c r="AB65" s="1026" t="s">
        <v>11</v>
      </c>
      <c r="AC65" s="1027"/>
      <c r="AD65" s="1028"/>
      <c r="AE65" s="1032" t="s">
        <v>557</v>
      </c>
      <c r="AF65" s="1032"/>
      <c r="AG65" s="1032"/>
      <c r="AH65" s="1032"/>
      <c r="AI65" s="1032" t="s">
        <v>554</v>
      </c>
      <c r="AJ65" s="1032"/>
      <c r="AK65" s="1032"/>
      <c r="AL65" s="1032"/>
      <c r="AM65" s="1032" t="s">
        <v>528</v>
      </c>
      <c r="AN65" s="1032"/>
      <c r="AO65" s="1032"/>
      <c r="AP65" s="557"/>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4"/>
      <c r="H67" s="999"/>
      <c r="I67" s="999"/>
      <c r="J67" s="999"/>
      <c r="K67" s="999"/>
      <c r="L67" s="999"/>
      <c r="M67" s="999"/>
      <c r="N67" s="999"/>
      <c r="O67" s="1000"/>
      <c r="P67" s="108"/>
      <c r="Q67" s="1007"/>
      <c r="R67" s="1007"/>
      <c r="S67" s="1007"/>
      <c r="T67" s="1007"/>
      <c r="U67" s="1007"/>
      <c r="V67" s="1007"/>
      <c r="W67" s="1007"/>
      <c r="X67" s="1008"/>
      <c r="Y67" s="1017" t="s">
        <v>12</v>
      </c>
      <c r="Z67" s="1018"/>
      <c r="AA67" s="1019"/>
      <c r="AB67" s="464"/>
      <c r="AC67" s="1021"/>
      <c r="AD67" s="1021"/>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6" t="s">
        <v>301</v>
      </c>
      <c r="AC69" s="375"/>
      <c r="AD69" s="375"/>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6" sqref="AU6:A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9" t="s">
        <v>492</v>
      </c>
      <c r="H2" s="680"/>
      <c r="I2" s="680"/>
      <c r="J2" s="680"/>
      <c r="K2" s="680"/>
      <c r="L2" s="680"/>
      <c r="M2" s="680"/>
      <c r="N2" s="680"/>
      <c r="O2" s="680"/>
      <c r="P2" s="680"/>
      <c r="Q2" s="680"/>
      <c r="R2" s="680"/>
      <c r="S2" s="680"/>
      <c r="T2" s="680"/>
      <c r="U2" s="680"/>
      <c r="V2" s="680"/>
      <c r="W2" s="680"/>
      <c r="X2" s="680"/>
      <c r="Y2" s="680"/>
      <c r="Z2" s="680"/>
      <c r="AA2" s="680"/>
      <c r="AB2" s="681"/>
      <c r="AC2" s="679"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8" t="s">
        <v>17</v>
      </c>
      <c r="H3" s="665"/>
      <c r="I3" s="665"/>
      <c r="J3" s="665"/>
      <c r="K3" s="665"/>
      <c r="L3" s="664" t="s">
        <v>18</v>
      </c>
      <c r="M3" s="665"/>
      <c r="N3" s="665"/>
      <c r="O3" s="665"/>
      <c r="P3" s="665"/>
      <c r="Q3" s="665"/>
      <c r="R3" s="665"/>
      <c r="S3" s="665"/>
      <c r="T3" s="665"/>
      <c r="U3" s="665"/>
      <c r="V3" s="665"/>
      <c r="W3" s="665"/>
      <c r="X3" s="666"/>
      <c r="Y3" s="653" t="s">
        <v>19</v>
      </c>
      <c r="Z3" s="654"/>
      <c r="AA3" s="654"/>
      <c r="AB3" s="801"/>
      <c r="AC3" s="818" t="s">
        <v>17</v>
      </c>
      <c r="AD3" s="665"/>
      <c r="AE3" s="665"/>
      <c r="AF3" s="665"/>
      <c r="AG3" s="665"/>
      <c r="AH3" s="664" t="s">
        <v>18</v>
      </c>
      <c r="AI3" s="665"/>
      <c r="AJ3" s="665"/>
      <c r="AK3" s="665"/>
      <c r="AL3" s="665"/>
      <c r="AM3" s="665"/>
      <c r="AN3" s="665"/>
      <c r="AO3" s="665"/>
      <c r="AP3" s="665"/>
      <c r="AQ3" s="665"/>
      <c r="AR3" s="665"/>
      <c r="AS3" s="665"/>
      <c r="AT3" s="666"/>
      <c r="AU3" s="653" t="s">
        <v>19</v>
      </c>
      <c r="AV3" s="654"/>
      <c r="AW3" s="654"/>
      <c r="AX3" s="655"/>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91"/>
      <c r="Z4" s="392"/>
      <c r="AA4" s="392"/>
      <c r="AB4" s="808"/>
      <c r="AC4" s="667"/>
      <c r="AD4" s="668"/>
      <c r="AE4" s="668"/>
      <c r="AF4" s="668"/>
      <c r="AG4" s="669"/>
      <c r="AH4" s="661"/>
      <c r="AI4" s="662"/>
      <c r="AJ4" s="662"/>
      <c r="AK4" s="662"/>
      <c r="AL4" s="662"/>
      <c r="AM4" s="662"/>
      <c r="AN4" s="662"/>
      <c r="AO4" s="662"/>
      <c r="AP4" s="662"/>
      <c r="AQ4" s="662"/>
      <c r="AR4" s="662"/>
      <c r="AS4" s="662"/>
      <c r="AT4" s="663"/>
      <c r="AU4" s="391"/>
      <c r="AV4" s="392"/>
      <c r="AW4" s="392"/>
      <c r="AX4" s="393"/>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5"/>
      <c r="B15" s="1046"/>
      <c r="C15" s="1046"/>
      <c r="D15" s="1046"/>
      <c r="E15" s="1046"/>
      <c r="F15" s="1047"/>
      <c r="G15" s="679" t="s">
        <v>390</v>
      </c>
      <c r="H15" s="680"/>
      <c r="I15" s="680"/>
      <c r="J15" s="680"/>
      <c r="K15" s="680"/>
      <c r="L15" s="680"/>
      <c r="M15" s="680"/>
      <c r="N15" s="680"/>
      <c r="O15" s="680"/>
      <c r="P15" s="680"/>
      <c r="Q15" s="680"/>
      <c r="R15" s="680"/>
      <c r="S15" s="680"/>
      <c r="T15" s="680"/>
      <c r="U15" s="680"/>
      <c r="V15" s="680"/>
      <c r="W15" s="680"/>
      <c r="X15" s="680"/>
      <c r="Y15" s="680"/>
      <c r="Z15" s="680"/>
      <c r="AA15" s="680"/>
      <c r="AB15" s="681"/>
      <c r="AC15" s="679" t="s">
        <v>391</v>
      </c>
      <c r="AD15" s="680"/>
      <c r="AE15" s="680"/>
      <c r="AF15" s="680"/>
      <c r="AG15" s="680"/>
      <c r="AH15" s="680"/>
      <c r="AI15" s="680"/>
      <c r="AJ15" s="680"/>
      <c r="AK15" s="680"/>
      <c r="AL15" s="680"/>
      <c r="AM15" s="680"/>
      <c r="AN15" s="680"/>
      <c r="AO15" s="680"/>
      <c r="AP15" s="680"/>
      <c r="AQ15" s="680"/>
      <c r="AR15" s="680"/>
      <c r="AS15" s="680"/>
      <c r="AT15" s="680"/>
      <c r="AU15" s="680"/>
      <c r="AV15" s="680"/>
      <c r="AW15" s="680"/>
      <c r="AX15" s="796"/>
    </row>
    <row r="16" spans="1:50" ht="25.5" customHeight="1" x14ac:dyDescent="0.15">
      <c r="A16" s="1045"/>
      <c r="B16" s="1046"/>
      <c r="C16" s="1046"/>
      <c r="D16" s="1046"/>
      <c r="E16" s="1046"/>
      <c r="F16" s="1047"/>
      <c r="G16" s="818" t="s">
        <v>17</v>
      </c>
      <c r="H16" s="665"/>
      <c r="I16" s="665"/>
      <c r="J16" s="665"/>
      <c r="K16" s="665"/>
      <c r="L16" s="664" t="s">
        <v>18</v>
      </c>
      <c r="M16" s="665"/>
      <c r="N16" s="665"/>
      <c r="O16" s="665"/>
      <c r="P16" s="665"/>
      <c r="Q16" s="665"/>
      <c r="R16" s="665"/>
      <c r="S16" s="665"/>
      <c r="T16" s="665"/>
      <c r="U16" s="665"/>
      <c r="V16" s="665"/>
      <c r="W16" s="665"/>
      <c r="X16" s="666"/>
      <c r="Y16" s="653" t="s">
        <v>19</v>
      </c>
      <c r="Z16" s="654"/>
      <c r="AA16" s="654"/>
      <c r="AB16" s="801"/>
      <c r="AC16" s="818" t="s">
        <v>17</v>
      </c>
      <c r="AD16" s="665"/>
      <c r="AE16" s="665"/>
      <c r="AF16" s="665"/>
      <c r="AG16" s="665"/>
      <c r="AH16" s="664" t="s">
        <v>18</v>
      </c>
      <c r="AI16" s="665"/>
      <c r="AJ16" s="665"/>
      <c r="AK16" s="665"/>
      <c r="AL16" s="665"/>
      <c r="AM16" s="665"/>
      <c r="AN16" s="665"/>
      <c r="AO16" s="665"/>
      <c r="AP16" s="665"/>
      <c r="AQ16" s="665"/>
      <c r="AR16" s="665"/>
      <c r="AS16" s="665"/>
      <c r="AT16" s="666"/>
      <c r="AU16" s="653" t="s">
        <v>19</v>
      </c>
      <c r="AV16" s="654"/>
      <c r="AW16" s="654"/>
      <c r="AX16" s="655"/>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91"/>
      <c r="Z17" s="392"/>
      <c r="AA17" s="392"/>
      <c r="AB17" s="808"/>
      <c r="AC17" s="667"/>
      <c r="AD17" s="668"/>
      <c r="AE17" s="668"/>
      <c r="AF17" s="668"/>
      <c r="AG17" s="669"/>
      <c r="AH17" s="661"/>
      <c r="AI17" s="662"/>
      <c r="AJ17" s="662"/>
      <c r="AK17" s="662"/>
      <c r="AL17" s="662"/>
      <c r="AM17" s="662"/>
      <c r="AN17" s="662"/>
      <c r="AO17" s="662"/>
      <c r="AP17" s="662"/>
      <c r="AQ17" s="662"/>
      <c r="AR17" s="662"/>
      <c r="AS17" s="662"/>
      <c r="AT17" s="663"/>
      <c r="AU17" s="391"/>
      <c r="AV17" s="392"/>
      <c r="AW17" s="392"/>
      <c r="AX17" s="393"/>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5"/>
      <c r="B28" s="1046"/>
      <c r="C28" s="1046"/>
      <c r="D28" s="1046"/>
      <c r="E28" s="1046"/>
      <c r="F28" s="1047"/>
      <c r="G28" s="679" t="s">
        <v>389</v>
      </c>
      <c r="H28" s="680"/>
      <c r="I28" s="680"/>
      <c r="J28" s="680"/>
      <c r="K28" s="680"/>
      <c r="L28" s="680"/>
      <c r="M28" s="680"/>
      <c r="N28" s="680"/>
      <c r="O28" s="680"/>
      <c r="P28" s="680"/>
      <c r="Q28" s="680"/>
      <c r="R28" s="680"/>
      <c r="S28" s="680"/>
      <c r="T28" s="680"/>
      <c r="U28" s="680"/>
      <c r="V28" s="680"/>
      <c r="W28" s="680"/>
      <c r="X28" s="680"/>
      <c r="Y28" s="680"/>
      <c r="Z28" s="680"/>
      <c r="AA28" s="680"/>
      <c r="AB28" s="681"/>
      <c r="AC28" s="679" t="s">
        <v>392</v>
      </c>
      <c r="AD28" s="680"/>
      <c r="AE28" s="680"/>
      <c r="AF28" s="680"/>
      <c r="AG28" s="680"/>
      <c r="AH28" s="680"/>
      <c r="AI28" s="680"/>
      <c r="AJ28" s="680"/>
      <c r="AK28" s="680"/>
      <c r="AL28" s="680"/>
      <c r="AM28" s="680"/>
      <c r="AN28" s="680"/>
      <c r="AO28" s="680"/>
      <c r="AP28" s="680"/>
      <c r="AQ28" s="680"/>
      <c r="AR28" s="680"/>
      <c r="AS28" s="680"/>
      <c r="AT28" s="680"/>
      <c r="AU28" s="680"/>
      <c r="AV28" s="680"/>
      <c r="AW28" s="680"/>
      <c r="AX28" s="796"/>
    </row>
    <row r="29" spans="1:50" ht="24.75" customHeight="1" x14ac:dyDescent="0.15">
      <c r="A29" s="1045"/>
      <c r="B29" s="1046"/>
      <c r="C29" s="1046"/>
      <c r="D29" s="1046"/>
      <c r="E29" s="1046"/>
      <c r="F29" s="1047"/>
      <c r="G29" s="818" t="s">
        <v>17</v>
      </c>
      <c r="H29" s="665"/>
      <c r="I29" s="665"/>
      <c r="J29" s="665"/>
      <c r="K29" s="665"/>
      <c r="L29" s="664" t="s">
        <v>18</v>
      </c>
      <c r="M29" s="665"/>
      <c r="N29" s="665"/>
      <c r="O29" s="665"/>
      <c r="P29" s="665"/>
      <c r="Q29" s="665"/>
      <c r="R29" s="665"/>
      <c r="S29" s="665"/>
      <c r="T29" s="665"/>
      <c r="U29" s="665"/>
      <c r="V29" s="665"/>
      <c r="W29" s="665"/>
      <c r="X29" s="666"/>
      <c r="Y29" s="653" t="s">
        <v>19</v>
      </c>
      <c r="Z29" s="654"/>
      <c r="AA29" s="654"/>
      <c r="AB29" s="801"/>
      <c r="AC29" s="818" t="s">
        <v>17</v>
      </c>
      <c r="AD29" s="665"/>
      <c r="AE29" s="665"/>
      <c r="AF29" s="665"/>
      <c r="AG29" s="665"/>
      <c r="AH29" s="664" t="s">
        <v>18</v>
      </c>
      <c r="AI29" s="665"/>
      <c r="AJ29" s="665"/>
      <c r="AK29" s="665"/>
      <c r="AL29" s="665"/>
      <c r="AM29" s="665"/>
      <c r="AN29" s="665"/>
      <c r="AO29" s="665"/>
      <c r="AP29" s="665"/>
      <c r="AQ29" s="665"/>
      <c r="AR29" s="665"/>
      <c r="AS29" s="665"/>
      <c r="AT29" s="666"/>
      <c r="AU29" s="653" t="s">
        <v>19</v>
      </c>
      <c r="AV29" s="654"/>
      <c r="AW29" s="654"/>
      <c r="AX29" s="655"/>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91"/>
      <c r="Z30" s="392"/>
      <c r="AA30" s="392"/>
      <c r="AB30" s="808"/>
      <c r="AC30" s="667"/>
      <c r="AD30" s="668"/>
      <c r="AE30" s="668"/>
      <c r="AF30" s="668"/>
      <c r="AG30" s="669"/>
      <c r="AH30" s="661"/>
      <c r="AI30" s="662"/>
      <c r="AJ30" s="662"/>
      <c r="AK30" s="662"/>
      <c r="AL30" s="662"/>
      <c r="AM30" s="662"/>
      <c r="AN30" s="662"/>
      <c r="AO30" s="662"/>
      <c r="AP30" s="662"/>
      <c r="AQ30" s="662"/>
      <c r="AR30" s="662"/>
      <c r="AS30" s="662"/>
      <c r="AT30" s="663"/>
      <c r="AU30" s="391"/>
      <c r="AV30" s="392"/>
      <c r="AW30" s="392"/>
      <c r="AX30" s="393"/>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5"/>
      <c r="B41" s="1046"/>
      <c r="C41" s="1046"/>
      <c r="D41" s="1046"/>
      <c r="E41" s="1046"/>
      <c r="F41" s="1047"/>
      <c r="G41" s="679" t="s">
        <v>437</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796"/>
    </row>
    <row r="42" spans="1:50" ht="24.75" customHeight="1" x14ac:dyDescent="0.15">
      <c r="A42" s="1045"/>
      <c r="B42" s="1046"/>
      <c r="C42" s="1046"/>
      <c r="D42" s="1046"/>
      <c r="E42" s="1046"/>
      <c r="F42" s="1047"/>
      <c r="G42" s="818" t="s">
        <v>17</v>
      </c>
      <c r="H42" s="665"/>
      <c r="I42" s="665"/>
      <c r="J42" s="665"/>
      <c r="K42" s="665"/>
      <c r="L42" s="664" t="s">
        <v>18</v>
      </c>
      <c r="M42" s="665"/>
      <c r="N42" s="665"/>
      <c r="O42" s="665"/>
      <c r="P42" s="665"/>
      <c r="Q42" s="665"/>
      <c r="R42" s="665"/>
      <c r="S42" s="665"/>
      <c r="T42" s="665"/>
      <c r="U42" s="665"/>
      <c r="V42" s="665"/>
      <c r="W42" s="665"/>
      <c r="X42" s="666"/>
      <c r="Y42" s="653" t="s">
        <v>19</v>
      </c>
      <c r="Z42" s="654"/>
      <c r="AA42" s="654"/>
      <c r="AB42" s="801"/>
      <c r="AC42" s="818" t="s">
        <v>17</v>
      </c>
      <c r="AD42" s="665"/>
      <c r="AE42" s="665"/>
      <c r="AF42" s="665"/>
      <c r="AG42" s="665"/>
      <c r="AH42" s="664" t="s">
        <v>18</v>
      </c>
      <c r="AI42" s="665"/>
      <c r="AJ42" s="665"/>
      <c r="AK42" s="665"/>
      <c r="AL42" s="665"/>
      <c r="AM42" s="665"/>
      <c r="AN42" s="665"/>
      <c r="AO42" s="665"/>
      <c r="AP42" s="665"/>
      <c r="AQ42" s="665"/>
      <c r="AR42" s="665"/>
      <c r="AS42" s="665"/>
      <c r="AT42" s="666"/>
      <c r="AU42" s="653" t="s">
        <v>19</v>
      </c>
      <c r="AV42" s="654"/>
      <c r="AW42" s="654"/>
      <c r="AX42" s="655"/>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91"/>
      <c r="Z43" s="392"/>
      <c r="AA43" s="392"/>
      <c r="AB43" s="808"/>
      <c r="AC43" s="667"/>
      <c r="AD43" s="668"/>
      <c r="AE43" s="668"/>
      <c r="AF43" s="668"/>
      <c r="AG43" s="669"/>
      <c r="AH43" s="661"/>
      <c r="AI43" s="662"/>
      <c r="AJ43" s="662"/>
      <c r="AK43" s="662"/>
      <c r="AL43" s="662"/>
      <c r="AM43" s="662"/>
      <c r="AN43" s="662"/>
      <c r="AO43" s="662"/>
      <c r="AP43" s="662"/>
      <c r="AQ43" s="662"/>
      <c r="AR43" s="662"/>
      <c r="AS43" s="662"/>
      <c r="AT43" s="663"/>
      <c r="AU43" s="391"/>
      <c r="AV43" s="392"/>
      <c r="AW43" s="392"/>
      <c r="AX43" s="393"/>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393</v>
      </c>
      <c r="AD55" s="680"/>
      <c r="AE55" s="680"/>
      <c r="AF55" s="680"/>
      <c r="AG55" s="680"/>
      <c r="AH55" s="680"/>
      <c r="AI55" s="680"/>
      <c r="AJ55" s="680"/>
      <c r="AK55" s="680"/>
      <c r="AL55" s="680"/>
      <c r="AM55" s="680"/>
      <c r="AN55" s="680"/>
      <c r="AO55" s="680"/>
      <c r="AP55" s="680"/>
      <c r="AQ55" s="680"/>
      <c r="AR55" s="680"/>
      <c r="AS55" s="680"/>
      <c r="AT55" s="680"/>
      <c r="AU55" s="680"/>
      <c r="AV55" s="680"/>
      <c r="AW55" s="680"/>
      <c r="AX55" s="796"/>
    </row>
    <row r="56" spans="1:50" ht="24.75" customHeight="1" x14ac:dyDescent="0.15">
      <c r="A56" s="1045"/>
      <c r="B56" s="1046"/>
      <c r="C56" s="1046"/>
      <c r="D56" s="1046"/>
      <c r="E56" s="1046"/>
      <c r="F56" s="1047"/>
      <c r="G56" s="818" t="s">
        <v>17</v>
      </c>
      <c r="H56" s="665"/>
      <c r="I56" s="665"/>
      <c r="J56" s="665"/>
      <c r="K56" s="665"/>
      <c r="L56" s="664" t="s">
        <v>18</v>
      </c>
      <c r="M56" s="665"/>
      <c r="N56" s="665"/>
      <c r="O56" s="665"/>
      <c r="P56" s="665"/>
      <c r="Q56" s="665"/>
      <c r="R56" s="665"/>
      <c r="S56" s="665"/>
      <c r="T56" s="665"/>
      <c r="U56" s="665"/>
      <c r="V56" s="665"/>
      <c r="W56" s="665"/>
      <c r="X56" s="666"/>
      <c r="Y56" s="653" t="s">
        <v>19</v>
      </c>
      <c r="Z56" s="654"/>
      <c r="AA56" s="654"/>
      <c r="AB56" s="801"/>
      <c r="AC56" s="818" t="s">
        <v>17</v>
      </c>
      <c r="AD56" s="665"/>
      <c r="AE56" s="665"/>
      <c r="AF56" s="665"/>
      <c r="AG56" s="665"/>
      <c r="AH56" s="664" t="s">
        <v>18</v>
      </c>
      <c r="AI56" s="665"/>
      <c r="AJ56" s="665"/>
      <c r="AK56" s="665"/>
      <c r="AL56" s="665"/>
      <c r="AM56" s="665"/>
      <c r="AN56" s="665"/>
      <c r="AO56" s="665"/>
      <c r="AP56" s="665"/>
      <c r="AQ56" s="665"/>
      <c r="AR56" s="665"/>
      <c r="AS56" s="665"/>
      <c r="AT56" s="666"/>
      <c r="AU56" s="653" t="s">
        <v>19</v>
      </c>
      <c r="AV56" s="654"/>
      <c r="AW56" s="654"/>
      <c r="AX56" s="655"/>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91"/>
      <c r="Z57" s="392"/>
      <c r="AA57" s="392"/>
      <c r="AB57" s="808"/>
      <c r="AC57" s="667"/>
      <c r="AD57" s="668"/>
      <c r="AE57" s="668"/>
      <c r="AF57" s="668"/>
      <c r="AG57" s="669"/>
      <c r="AH57" s="661"/>
      <c r="AI57" s="662"/>
      <c r="AJ57" s="662"/>
      <c r="AK57" s="662"/>
      <c r="AL57" s="662"/>
      <c r="AM57" s="662"/>
      <c r="AN57" s="662"/>
      <c r="AO57" s="662"/>
      <c r="AP57" s="662"/>
      <c r="AQ57" s="662"/>
      <c r="AR57" s="662"/>
      <c r="AS57" s="662"/>
      <c r="AT57" s="663"/>
      <c r="AU57" s="391"/>
      <c r="AV57" s="392"/>
      <c r="AW57" s="392"/>
      <c r="AX57" s="393"/>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5"/>
      <c r="B68" s="1046"/>
      <c r="C68" s="1046"/>
      <c r="D68" s="1046"/>
      <c r="E68" s="1046"/>
      <c r="F68" s="1047"/>
      <c r="G68" s="679" t="s">
        <v>394</v>
      </c>
      <c r="H68" s="680"/>
      <c r="I68" s="680"/>
      <c r="J68" s="680"/>
      <c r="K68" s="680"/>
      <c r="L68" s="680"/>
      <c r="M68" s="680"/>
      <c r="N68" s="680"/>
      <c r="O68" s="680"/>
      <c r="P68" s="680"/>
      <c r="Q68" s="680"/>
      <c r="R68" s="680"/>
      <c r="S68" s="680"/>
      <c r="T68" s="680"/>
      <c r="U68" s="680"/>
      <c r="V68" s="680"/>
      <c r="W68" s="680"/>
      <c r="X68" s="680"/>
      <c r="Y68" s="680"/>
      <c r="Z68" s="680"/>
      <c r="AA68" s="680"/>
      <c r="AB68" s="681"/>
      <c r="AC68" s="679" t="s">
        <v>395</v>
      </c>
      <c r="AD68" s="680"/>
      <c r="AE68" s="680"/>
      <c r="AF68" s="680"/>
      <c r="AG68" s="680"/>
      <c r="AH68" s="680"/>
      <c r="AI68" s="680"/>
      <c r="AJ68" s="680"/>
      <c r="AK68" s="680"/>
      <c r="AL68" s="680"/>
      <c r="AM68" s="680"/>
      <c r="AN68" s="680"/>
      <c r="AO68" s="680"/>
      <c r="AP68" s="680"/>
      <c r="AQ68" s="680"/>
      <c r="AR68" s="680"/>
      <c r="AS68" s="680"/>
      <c r="AT68" s="680"/>
      <c r="AU68" s="680"/>
      <c r="AV68" s="680"/>
      <c r="AW68" s="680"/>
      <c r="AX68" s="796"/>
    </row>
    <row r="69" spans="1:50" ht="25.5" customHeight="1" x14ac:dyDescent="0.15">
      <c r="A69" s="1045"/>
      <c r="B69" s="1046"/>
      <c r="C69" s="1046"/>
      <c r="D69" s="1046"/>
      <c r="E69" s="1046"/>
      <c r="F69" s="1047"/>
      <c r="G69" s="818" t="s">
        <v>17</v>
      </c>
      <c r="H69" s="665"/>
      <c r="I69" s="665"/>
      <c r="J69" s="665"/>
      <c r="K69" s="665"/>
      <c r="L69" s="664" t="s">
        <v>18</v>
      </c>
      <c r="M69" s="665"/>
      <c r="N69" s="665"/>
      <c r="O69" s="665"/>
      <c r="P69" s="665"/>
      <c r="Q69" s="665"/>
      <c r="R69" s="665"/>
      <c r="S69" s="665"/>
      <c r="T69" s="665"/>
      <c r="U69" s="665"/>
      <c r="V69" s="665"/>
      <c r="W69" s="665"/>
      <c r="X69" s="666"/>
      <c r="Y69" s="653" t="s">
        <v>19</v>
      </c>
      <c r="Z69" s="654"/>
      <c r="AA69" s="654"/>
      <c r="AB69" s="801"/>
      <c r="AC69" s="818" t="s">
        <v>17</v>
      </c>
      <c r="AD69" s="665"/>
      <c r="AE69" s="665"/>
      <c r="AF69" s="665"/>
      <c r="AG69" s="665"/>
      <c r="AH69" s="664" t="s">
        <v>18</v>
      </c>
      <c r="AI69" s="665"/>
      <c r="AJ69" s="665"/>
      <c r="AK69" s="665"/>
      <c r="AL69" s="665"/>
      <c r="AM69" s="665"/>
      <c r="AN69" s="665"/>
      <c r="AO69" s="665"/>
      <c r="AP69" s="665"/>
      <c r="AQ69" s="665"/>
      <c r="AR69" s="665"/>
      <c r="AS69" s="665"/>
      <c r="AT69" s="666"/>
      <c r="AU69" s="653" t="s">
        <v>19</v>
      </c>
      <c r="AV69" s="654"/>
      <c r="AW69" s="654"/>
      <c r="AX69" s="655"/>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91"/>
      <c r="Z70" s="392"/>
      <c r="AA70" s="392"/>
      <c r="AB70" s="808"/>
      <c r="AC70" s="667"/>
      <c r="AD70" s="668"/>
      <c r="AE70" s="668"/>
      <c r="AF70" s="668"/>
      <c r="AG70" s="669"/>
      <c r="AH70" s="661"/>
      <c r="AI70" s="662"/>
      <c r="AJ70" s="662"/>
      <c r="AK70" s="662"/>
      <c r="AL70" s="662"/>
      <c r="AM70" s="662"/>
      <c r="AN70" s="662"/>
      <c r="AO70" s="662"/>
      <c r="AP70" s="662"/>
      <c r="AQ70" s="662"/>
      <c r="AR70" s="662"/>
      <c r="AS70" s="662"/>
      <c r="AT70" s="663"/>
      <c r="AU70" s="391"/>
      <c r="AV70" s="392"/>
      <c r="AW70" s="392"/>
      <c r="AX70" s="393"/>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5"/>
      <c r="B81" s="1046"/>
      <c r="C81" s="1046"/>
      <c r="D81" s="1046"/>
      <c r="E81" s="1046"/>
      <c r="F81" s="1047"/>
      <c r="G81" s="679" t="s">
        <v>396</v>
      </c>
      <c r="H81" s="680"/>
      <c r="I81" s="680"/>
      <c r="J81" s="680"/>
      <c r="K81" s="680"/>
      <c r="L81" s="680"/>
      <c r="M81" s="680"/>
      <c r="N81" s="680"/>
      <c r="O81" s="680"/>
      <c r="P81" s="680"/>
      <c r="Q81" s="680"/>
      <c r="R81" s="680"/>
      <c r="S81" s="680"/>
      <c r="T81" s="680"/>
      <c r="U81" s="680"/>
      <c r="V81" s="680"/>
      <c r="W81" s="680"/>
      <c r="X81" s="680"/>
      <c r="Y81" s="680"/>
      <c r="Z81" s="680"/>
      <c r="AA81" s="680"/>
      <c r="AB81" s="681"/>
      <c r="AC81" s="679" t="s">
        <v>397</v>
      </c>
      <c r="AD81" s="680"/>
      <c r="AE81" s="680"/>
      <c r="AF81" s="680"/>
      <c r="AG81" s="680"/>
      <c r="AH81" s="680"/>
      <c r="AI81" s="680"/>
      <c r="AJ81" s="680"/>
      <c r="AK81" s="680"/>
      <c r="AL81" s="680"/>
      <c r="AM81" s="680"/>
      <c r="AN81" s="680"/>
      <c r="AO81" s="680"/>
      <c r="AP81" s="680"/>
      <c r="AQ81" s="680"/>
      <c r="AR81" s="680"/>
      <c r="AS81" s="680"/>
      <c r="AT81" s="680"/>
      <c r="AU81" s="680"/>
      <c r="AV81" s="680"/>
      <c r="AW81" s="680"/>
      <c r="AX81" s="796"/>
    </row>
    <row r="82" spans="1:50" ht="24.75" customHeight="1" x14ac:dyDescent="0.15">
      <c r="A82" s="1045"/>
      <c r="B82" s="1046"/>
      <c r="C82" s="1046"/>
      <c r="D82" s="1046"/>
      <c r="E82" s="1046"/>
      <c r="F82" s="1047"/>
      <c r="G82" s="818" t="s">
        <v>17</v>
      </c>
      <c r="H82" s="665"/>
      <c r="I82" s="665"/>
      <c r="J82" s="665"/>
      <c r="K82" s="665"/>
      <c r="L82" s="664" t="s">
        <v>18</v>
      </c>
      <c r="M82" s="665"/>
      <c r="N82" s="665"/>
      <c r="O82" s="665"/>
      <c r="P82" s="665"/>
      <c r="Q82" s="665"/>
      <c r="R82" s="665"/>
      <c r="S82" s="665"/>
      <c r="T82" s="665"/>
      <c r="U82" s="665"/>
      <c r="V82" s="665"/>
      <c r="W82" s="665"/>
      <c r="X82" s="666"/>
      <c r="Y82" s="653" t="s">
        <v>19</v>
      </c>
      <c r="Z82" s="654"/>
      <c r="AA82" s="654"/>
      <c r="AB82" s="801"/>
      <c r="AC82" s="818" t="s">
        <v>17</v>
      </c>
      <c r="AD82" s="665"/>
      <c r="AE82" s="665"/>
      <c r="AF82" s="665"/>
      <c r="AG82" s="665"/>
      <c r="AH82" s="664" t="s">
        <v>18</v>
      </c>
      <c r="AI82" s="665"/>
      <c r="AJ82" s="665"/>
      <c r="AK82" s="665"/>
      <c r="AL82" s="665"/>
      <c r="AM82" s="665"/>
      <c r="AN82" s="665"/>
      <c r="AO82" s="665"/>
      <c r="AP82" s="665"/>
      <c r="AQ82" s="665"/>
      <c r="AR82" s="665"/>
      <c r="AS82" s="665"/>
      <c r="AT82" s="666"/>
      <c r="AU82" s="653" t="s">
        <v>19</v>
      </c>
      <c r="AV82" s="654"/>
      <c r="AW82" s="654"/>
      <c r="AX82" s="655"/>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91"/>
      <c r="Z83" s="392"/>
      <c r="AA83" s="392"/>
      <c r="AB83" s="808"/>
      <c r="AC83" s="667"/>
      <c r="AD83" s="668"/>
      <c r="AE83" s="668"/>
      <c r="AF83" s="668"/>
      <c r="AG83" s="669"/>
      <c r="AH83" s="661"/>
      <c r="AI83" s="662"/>
      <c r="AJ83" s="662"/>
      <c r="AK83" s="662"/>
      <c r="AL83" s="662"/>
      <c r="AM83" s="662"/>
      <c r="AN83" s="662"/>
      <c r="AO83" s="662"/>
      <c r="AP83" s="662"/>
      <c r="AQ83" s="662"/>
      <c r="AR83" s="662"/>
      <c r="AS83" s="662"/>
      <c r="AT83" s="663"/>
      <c r="AU83" s="391"/>
      <c r="AV83" s="392"/>
      <c r="AW83" s="392"/>
      <c r="AX83" s="393"/>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5"/>
      <c r="B94" s="1046"/>
      <c r="C94" s="1046"/>
      <c r="D94" s="1046"/>
      <c r="E94" s="1046"/>
      <c r="F94" s="1047"/>
      <c r="G94" s="679" t="s">
        <v>398</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796"/>
    </row>
    <row r="95" spans="1:50" ht="24.75" customHeight="1" x14ac:dyDescent="0.15">
      <c r="A95" s="1045"/>
      <c r="B95" s="1046"/>
      <c r="C95" s="1046"/>
      <c r="D95" s="1046"/>
      <c r="E95" s="1046"/>
      <c r="F95" s="1047"/>
      <c r="G95" s="818" t="s">
        <v>17</v>
      </c>
      <c r="H95" s="665"/>
      <c r="I95" s="665"/>
      <c r="J95" s="665"/>
      <c r="K95" s="665"/>
      <c r="L95" s="664" t="s">
        <v>18</v>
      </c>
      <c r="M95" s="665"/>
      <c r="N95" s="665"/>
      <c r="O95" s="665"/>
      <c r="P95" s="665"/>
      <c r="Q95" s="665"/>
      <c r="R95" s="665"/>
      <c r="S95" s="665"/>
      <c r="T95" s="665"/>
      <c r="U95" s="665"/>
      <c r="V95" s="665"/>
      <c r="W95" s="665"/>
      <c r="X95" s="666"/>
      <c r="Y95" s="653" t="s">
        <v>19</v>
      </c>
      <c r="Z95" s="654"/>
      <c r="AA95" s="654"/>
      <c r="AB95" s="801"/>
      <c r="AC95" s="818" t="s">
        <v>17</v>
      </c>
      <c r="AD95" s="665"/>
      <c r="AE95" s="665"/>
      <c r="AF95" s="665"/>
      <c r="AG95" s="665"/>
      <c r="AH95" s="664" t="s">
        <v>18</v>
      </c>
      <c r="AI95" s="665"/>
      <c r="AJ95" s="665"/>
      <c r="AK95" s="665"/>
      <c r="AL95" s="665"/>
      <c r="AM95" s="665"/>
      <c r="AN95" s="665"/>
      <c r="AO95" s="665"/>
      <c r="AP95" s="665"/>
      <c r="AQ95" s="665"/>
      <c r="AR95" s="665"/>
      <c r="AS95" s="665"/>
      <c r="AT95" s="666"/>
      <c r="AU95" s="653" t="s">
        <v>19</v>
      </c>
      <c r="AV95" s="654"/>
      <c r="AW95" s="654"/>
      <c r="AX95" s="655"/>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91"/>
      <c r="Z96" s="392"/>
      <c r="AA96" s="392"/>
      <c r="AB96" s="808"/>
      <c r="AC96" s="667"/>
      <c r="AD96" s="668"/>
      <c r="AE96" s="668"/>
      <c r="AF96" s="668"/>
      <c r="AG96" s="669"/>
      <c r="AH96" s="661"/>
      <c r="AI96" s="662"/>
      <c r="AJ96" s="662"/>
      <c r="AK96" s="662"/>
      <c r="AL96" s="662"/>
      <c r="AM96" s="662"/>
      <c r="AN96" s="662"/>
      <c r="AO96" s="662"/>
      <c r="AP96" s="662"/>
      <c r="AQ96" s="662"/>
      <c r="AR96" s="662"/>
      <c r="AS96" s="662"/>
      <c r="AT96" s="663"/>
      <c r="AU96" s="391"/>
      <c r="AV96" s="392"/>
      <c r="AW96" s="392"/>
      <c r="AX96" s="393"/>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399</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796"/>
    </row>
    <row r="109" spans="1:50" ht="24.75" customHeight="1" x14ac:dyDescent="0.15">
      <c r="A109" s="1045"/>
      <c r="B109" s="1046"/>
      <c r="C109" s="1046"/>
      <c r="D109" s="1046"/>
      <c r="E109" s="1046"/>
      <c r="F109" s="1047"/>
      <c r="G109" s="818" t="s">
        <v>17</v>
      </c>
      <c r="H109" s="665"/>
      <c r="I109" s="665"/>
      <c r="J109" s="665"/>
      <c r="K109" s="665"/>
      <c r="L109" s="664" t="s">
        <v>18</v>
      </c>
      <c r="M109" s="665"/>
      <c r="N109" s="665"/>
      <c r="O109" s="665"/>
      <c r="P109" s="665"/>
      <c r="Q109" s="665"/>
      <c r="R109" s="665"/>
      <c r="S109" s="665"/>
      <c r="T109" s="665"/>
      <c r="U109" s="665"/>
      <c r="V109" s="665"/>
      <c r="W109" s="665"/>
      <c r="X109" s="666"/>
      <c r="Y109" s="653" t="s">
        <v>19</v>
      </c>
      <c r="Z109" s="654"/>
      <c r="AA109" s="654"/>
      <c r="AB109" s="801"/>
      <c r="AC109" s="818" t="s">
        <v>17</v>
      </c>
      <c r="AD109" s="665"/>
      <c r="AE109" s="665"/>
      <c r="AF109" s="665"/>
      <c r="AG109" s="665"/>
      <c r="AH109" s="664" t="s">
        <v>18</v>
      </c>
      <c r="AI109" s="665"/>
      <c r="AJ109" s="665"/>
      <c r="AK109" s="665"/>
      <c r="AL109" s="665"/>
      <c r="AM109" s="665"/>
      <c r="AN109" s="665"/>
      <c r="AO109" s="665"/>
      <c r="AP109" s="665"/>
      <c r="AQ109" s="665"/>
      <c r="AR109" s="665"/>
      <c r="AS109" s="665"/>
      <c r="AT109" s="666"/>
      <c r="AU109" s="653" t="s">
        <v>19</v>
      </c>
      <c r="AV109" s="654"/>
      <c r="AW109" s="654"/>
      <c r="AX109" s="655"/>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91"/>
      <c r="Z110" s="392"/>
      <c r="AA110" s="392"/>
      <c r="AB110" s="808"/>
      <c r="AC110" s="667"/>
      <c r="AD110" s="668"/>
      <c r="AE110" s="668"/>
      <c r="AF110" s="668"/>
      <c r="AG110" s="669"/>
      <c r="AH110" s="661"/>
      <c r="AI110" s="662"/>
      <c r="AJ110" s="662"/>
      <c r="AK110" s="662"/>
      <c r="AL110" s="662"/>
      <c r="AM110" s="662"/>
      <c r="AN110" s="662"/>
      <c r="AO110" s="662"/>
      <c r="AP110" s="662"/>
      <c r="AQ110" s="662"/>
      <c r="AR110" s="662"/>
      <c r="AS110" s="662"/>
      <c r="AT110" s="663"/>
      <c r="AU110" s="391"/>
      <c r="AV110" s="392"/>
      <c r="AW110" s="392"/>
      <c r="AX110" s="393"/>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5"/>
      <c r="B121" s="1046"/>
      <c r="C121" s="1046"/>
      <c r="D121" s="1046"/>
      <c r="E121" s="1046"/>
      <c r="F121" s="1047"/>
      <c r="G121" s="679" t="s">
        <v>400</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401</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796"/>
    </row>
    <row r="122" spans="1:50" ht="25.5" customHeight="1" x14ac:dyDescent="0.15">
      <c r="A122" s="1045"/>
      <c r="B122" s="1046"/>
      <c r="C122" s="1046"/>
      <c r="D122" s="1046"/>
      <c r="E122" s="1046"/>
      <c r="F122" s="1047"/>
      <c r="G122" s="818" t="s">
        <v>17</v>
      </c>
      <c r="H122" s="665"/>
      <c r="I122" s="665"/>
      <c r="J122" s="665"/>
      <c r="K122" s="665"/>
      <c r="L122" s="664" t="s">
        <v>18</v>
      </c>
      <c r="M122" s="665"/>
      <c r="N122" s="665"/>
      <c r="O122" s="665"/>
      <c r="P122" s="665"/>
      <c r="Q122" s="665"/>
      <c r="R122" s="665"/>
      <c r="S122" s="665"/>
      <c r="T122" s="665"/>
      <c r="U122" s="665"/>
      <c r="V122" s="665"/>
      <c r="W122" s="665"/>
      <c r="X122" s="666"/>
      <c r="Y122" s="653" t="s">
        <v>19</v>
      </c>
      <c r="Z122" s="654"/>
      <c r="AA122" s="654"/>
      <c r="AB122" s="801"/>
      <c r="AC122" s="818" t="s">
        <v>17</v>
      </c>
      <c r="AD122" s="665"/>
      <c r="AE122" s="665"/>
      <c r="AF122" s="665"/>
      <c r="AG122" s="665"/>
      <c r="AH122" s="664" t="s">
        <v>18</v>
      </c>
      <c r="AI122" s="665"/>
      <c r="AJ122" s="665"/>
      <c r="AK122" s="665"/>
      <c r="AL122" s="665"/>
      <c r="AM122" s="665"/>
      <c r="AN122" s="665"/>
      <c r="AO122" s="665"/>
      <c r="AP122" s="665"/>
      <c r="AQ122" s="665"/>
      <c r="AR122" s="665"/>
      <c r="AS122" s="665"/>
      <c r="AT122" s="666"/>
      <c r="AU122" s="653" t="s">
        <v>19</v>
      </c>
      <c r="AV122" s="654"/>
      <c r="AW122" s="654"/>
      <c r="AX122" s="655"/>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91"/>
      <c r="Z123" s="392"/>
      <c r="AA123" s="392"/>
      <c r="AB123" s="808"/>
      <c r="AC123" s="667"/>
      <c r="AD123" s="668"/>
      <c r="AE123" s="668"/>
      <c r="AF123" s="668"/>
      <c r="AG123" s="669"/>
      <c r="AH123" s="661"/>
      <c r="AI123" s="662"/>
      <c r="AJ123" s="662"/>
      <c r="AK123" s="662"/>
      <c r="AL123" s="662"/>
      <c r="AM123" s="662"/>
      <c r="AN123" s="662"/>
      <c r="AO123" s="662"/>
      <c r="AP123" s="662"/>
      <c r="AQ123" s="662"/>
      <c r="AR123" s="662"/>
      <c r="AS123" s="662"/>
      <c r="AT123" s="663"/>
      <c r="AU123" s="391"/>
      <c r="AV123" s="392"/>
      <c r="AW123" s="392"/>
      <c r="AX123" s="393"/>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5"/>
      <c r="B134" s="1046"/>
      <c r="C134" s="1046"/>
      <c r="D134" s="1046"/>
      <c r="E134" s="1046"/>
      <c r="F134" s="1047"/>
      <c r="G134" s="679" t="s">
        <v>402</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403</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796"/>
    </row>
    <row r="135" spans="1:50" ht="24.75" customHeight="1" x14ac:dyDescent="0.15">
      <c r="A135" s="1045"/>
      <c r="B135" s="1046"/>
      <c r="C135" s="1046"/>
      <c r="D135" s="1046"/>
      <c r="E135" s="1046"/>
      <c r="F135" s="1047"/>
      <c r="G135" s="818" t="s">
        <v>17</v>
      </c>
      <c r="H135" s="665"/>
      <c r="I135" s="665"/>
      <c r="J135" s="665"/>
      <c r="K135" s="665"/>
      <c r="L135" s="664" t="s">
        <v>18</v>
      </c>
      <c r="M135" s="665"/>
      <c r="N135" s="665"/>
      <c r="O135" s="665"/>
      <c r="P135" s="665"/>
      <c r="Q135" s="665"/>
      <c r="R135" s="665"/>
      <c r="S135" s="665"/>
      <c r="T135" s="665"/>
      <c r="U135" s="665"/>
      <c r="V135" s="665"/>
      <c r="W135" s="665"/>
      <c r="X135" s="666"/>
      <c r="Y135" s="653" t="s">
        <v>19</v>
      </c>
      <c r="Z135" s="654"/>
      <c r="AA135" s="654"/>
      <c r="AB135" s="801"/>
      <c r="AC135" s="818" t="s">
        <v>17</v>
      </c>
      <c r="AD135" s="665"/>
      <c r="AE135" s="665"/>
      <c r="AF135" s="665"/>
      <c r="AG135" s="665"/>
      <c r="AH135" s="664" t="s">
        <v>18</v>
      </c>
      <c r="AI135" s="665"/>
      <c r="AJ135" s="665"/>
      <c r="AK135" s="665"/>
      <c r="AL135" s="665"/>
      <c r="AM135" s="665"/>
      <c r="AN135" s="665"/>
      <c r="AO135" s="665"/>
      <c r="AP135" s="665"/>
      <c r="AQ135" s="665"/>
      <c r="AR135" s="665"/>
      <c r="AS135" s="665"/>
      <c r="AT135" s="666"/>
      <c r="AU135" s="653" t="s">
        <v>19</v>
      </c>
      <c r="AV135" s="654"/>
      <c r="AW135" s="654"/>
      <c r="AX135" s="655"/>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91"/>
      <c r="Z136" s="392"/>
      <c r="AA136" s="392"/>
      <c r="AB136" s="808"/>
      <c r="AC136" s="667"/>
      <c r="AD136" s="668"/>
      <c r="AE136" s="668"/>
      <c r="AF136" s="668"/>
      <c r="AG136" s="669"/>
      <c r="AH136" s="661"/>
      <c r="AI136" s="662"/>
      <c r="AJ136" s="662"/>
      <c r="AK136" s="662"/>
      <c r="AL136" s="662"/>
      <c r="AM136" s="662"/>
      <c r="AN136" s="662"/>
      <c r="AO136" s="662"/>
      <c r="AP136" s="662"/>
      <c r="AQ136" s="662"/>
      <c r="AR136" s="662"/>
      <c r="AS136" s="662"/>
      <c r="AT136" s="663"/>
      <c r="AU136" s="391"/>
      <c r="AV136" s="392"/>
      <c r="AW136" s="392"/>
      <c r="AX136" s="393"/>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5"/>
      <c r="B147" s="1046"/>
      <c r="C147" s="1046"/>
      <c r="D147" s="1046"/>
      <c r="E147" s="1046"/>
      <c r="F147" s="1047"/>
      <c r="G147" s="679" t="s">
        <v>404</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796"/>
    </row>
    <row r="148" spans="1:50" ht="24.75" customHeight="1" x14ac:dyDescent="0.15">
      <c r="A148" s="1045"/>
      <c r="B148" s="1046"/>
      <c r="C148" s="1046"/>
      <c r="D148" s="1046"/>
      <c r="E148" s="1046"/>
      <c r="F148" s="1047"/>
      <c r="G148" s="818" t="s">
        <v>17</v>
      </c>
      <c r="H148" s="665"/>
      <c r="I148" s="665"/>
      <c r="J148" s="665"/>
      <c r="K148" s="665"/>
      <c r="L148" s="664" t="s">
        <v>18</v>
      </c>
      <c r="M148" s="665"/>
      <c r="N148" s="665"/>
      <c r="O148" s="665"/>
      <c r="P148" s="665"/>
      <c r="Q148" s="665"/>
      <c r="R148" s="665"/>
      <c r="S148" s="665"/>
      <c r="T148" s="665"/>
      <c r="U148" s="665"/>
      <c r="V148" s="665"/>
      <c r="W148" s="665"/>
      <c r="X148" s="666"/>
      <c r="Y148" s="653" t="s">
        <v>19</v>
      </c>
      <c r="Z148" s="654"/>
      <c r="AA148" s="654"/>
      <c r="AB148" s="801"/>
      <c r="AC148" s="818" t="s">
        <v>17</v>
      </c>
      <c r="AD148" s="665"/>
      <c r="AE148" s="665"/>
      <c r="AF148" s="665"/>
      <c r="AG148" s="665"/>
      <c r="AH148" s="664" t="s">
        <v>18</v>
      </c>
      <c r="AI148" s="665"/>
      <c r="AJ148" s="665"/>
      <c r="AK148" s="665"/>
      <c r="AL148" s="665"/>
      <c r="AM148" s="665"/>
      <c r="AN148" s="665"/>
      <c r="AO148" s="665"/>
      <c r="AP148" s="665"/>
      <c r="AQ148" s="665"/>
      <c r="AR148" s="665"/>
      <c r="AS148" s="665"/>
      <c r="AT148" s="666"/>
      <c r="AU148" s="653" t="s">
        <v>19</v>
      </c>
      <c r="AV148" s="654"/>
      <c r="AW148" s="654"/>
      <c r="AX148" s="655"/>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91"/>
      <c r="Z149" s="392"/>
      <c r="AA149" s="392"/>
      <c r="AB149" s="808"/>
      <c r="AC149" s="667"/>
      <c r="AD149" s="668"/>
      <c r="AE149" s="668"/>
      <c r="AF149" s="668"/>
      <c r="AG149" s="669"/>
      <c r="AH149" s="661"/>
      <c r="AI149" s="662"/>
      <c r="AJ149" s="662"/>
      <c r="AK149" s="662"/>
      <c r="AL149" s="662"/>
      <c r="AM149" s="662"/>
      <c r="AN149" s="662"/>
      <c r="AO149" s="662"/>
      <c r="AP149" s="662"/>
      <c r="AQ149" s="662"/>
      <c r="AR149" s="662"/>
      <c r="AS149" s="662"/>
      <c r="AT149" s="663"/>
      <c r="AU149" s="391"/>
      <c r="AV149" s="392"/>
      <c r="AW149" s="392"/>
      <c r="AX149" s="393"/>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405</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796"/>
    </row>
    <row r="162" spans="1:50" ht="24.75" customHeight="1" x14ac:dyDescent="0.15">
      <c r="A162" s="1045"/>
      <c r="B162" s="1046"/>
      <c r="C162" s="1046"/>
      <c r="D162" s="1046"/>
      <c r="E162" s="1046"/>
      <c r="F162" s="1047"/>
      <c r="G162" s="818" t="s">
        <v>17</v>
      </c>
      <c r="H162" s="665"/>
      <c r="I162" s="665"/>
      <c r="J162" s="665"/>
      <c r="K162" s="665"/>
      <c r="L162" s="664" t="s">
        <v>18</v>
      </c>
      <c r="M162" s="665"/>
      <c r="N162" s="665"/>
      <c r="O162" s="665"/>
      <c r="P162" s="665"/>
      <c r="Q162" s="665"/>
      <c r="R162" s="665"/>
      <c r="S162" s="665"/>
      <c r="T162" s="665"/>
      <c r="U162" s="665"/>
      <c r="V162" s="665"/>
      <c r="W162" s="665"/>
      <c r="X162" s="666"/>
      <c r="Y162" s="653" t="s">
        <v>19</v>
      </c>
      <c r="Z162" s="654"/>
      <c r="AA162" s="654"/>
      <c r="AB162" s="801"/>
      <c r="AC162" s="818" t="s">
        <v>17</v>
      </c>
      <c r="AD162" s="665"/>
      <c r="AE162" s="665"/>
      <c r="AF162" s="665"/>
      <c r="AG162" s="665"/>
      <c r="AH162" s="664" t="s">
        <v>18</v>
      </c>
      <c r="AI162" s="665"/>
      <c r="AJ162" s="665"/>
      <c r="AK162" s="665"/>
      <c r="AL162" s="665"/>
      <c r="AM162" s="665"/>
      <c r="AN162" s="665"/>
      <c r="AO162" s="665"/>
      <c r="AP162" s="665"/>
      <c r="AQ162" s="665"/>
      <c r="AR162" s="665"/>
      <c r="AS162" s="665"/>
      <c r="AT162" s="666"/>
      <c r="AU162" s="653" t="s">
        <v>19</v>
      </c>
      <c r="AV162" s="654"/>
      <c r="AW162" s="654"/>
      <c r="AX162" s="655"/>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91"/>
      <c r="Z163" s="392"/>
      <c r="AA163" s="392"/>
      <c r="AB163" s="808"/>
      <c r="AC163" s="667"/>
      <c r="AD163" s="668"/>
      <c r="AE163" s="668"/>
      <c r="AF163" s="668"/>
      <c r="AG163" s="669"/>
      <c r="AH163" s="661"/>
      <c r="AI163" s="662"/>
      <c r="AJ163" s="662"/>
      <c r="AK163" s="662"/>
      <c r="AL163" s="662"/>
      <c r="AM163" s="662"/>
      <c r="AN163" s="662"/>
      <c r="AO163" s="662"/>
      <c r="AP163" s="662"/>
      <c r="AQ163" s="662"/>
      <c r="AR163" s="662"/>
      <c r="AS163" s="662"/>
      <c r="AT163" s="663"/>
      <c r="AU163" s="391"/>
      <c r="AV163" s="392"/>
      <c r="AW163" s="392"/>
      <c r="AX163" s="393"/>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5"/>
      <c r="B174" s="1046"/>
      <c r="C174" s="1046"/>
      <c r="D174" s="1046"/>
      <c r="E174" s="1046"/>
      <c r="F174" s="1047"/>
      <c r="G174" s="679" t="s">
        <v>406</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407</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796"/>
    </row>
    <row r="175" spans="1:50" ht="25.5" customHeight="1" x14ac:dyDescent="0.15">
      <c r="A175" s="1045"/>
      <c r="B175" s="1046"/>
      <c r="C175" s="1046"/>
      <c r="D175" s="1046"/>
      <c r="E175" s="1046"/>
      <c r="F175" s="1047"/>
      <c r="G175" s="818" t="s">
        <v>17</v>
      </c>
      <c r="H175" s="665"/>
      <c r="I175" s="665"/>
      <c r="J175" s="665"/>
      <c r="K175" s="665"/>
      <c r="L175" s="664" t="s">
        <v>18</v>
      </c>
      <c r="M175" s="665"/>
      <c r="N175" s="665"/>
      <c r="O175" s="665"/>
      <c r="P175" s="665"/>
      <c r="Q175" s="665"/>
      <c r="R175" s="665"/>
      <c r="S175" s="665"/>
      <c r="T175" s="665"/>
      <c r="U175" s="665"/>
      <c r="V175" s="665"/>
      <c r="W175" s="665"/>
      <c r="X175" s="666"/>
      <c r="Y175" s="653" t="s">
        <v>19</v>
      </c>
      <c r="Z175" s="654"/>
      <c r="AA175" s="654"/>
      <c r="AB175" s="801"/>
      <c r="AC175" s="818" t="s">
        <v>17</v>
      </c>
      <c r="AD175" s="665"/>
      <c r="AE175" s="665"/>
      <c r="AF175" s="665"/>
      <c r="AG175" s="665"/>
      <c r="AH175" s="664" t="s">
        <v>18</v>
      </c>
      <c r="AI175" s="665"/>
      <c r="AJ175" s="665"/>
      <c r="AK175" s="665"/>
      <c r="AL175" s="665"/>
      <c r="AM175" s="665"/>
      <c r="AN175" s="665"/>
      <c r="AO175" s="665"/>
      <c r="AP175" s="665"/>
      <c r="AQ175" s="665"/>
      <c r="AR175" s="665"/>
      <c r="AS175" s="665"/>
      <c r="AT175" s="666"/>
      <c r="AU175" s="653" t="s">
        <v>19</v>
      </c>
      <c r="AV175" s="654"/>
      <c r="AW175" s="654"/>
      <c r="AX175" s="655"/>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91"/>
      <c r="Z176" s="392"/>
      <c r="AA176" s="392"/>
      <c r="AB176" s="808"/>
      <c r="AC176" s="667"/>
      <c r="AD176" s="668"/>
      <c r="AE176" s="668"/>
      <c r="AF176" s="668"/>
      <c r="AG176" s="669"/>
      <c r="AH176" s="661"/>
      <c r="AI176" s="662"/>
      <c r="AJ176" s="662"/>
      <c r="AK176" s="662"/>
      <c r="AL176" s="662"/>
      <c r="AM176" s="662"/>
      <c r="AN176" s="662"/>
      <c r="AO176" s="662"/>
      <c r="AP176" s="662"/>
      <c r="AQ176" s="662"/>
      <c r="AR176" s="662"/>
      <c r="AS176" s="662"/>
      <c r="AT176" s="663"/>
      <c r="AU176" s="391"/>
      <c r="AV176" s="392"/>
      <c r="AW176" s="392"/>
      <c r="AX176" s="393"/>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5"/>
      <c r="B187" s="1046"/>
      <c r="C187" s="1046"/>
      <c r="D187" s="1046"/>
      <c r="E187" s="1046"/>
      <c r="F187" s="1047"/>
      <c r="G187" s="679" t="s">
        <v>409</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408</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796"/>
    </row>
    <row r="188" spans="1:50" ht="24.75" customHeight="1" x14ac:dyDescent="0.15">
      <c r="A188" s="1045"/>
      <c r="B188" s="1046"/>
      <c r="C188" s="1046"/>
      <c r="D188" s="1046"/>
      <c r="E188" s="1046"/>
      <c r="F188" s="1047"/>
      <c r="G188" s="818" t="s">
        <v>17</v>
      </c>
      <c r="H188" s="665"/>
      <c r="I188" s="665"/>
      <c r="J188" s="665"/>
      <c r="K188" s="665"/>
      <c r="L188" s="664" t="s">
        <v>18</v>
      </c>
      <c r="M188" s="665"/>
      <c r="N188" s="665"/>
      <c r="O188" s="665"/>
      <c r="P188" s="665"/>
      <c r="Q188" s="665"/>
      <c r="R188" s="665"/>
      <c r="S188" s="665"/>
      <c r="T188" s="665"/>
      <c r="U188" s="665"/>
      <c r="V188" s="665"/>
      <c r="W188" s="665"/>
      <c r="X188" s="666"/>
      <c r="Y188" s="653" t="s">
        <v>19</v>
      </c>
      <c r="Z188" s="654"/>
      <c r="AA188" s="654"/>
      <c r="AB188" s="801"/>
      <c r="AC188" s="818" t="s">
        <v>17</v>
      </c>
      <c r="AD188" s="665"/>
      <c r="AE188" s="665"/>
      <c r="AF188" s="665"/>
      <c r="AG188" s="665"/>
      <c r="AH188" s="664" t="s">
        <v>18</v>
      </c>
      <c r="AI188" s="665"/>
      <c r="AJ188" s="665"/>
      <c r="AK188" s="665"/>
      <c r="AL188" s="665"/>
      <c r="AM188" s="665"/>
      <c r="AN188" s="665"/>
      <c r="AO188" s="665"/>
      <c r="AP188" s="665"/>
      <c r="AQ188" s="665"/>
      <c r="AR188" s="665"/>
      <c r="AS188" s="665"/>
      <c r="AT188" s="666"/>
      <c r="AU188" s="653" t="s">
        <v>19</v>
      </c>
      <c r="AV188" s="654"/>
      <c r="AW188" s="654"/>
      <c r="AX188" s="655"/>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91"/>
      <c r="Z189" s="392"/>
      <c r="AA189" s="392"/>
      <c r="AB189" s="808"/>
      <c r="AC189" s="667"/>
      <c r="AD189" s="668"/>
      <c r="AE189" s="668"/>
      <c r="AF189" s="668"/>
      <c r="AG189" s="669"/>
      <c r="AH189" s="661"/>
      <c r="AI189" s="662"/>
      <c r="AJ189" s="662"/>
      <c r="AK189" s="662"/>
      <c r="AL189" s="662"/>
      <c r="AM189" s="662"/>
      <c r="AN189" s="662"/>
      <c r="AO189" s="662"/>
      <c r="AP189" s="662"/>
      <c r="AQ189" s="662"/>
      <c r="AR189" s="662"/>
      <c r="AS189" s="662"/>
      <c r="AT189" s="663"/>
      <c r="AU189" s="391"/>
      <c r="AV189" s="392"/>
      <c r="AW189" s="392"/>
      <c r="AX189" s="393"/>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5"/>
      <c r="B200" s="1046"/>
      <c r="C200" s="1046"/>
      <c r="D200" s="1046"/>
      <c r="E200" s="1046"/>
      <c r="F200" s="1047"/>
      <c r="G200" s="679" t="s">
        <v>410</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796"/>
    </row>
    <row r="201" spans="1:50" ht="24.75" customHeight="1" x14ac:dyDescent="0.15">
      <c r="A201" s="1045"/>
      <c r="B201" s="1046"/>
      <c r="C201" s="1046"/>
      <c r="D201" s="1046"/>
      <c r="E201" s="1046"/>
      <c r="F201" s="1047"/>
      <c r="G201" s="818" t="s">
        <v>17</v>
      </c>
      <c r="H201" s="665"/>
      <c r="I201" s="665"/>
      <c r="J201" s="665"/>
      <c r="K201" s="665"/>
      <c r="L201" s="664" t="s">
        <v>18</v>
      </c>
      <c r="M201" s="665"/>
      <c r="N201" s="665"/>
      <c r="O201" s="665"/>
      <c r="P201" s="665"/>
      <c r="Q201" s="665"/>
      <c r="R201" s="665"/>
      <c r="S201" s="665"/>
      <c r="T201" s="665"/>
      <c r="U201" s="665"/>
      <c r="V201" s="665"/>
      <c r="W201" s="665"/>
      <c r="X201" s="666"/>
      <c r="Y201" s="653" t="s">
        <v>19</v>
      </c>
      <c r="Z201" s="654"/>
      <c r="AA201" s="654"/>
      <c r="AB201" s="801"/>
      <c r="AC201" s="818" t="s">
        <v>17</v>
      </c>
      <c r="AD201" s="665"/>
      <c r="AE201" s="665"/>
      <c r="AF201" s="665"/>
      <c r="AG201" s="665"/>
      <c r="AH201" s="664" t="s">
        <v>18</v>
      </c>
      <c r="AI201" s="665"/>
      <c r="AJ201" s="665"/>
      <c r="AK201" s="665"/>
      <c r="AL201" s="665"/>
      <c r="AM201" s="665"/>
      <c r="AN201" s="665"/>
      <c r="AO201" s="665"/>
      <c r="AP201" s="665"/>
      <c r="AQ201" s="665"/>
      <c r="AR201" s="665"/>
      <c r="AS201" s="665"/>
      <c r="AT201" s="666"/>
      <c r="AU201" s="653" t="s">
        <v>19</v>
      </c>
      <c r="AV201" s="654"/>
      <c r="AW201" s="654"/>
      <c r="AX201" s="655"/>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91"/>
      <c r="Z202" s="392"/>
      <c r="AA202" s="392"/>
      <c r="AB202" s="808"/>
      <c r="AC202" s="667"/>
      <c r="AD202" s="668"/>
      <c r="AE202" s="668"/>
      <c r="AF202" s="668"/>
      <c r="AG202" s="669"/>
      <c r="AH202" s="661"/>
      <c r="AI202" s="662"/>
      <c r="AJ202" s="662"/>
      <c r="AK202" s="662"/>
      <c r="AL202" s="662"/>
      <c r="AM202" s="662"/>
      <c r="AN202" s="662"/>
      <c r="AO202" s="662"/>
      <c r="AP202" s="662"/>
      <c r="AQ202" s="662"/>
      <c r="AR202" s="662"/>
      <c r="AS202" s="662"/>
      <c r="AT202" s="663"/>
      <c r="AU202" s="391"/>
      <c r="AV202" s="392"/>
      <c r="AW202" s="392"/>
      <c r="AX202" s="393"/>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411</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796"/>
    </row>
    <row r="215" spans="1:50" ht="24.75" customHeight="1" x14ac:dyDescent="0.15">
      <c r="A215" s="1045"/>
      <c r="B215" s="1046"/>
      <c r="C215" s="1046"/>
      <c r="D215" s="1046"/>
      <c r="E215" s="1046"/>
      <c r="F215" s="1047"/>
      <c r="G215" s="818" t="s">
        <v>17</v>
      </c>
      <c r="H215" s="665"/>
      <c r="I215" s="665"/>
      <c r="J215" s="665"/>
      <c r="K215" s="665"/>
      <c r="L215" s="664" t="s">
        <v>18</v>
      </c>
      <c r="M215" s="665"/>
      <c r="N215" s="665"/>
      <c r="O215" s="665"/>
      <c r="P215" s="665"/>
      <c r="Q215" s="665"/>
      <c r="R215" s="665"/>
      <c r="S215" s="665"/>
      <c r="T215" s="665"/>
      <c r="U215" s="665"/>
      <c r="V215" s="665"/>
      <c r="W215" s="665"/>
      <c r="X215" s="666"/>
      <c r="Y215" s="653" t="s">
        <v>19</v>
      </c>
      <c r="Z215" s="654"/>
      <c r="AA215" s="654"/>
      <c r="AB215" s="801"/>
      <c r="AC215" s="818" t="s">
        <v>17</v>
      </c>
      <c r="AD215" s="665"/>
      <c r="AE215" s="665"/>
      <c r="AF215" s="665"/>
      <c r="AG215" s="665"/>
      <c r="AH215" s="664" t="s">
        <v>18</v>
      </c>
      <c r="AI215" s="665"/>
      <c r="AJ215" s="665"/>
      <c r="AK215" s="665"/>
      <c r="AL215" s="665"/>
      <c r="AM215" s="665"/>
      <c r="AN215" s="665"/>
      <c r="AO215" s="665"/>
      <c r="AP215" s="665"/>
      <c r="AQ215" s="665"/>
      <c r="AR215" s="665"/>
      <c r="AS215" s="665"/>
      <c r="AT215" s="666"/>
      <c r="AU215" s="653" t="s">
        <v>19</v>
      </c>
      <c r="AV215" s="654"/>
      <c r="AW215" s="654"/>
      <c r="AX215" s="655"/>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91"/>
      <c r="Z216" s="392"/>
      <c r="AA216" s="392"/>
      <c r="AB216" s="808"/>
      <c r="AC216" s="667"/>
      <c r="AD216" s="668"/>
      <c r="AE216" s="668"/>
      <c r="AF216" s="668"/>
      <c r="AG216" s="669"/>
      <c r="AH216" s="661"/>
      <c r="AI216" s="662"/>
      <c r="AJ216" s="662"/>
      <c r="AK216" s="662"/>
      <c r="AL216" s="662"/>
      <c r="AM216" s="662"/>
      <c r="AN216" s="662"/>
      <c r="AO216" s="662"/>
      <c r="AP216" s="662"/>
      <c r="AQ216" s="662"/>
      <c r="AR216" s="662"/>
      <c r="AS216" s="662"/>
      <c r="AT216" s="663"/>
      <c r="AU216" s="391"/>
      <c r="AV216" s="392"/>
      <c r="AW216" s="392"/>
      <c r="AX216" s="393"/>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5"/>
      <c r="B227" s="1046"/>
      <c r="C227" s="1046"/>
      <c r="D227" s="1046"/>
      <c r="E227" s="1046"/>
      <c r="F227" s="1047"/>
      <c r="G227" s="679" t="s">
        <v>412</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413</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796"/>
    </row>
    <row r="228" spans="1:50" ht="25.5" customHeight="1" x14ac:dyDescent="0.15">
      <c r="A228" s="1045"/>
      <c r="B228" s="1046"/>
      <c r="C228" s="1046"/>
      <c r="D228" s="1046"/>
      <c r="E228" s="1046"/>
      <c r="F228" s="1047"/>
      <c r="G228" s="818" t="s">
        <v>17</v>
      </c>
      <c r="H228" s="665"/>
      <c r="I228" s="665"/>
      <c r="J228" s="665"/>
      <c r="K228" s="665"/>
      <c r="L228" s="664" t="s">
        <v>18</v>
      </c>
      <c r="M228" s="665"/>
      <c r="N228" s="665"/>
      <c r="O228" s="665"/>
      <c r="P228" s="665"/>
      <c r="Q228" s="665"/>
      <c r="R228" s="665"/>
      <c r="S228" s="665"/>
      <c r="T228" s="665"/>
      <c r="U228" s="665"/>
      <c r="V228" s="665"/>
      <c r="W228" s="665"/>
      <c r="X228" s="666"/>
      <c r="Y228" s="653" t="s">
        <v>19</v>
      </c>
      <c r="Z228" s="654"/>
      <c r="AA228" s="654"/>
      <c r="AB228" s="801"/>
      <c r="AC228" s="818" t="s">
        <v>17</v>
      </c>
      <c r="AD228" s="665"/>
      <c r="AE228" s="665"/>
      <c r="AF228" s="665"/>
      <c r="AG228" s="665"/>
      <c r="AH228" s="664" t="s">
        <v>18</v>
      </c>
      <c r="AI228" s="665"/>
      <c r="AJ228" s="665"/>
      <c r="AK228" s="665"/>
      <c r="AL228" s="665"/>
      <c r="AM228" s="665"/>
      <c r="AN228" s="665"/>
      <c r="AO228" s="665"/>
      <c r="AP228" s="665"/>
      <c r="AQ228" s="665"/>
      <c r="AR228" s="665"/>
      <c r="AS228" s="665"/>
      <c r="AT228" s="666"/>
      <c r="AU228" s="653" t="s">
        <v>19</v>
      </c>
      <c r="AV228" s="654"/>
      <c r="AW228" s="654"/>
      <c r="AX228" s="655"/>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91"/>
      <c r="Z229" s="392"/>
      <c r="AA229" s="392"/>
      <c r="AB229" s="808"/>
      <c r="AC229" s="667"/>
      <c r="AD229" s="668"/>
      <c r="AE229" s="668"/>
      <c r="AF229" s="668"/>
      <c r="AG229" s="669"/>
      <c r="AH229" s="661"/>
      <c r="AI229" s="662"/>
      <c r="AJ229" s="662"/>
      <c r="AK229" s="662"/>
      <c r="AL229" s="662"/>
      <c r="AM229" s="662"/>
      <c r="AN229" s="662"/>
      <c r="AO229" s="662"/>
      <c r="AP229" s="662"/>
      <c r="AQ229" s="662"/>
      <c r="AR229" s="662"/>
      <c r="AS229" s="662"/>
      <c r="AT229" s="663"/>
      <c r="AU229" s="391"/>
      <c r="AV229" s="392"/>
      <c r="AW229" s="392"/>
      <c r="AX229" s="393"/>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5"/>
      <c r="B240" s="1046"/>
      <c r="C240" s="1046"/>
      <c r="D240" s="1046"/>
      <c r="E240" s="1046"/>
      <c r="F240" s="1047"/>
      <c r="G240" s="679" t="s">
        <v>414</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415</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796"/>
    </row>
    <row r="241" spans="1:50" ht="24.75" customHeight="1" x14ac:dyDescent="0.15">
      <c r="A241" s="1045"/>
      <c r="B241" s="1046"/>
      <c r="C241" s="1046"/>
      <c r="D241" s="1046"/>
      <c r="E241" s="1046"/>
      <c r="F241" s="1047"/>
      <c r="G241" s="818" t="s">
        <v>17</v>
      </c>
      <c r="H241" s="665"/>
      <c r="I241" s="665"/>
      <c r="J241" s="665"/>
      <c r="K241" s="665"/>
      <c r="L241" s="664" t="s">
        <v>18</v>
      </c>
      <c r="M241" s="665"/>
      <c r="N241" s="665"/>
      <c r="O241" s="665"/>
      <c r="P241" s="665"/>
      <c r="Q241" s="665"/>
      <c r="R241" s="665"/>
      <c r="S241" s="665"/>
      <c r="T241" s="665"/>
      <c r="U241" s="665"/>
      <c r="V241" s="665"/>
      <c r="W241" s="665"/>
      <c r="X241" s="666"/>
      <c r="Y241" s="653" t="s">
        <v>19</v>
      </c>
      <c r="Z241" s="654"/>
      <c r="AA241" s="654"/>
      <c r="AB241" s="801"/>
      <c r="AC241" s="818" t="s">
        <v>17</v>
      </c>
      <c r="AD241" s="665"/>
      <c r="AE241" s="665"/>
      <c r="AF241" s="665"/>
      <c r="AG241" s="665"/>
      <c r="AH241" s="664" t="s">
        <v>18</v>
      </c>
      <c r="AI241" s="665"/>
      <c r="AJ241" s="665"/>
      <c r="AK241" s="665"/>
      <c r="AL241" s="665"/>
      <c r="AM241" s="665"/>
      <c r="AN241" s="665"/>
      <c r="AO241" s="665"/>
      <c r="AP241" s="665"/>
      <c r="AQ241" s="665"/>
      <c r="AR241" s="665"/>
      <c r="AS241" s="665"/>
      <c r="AT241" s="666"/>
      <c r="AU241" s="653" t="s">
        <v>19</v>
      </c>
      <c r="AV241" s="654"/>
      <c r="AW241" s="654"/>
      <c r="AX241" s="655"/>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91"/>
      <c r="Z242" s="392"/>
      <c r="AA242" s="392"/>
      <c r="AB242" s="808"/>
      <c r="AC242" s="667"/>
      <c r="AD242" s="668"/>
      <c r="AE242" s="668"/>
      <c r="AF242" s="668"/>
      <c r="AG242" s="669"/>
      <c r="AH242" s="661"/>
      <c r="AI242" s="662"/>
      <c r="AJ242" s="662"/>
      <c r="AK242" s="662"/>
      <c r="AL242" s="662"/>
      <c r="AM242" s="662"/>
      <c r="AN242" s="662"/>
      <c r="AO242" s="662"/>
      <c r="AP242" s="662"/>
      <c r="AQ242" s="662"/>
      <c r="AR242" s="662"/>
      <c r="AS242" s="662"/>
      <c r="AT242" s="663"/>
      <c r="AU242" s="391"/>
      <c r="AV242" s="392"/>
      <c r="AW242" s="392"/>
      <c r="AX242" s="393"/>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5"/>
      <c r="B253" s="1046"/>
      <c r="C253" s="1046"/>
      <c r="D253" s="1046"/>
      <c r="E253" s="1046"/>
      <c r="F253" s="1047"/>
      <c r="G253" s="679" t="s">
        <v>416</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796"/>
    </row>
    <row r="254" spans="1:50" ht="24.75" customHeight="1" x14ac:dyDescent="0.15">
      <c r="A254" s="1045"/>
      <c r="B254" s="1046"/>
      <c r="C254" s="1046"/>
      <c r="D254" s="1046"/>
      <c r="E254" s="1046"/>
      <c r="F254" s="1047"/>
      <c r="G254" s="818" t="s">
        <v>17</v>
      </c>
      <c r="H254" s="665"/>
      <c r="I254" s="665"/>
      <c r="J254" s="665"/>
      <c r="K254" s="665"/>
      <c r="L254" s="664" t="s">
        <v>18</v>
      </c>
      <c r="M254" s="665"/>
      <c r="N254" s="665"/>
      <c r="O254" s="665"/>
      <c r="P254" s="665"/>
      <c r="Q254" s="665"/>
      <c r="R254" s="665"/>
      <c r="S254" s="665"/>
      <c r="T254" s="665"/>
      <c r="U254" s="665"/>
      <c r="V254" s="665"/>
      <c r="W254" s="665"/>
      <c r="X254" s="666"/>
      <c r="Y254" s="653" t="s">
        <v>19</v>
      </c>
      <c r="Z254" s="654"/>
      <c r="AA254" s="654"/>
      <c r="AB254" s="801"/>
      <c r="AC254" s="818" t="s">
        <v>17</v>
      </c>
      <c r="AD254" s="665"/>
      <c r="AE254" s="665"/>
      <c r="AF254" s="665"/>
      <c r="AG254" s="665"/>
      <c r="AH254" s="664" t="s">
        <v>18</v>
      </c>
      <c r="AI254" s="665"/>
      <c r="AJ254" s="665"/>
      <c r="AK254" s="665"/>
      <c r="AL254" s="665"/>
      <c r="AM254" s="665"/>
      <c r="AN254" s="665"/>
      <c r="AO254" s="665"/>
      <c r="AP254" s="665"/>
      <c r="AQ254" s="665"/>
      <c r="AR254" s="665"/>
      <c r="AS254" s="665"/>
      <c r="AT254" s="666"/>
      <c r="AU254" s="653" t="s">
        <v>19</v>
      </c>
      <c r="AV254" s="654"/>
      <c r="AW254" s="654"/>
      <c r="AX254" s="655"/>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91"/>
      <c r="Z255" s="392"/>
      <c r="AA255" s="392"/>
      <c r="AB255" s="808"/>
      <c r="AC255" s="667"/>
      <c r="AD255" s="668"/>
      <c r="AE255" s="668"/>
      <c r="AF255" s="668"/>
      <c r="AG255" s="669"/>
      <c r="AH255" s="661"/>
      <c r="AI255" s="662"/>
      <c r="AJ255" s="662"/>
      <c r="AK255" s="662"/>
      <c r="AL255" s="662"/>
      <c r="AM255" s="662"/>
      <c r="AN255" s="662"/>
      <c r="AO255" s="662"/>
      <c r="AP255" s="662"/>
      <c r="AQ255" s="662"/>
      <c r="AR255" s="662"/>
      <c r="AS255" s="662"/>
      <c r="AT255" s="663"/>
      <c r="AU255" s="391"/>
      <c r="AV255" s="392"/>
      <c r="AW255" s="392"/>
      <c r="AX255" s="393"/>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2" t="s">
        <v>419</v>
      </c>
      <c r="K3" s="371"/>
      <c r="L3" s="371"/>
      <c r="M3" s="371"/>
      <c r="N3" s="371"/>
      <c r="O3" s="371"/>
      <c r="P3" s="372" t="s">
        <v>27</v>
      </c>
      <c r="Q3" s="372"/>
      <c r="R3" s="372"/>
      <c r="S3" s="372"/>
      <c r="T3" s="372"/>
      <c r="U3" s="372"/>
      <c r="V3" s="372"/>
      <c r="W3" s="372"/>
      <c r="X3" s="372"/>
      <c r="Y3" s="373" t="s">
        <v>477</v>
      </c>
      <c r="Z3" s="374"/>
      <c r="AA3" s="374"/>
      <c r="AB3" s="374"/>
      <c r="AC3" s="152" t="s">
        <v>462</v>
      </c>
      <c r="AD3" s="152"/>
      <c r="AE3" s="152"/>
      <c r="AF3" s="152"/>
      <c r="AG3" s="152"/>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56">
        <v>1</v>
      </c>
      <c r="B4" s="1056">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6">
        <v>2</v>
      </c>
      <c r="B5" s="1056">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6">
        <v>3</v>
      </c>
      <c r="B6" s="1056">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6">
        <v>4</v>
      </c>
      <c r="B7" s="1056">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6">
        <v>5</v>
      </c>
      <c r="B8" s="1056">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6">
        <v>6</v>
      </c>
      <c r="B9" s="1056">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6">
        <v>7</v>
      </c>
      <c r="B10" s="1056">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6">
        <v>8</v>
      </c>
      <c r="B11" s="1056">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6">
        <v>9</v>
      </c>
      <c r="B12" s="1056">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6">
        <v>10</v>
      </c>
      <c r="B13" s="1056">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6">
        <v>11</v>
      </c>
      <c r="B14" s="1056">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6">
        <v>12</v>
      </c>
      <c r="B15" s="1056">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6">
        <v>13</v>
      </c>
      <c r="B16" s="1056">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6">
        <v>14</v>
      </c>
      <c r="B17" s="1056">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6">
        <v>15</v>
      </c>
      <c r="B18" s="1056">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6">
        <v>16</v>
      </c>
      <c r="B19" s="1056">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6">
        <v>17</v>
      </c>
      <c r="B20" s="1056">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6">
        <v>18</v>
      </c>
      <c r="B21" s="1056">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6">
        <v>19</v>
      </c>
      <c r="B22" s="1056">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6">
        <v>20</v>
      </c>
      <c r="B23" s="1056">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6">
        <v>21</v>
      </c>
      <c r="B24" s="1056">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6">
        <v>22</v>
      </c>
      <c r="B25" s="1056">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6">
        <v>23</v>
      </c>
      <c r="B26" s="1056">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6">
        <v>24</v>
      </c>
      <c r="B27" s="1056">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6">
        <v>25</v>
      </c>
      <c r="B28" s="1056">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6">
        <v>26</v>
      </c>
      <c r="B29" s="1056">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6">
        <v>27</v>
      </c>
      <c r="B30" s="1056">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6">
        <v>28</v>
      </c>
      <c r="B31" s="1056">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6">
        <v>29</v>
      </c>
      <c r="B32" s="1056">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6">
        <v>30</v>
      </c>
      <c r="B33" s="1056">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2" t="s">
        <v>419</v>
      </c>
      <c r="K36" s="371"/>
      <c r="L36" s="371"/>
      <c r="M36" s="371"/>
      <c r="N36" s="371"/>
      <c r="O36" s="371"/>
      <c r="P36" s="372" t="s">
        <v>27</v>
      </c>
      <c r="Q36" s="372"/>
      <c r="R36" s="372"/>
      <c r="S36" s="372"/>
      <c r="T36" s="372"/>
      <c r="U36" s="372"/>
      <c r="V36" s="372"/>
      <c r="W36" s="372"/>
      <c r="X36" s="372"/>
      <c r="Y36" s="373" t="s">
        <v>477</v>
      </c>
      <c r="Z36" s="374"/>
      <c r="AA36" s="374"/>
      <c r="AB36" s="374"/>
      <c r="AC36" s="152" t="s">
        <v>462</v>
      </c>
      <c r="AD36" s="152"/>
      <c r="AE36" s="152"/>
      <c r="AF36" s="152"/>
      <c r="AG36" s="152"/>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56">
        <v>1</v>
      </c>
      <c r="B37" s="1056">
        <v>1</v>
      </c>
      <c r="C37" s="357"/>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6">
        <v>2</v>
      </c>
      <c r="B38" s="1056">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6">
        <v>3</v>
      </c>
      <c r="B39" s="1056">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6">
        <v>4</v>
      </c>
      <c r="B40" s="1056">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6">
        <v>5</v>
      </c>
      <c r="B41" s="1056">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6">
        <v>6</v>
      </c>
      <c r="B42" s="1056">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6">
        <v>7</v>
      </c>
      <c r="B43" s="1056">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6">
        <v>8</v>
      </c>
      <c r="B44" s="1056">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6">
        <v>9</v>
      </c>
      <c r="B45" s="1056">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6">
        <v>10</v>
      </c>
      <c r="B46" s="1056">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6">
        <v>11</v>
      </c>
      <c r="B47" s="1056">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6">
        <v>12</v>
      </c>
      <c r="B48" s="1056">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6">
        <v>13</v>
      </c>
      <c r="B49" s="1056">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6">
        <v>14</v>
      </c>
      <c r="B50" s="1056">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6">
        <v>15</v>
      </c>
      <c r="B51" s="1056">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6">
        <v>16</v>
      </c>
      <c r="B52" s="1056">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6">
        <v>17</v>
      </c>
      <c r="B53" s="1056">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6">
        <v>18</v>
      </c>
      <c r="B54" s="1056">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6">
        <v>19</v>
      </c>
      <c r="B55" s="1056">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6">
        <v>20</v>
      </c>
      <c r="B56" s="1056">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6">
        <v>21</v>
      </c>
      <c r="B57" s="1056">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6">
        <v>22</v>
      </c>
      <c r="B58" s="1056">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6">
        <v>23</v>
      </c>
      <c r="B59" s="1056">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6">
        <v>24</v>
      </c>
      <c r="B60" s="1056">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6">
        <v>25</v>
      </c>
      <c r="B61" s="1056">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6">
        <v>26</v>
      </c>
      <c r="B62" s="1056">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6">
        <v>27</v>
      </c>
      <c r="B63" s="1056">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6">
        <v>28</v>
      </c>
      <c r="B64" s="1056">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6">
        <v>29</v>
      </c>
      <c r="B65" s="1056">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6">
        <v>30</v>
      </c>
      <c r="B66" s="1056">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2" t="s">
        <v>419</v>
      </c>
      <c r="K69" s="371"/>
      <c r="L69" s="371"/>
      <c r="M69" s="371"/>
      <c r="N69" s="371"/>
      <c r="O69" s="371"/>
      <c r="P69" s="372" t="s">
        <v>27</v>
      </c>
      <c r="Q69" s="372"/>
      <c r="R69" s="372"/>
      <c r="S69" s="372"/>
      <c r="T69" s="372"/>
      <c r="U69" s="372"/>
      <c r="V69" s="372"/>
      <c r="W69" s="372"/>
      <c r="X69" s="372"/>
      <c r="Y69" s="373" t="s">
        <v>477</v>
      </c>
      <c r="Z69" s="374"/>
      <c r="AA69" s="374"/>
      <c r="AB69" s="374"/>
      <c r="AC69" s="152" t="s">
        <v>462</v>
      </c>
      <c r="AD69" s="152"/>
      <c r="AE69" s="152"/>
      <c r="AF69" s="152"/>
      <c r="AG69" s="152"/>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56">
        <v>1</v>
      </c>
      <c r="B70" s="1056">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6">
        <v>2</v>
      </c>
      <c r="B71" s="1056">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6">
        <v>3</v>
      </c>
      <c r="B72" s="1056">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6">
        <v>4</v>
      </c>
      <c r="B73" s="1056">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6">
        <v>5</v>
      </c>
      <c r="B74" s="1056">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6">
        <v>6</v>
      </c>
      <c r="B75" s="1056">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6">
        <v>7</v>
      </c>
      <c r="B76" s="1056">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6">
        <v>8</v>
      </c>
      <c r="B77" s="1056">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6">
        <v>9</v>
      </c>
      <c r="B78" s="1056">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6">
        <v>10</v>
      </c>
      <c r="B79" s="1056">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6">
        <v>11</v>
      </c>
      <c r="B80" s="1056">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6">
        <v>12</v>
      </c>
      <c r="B81" s="1056">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6">
        <v>13</v>
      </c>
      <c r="B82" s="1056">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6">
        <v>14</v>
      </c>
      <c r="B83" s="1056">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6">
        <v>15</v>
      </c>
      <c r="B84" s="1056">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6">
        <v>16</v>
      </c>
      <c r="B85" s="1056">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6">
        <v>17</v>
      </c>
      <c r="B86" s="1056">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6">
        <v>18</v>
      </c>
      <c r="B87" s="1056">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6">
        <v>19</v>
      </c>
      <c r="B88" s="1056">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6">
        <v>20</v>
      </c>
      <c r="B89" s="1056">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6">
        <v>21</v>
      </c>
      <c r="B90" s="1056">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6">
        <v>22</v>
      </c>
      <c r="B91" s="1056">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6">
        <v>23</v>
      </c>
      <c r="B92" s="1056">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6">
        <v>24</v>
      </c>
      <c r="B93" s="1056">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6">
        <v>25</v>
      </c>
      <c r="B94" s="1056">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6">
        <v>26</v>
      </c>
      <c r="B95" s="1056">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6">
        <v>27</v>
      </c>
      <c r="B96" s="1056">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6">
        <v>28</v>
      </c>
      <c r="B97" s="1056">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6">
        <v>29</v>
      </c>
      <c r="B98" s="1056">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6">
        <v>30</v>
      </c>
      <c r="B99" s="1056">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2"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52" t="s">
        <v>462</v>
      </c>
      <c r="AD102" s="152"/>
      <c r="AE102" s="152"/>
      <c r="AF102" s="152"/>
      <c r="AG102" s="152"/>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56">
        <v>1</v>
      </c>
      <c r="B103" s="1056">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6">
        <v>2</v>
      </c>
      <c r="B104" s="1056">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6">
        <v>3</v>
      </c>
      <c r="B105" s="1056">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6">
        <v>4</v>
      </c>
      <c r="B106" s="1056">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6">
        <v>5</v>
      </c>
      <c r="B107" s="1056">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6">
        <v>6</v>
      </c>
      <c r="B108" s="1056">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6">
        <v>7</v>
      </c>
      <c r="B109" s="1056">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6">
        <v>8</v>
      </c>
      <c r="B110" s="1056">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6">
        <v>9</v>
      </c>
      <c r="B111" s="1056">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6">
        <v>10</v>
      </c>
      <c r="B112" s="1056">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6">
        <v>11</v>
      </c>
      <c r="B113" s="1056">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6">
        <v>12</v>
      </c>
      <c r="B114" s="1056">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6">
        <v>13</v>
      </c>
      <c r="B115" s="1056">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6">
        <v>14</v>
      </c>
      <c r="B116" s="1056">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6">
        <v>15</v>
      </c>
      <c r="B117" s="1056">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6">
        <v>16</v>
      </c>
      <c r="B118" s="1056">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6">
        <v>17</v>
      </c>
      <c r="B119" s="1056">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6">
        <v>18</v>
      </c>
      <c r="B120" s="1056">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6">
        <v>19</v>
      </c>
      <c r="B121" s="1056">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6">
        <v>20</v>
      </c>
      <c r="B122" s="1056">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6">
        <v>21</v>
      </c>
      <c r="B123" s="1056">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6">
        <v>22</v>
      </c>
      <c r="B124" s="1056">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6">
        <v>23</v>
      </c>
      <c r="B125" s="1056">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6">
        <v>24</v>
      </c>
      <c r="B126" s="1056">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6">
        <v>25</v>
      </c>
      <c r="B127" s="1056">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6">
        <v>26</v>
      </c>
      <c r="B128" s="1056">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6">
        <v>27</v>
      </c>
      <c r="B129" s="1056">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6">
        <v>28</v>
      </c>
      <c r="B130" s="1056">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6">
        <v>29</v>
      </c>
      <c r="B131" s="1056">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6">
        <v>30</v>
      </c>
      <c r="B132" s="1056">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2"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52" t="s">
        <v>462</v>
      </c>
      <c r="AD135" s="152"/>
      <c r="AE135" s="152"/>
      <c r="AF135" s="152"/>
      <c r="AG135" s="152"/>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56">
        <v>1</v>
      </c>
      <c r="B136" s="1056">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6">
        <v>2</v>
      </c>
      <c r="B137" s="1056">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6">
        <v>3</v>
      </c>
      <c r="B138" s="1056">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6">
        <v>4</v>
      </c>
      <c r="B139" s="1056">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6">
        <v>5</v>
      </c>
      <c r="B140" s="1056">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6">
        <v>6</v>
      </c>
      <c r="B141" s="1056">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6">
        <v>7</v>
      </c>
      <c r="B142" s="1056">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6">
        <v>8</v>
      </c>
      <c r="B143" s="1056">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6">
        <v>9</v>
      </c>
      <c r="B144" s="1056">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6">
        <v>10</v>
      </c>
      <c r="B145" s="1056">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6">
        <v>11</v>
      </c>
      <c r="B146" s="1056">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6">
        <v>12</v>
      </c>
      <c r="B147" s="1056">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6">
        <v>13</v>
      </c>
      <c r="B148" s="1056">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6">
        <v>14</v>
      </c>
      <c r="B149" s="1056">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6">
        <v>15</v>
      </c>
      <c r="B150" s="1056">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6">
        <v>16</v>
      </c>
      <c r="B151" s="1056">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6">
        <v>17</v>
      </c>
      <c r="B152" s="1056">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6">
        <v>18</v>
      </c>
      <c r="B153" s="1056">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6">
        <v>19</v>
      </c>
      <c r="B154" s="1056">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6">
        <v>20</v>
      </c>
      <c r="B155" s="1056">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6">
        <v>21</v>
      </c>
      <c r="B156" s="1056">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6">
        <v>22</v>
      </c>
      <c r="B157" s="1056">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6">
        <v>23</v>
      </c>
      <c r="B158" s="1056">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6">
        <v>24</v>
      </c>
      <c r="B159" s="1056">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6">
        <v>25</v>
      </c>
      <c r="B160" s="1056">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6">
        <v>26</v>
      </c>
      <c r="B161" s="1056">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6">
        <v>27</v>
      </c>
      <c r="B162" s="1056">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6">
        <v>28</v>
      </c>
      <c r="B163" s="1056">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6">
        <v>29</v>
      </c>
      <c r="B164" s="1056">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6">
        <v>30</v>
      </c>
      <c r="B165" s="1056">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2"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52" t="s">
        <v>462</v>
      </c>
      <c r="AD168" s="152"/>
      <c r="AE168" s="152"/>
      <c r="AF168" s="152"/>
      <c r="AG168" s="152"/>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56">
        <v>1</v>
      </c>
      <c r="B169" s="1056">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6">
        <v>2</v>
      </c>
      <c r="B170" s="1056">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6">
        <v>3</v>
      </c>
      <c r="B171" s="1056">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6">
        <v>4</v>
      </c>
      <c r="B172" s="1056">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6">
        <v>5</v>
      </c>
      <c r="B173" s="1056">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6">
        <v>6</v>
      </c>
      <c r="B174" s="1056">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6">
        <v>7</v>
      </c>
      <c r="B175" s="1056">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6">
        <v>8</v>
      </c>
      <c r="B176" s="1056">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6">
        <v>9</v>
      </c>
      <c r="B177" s="1056">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6">
        <v>10</v>
      </c>
      <c r="B178" s="1056">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6">
        <v>11</v>
      </c>
      <c r="B179" s="1056">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6">
        <v>12</v>
      </c>
      <c r="B180" s="1056">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6">
        <v>13</v>
      </c>
      <c r="B181" s="1056">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6">
        <v>14</v>
      </c>
      <c r="B182" s="1056">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6">
        <v>15</v>
      </c>
      <c r="B183" s="1056">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6">
        <v>16</v>
      </c>
      <c r="B184" s="1056">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6">
        <v>17</v>
      </c>
      <c r="B185" s="1056">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6">
        <v>18</v>
      </c>
      <c r="B186" s="1056">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6">
        <v>19</v>
      </c>
      <c r="B187" s="1056">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6">
        <v>20</v>
      </c>
      <c r="B188" s="1056">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6">
        <v>21</v>
      </c>
      <c r="B189" s="1056">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6">
        <v>22</v>
      </c>
      <c r="B190" s="1056">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6">
        <v>23</v>
      </c>
      <c r="B191" s="1056">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6">
        <v>24</v>
      </c>
      <c r="B192" s="1056">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6">
        <v>25</v>
      </c>
      <c r="B193" s="1056">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6">
        <v>26</v>
      </c>
      <c r="B194" s="1056">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6">
        <v>27</v>
      </c>
      <c r="B195" s="1056">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6">
        <v>28</v>
      </c>
      <c r="B196" s="1056">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6">
        <v>29</v>
      </c>
      <c r="B197" s="1056">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6">
        <v>30</v>
      </c>
      <c r="B198" s="1056">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2"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52" t="s">
        <v>462</v>
      </c>
      <c r="AD201" s="152"/>
      <c r="AE201" s="152"/>
      <c r="AF201" s="152"/>
      <c r="AG201" s="152"/>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56">
        <v>1</v>
      </c>
      <c r="B202" s="1056">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6">
        <v>2</v>
      </c>
      <c r="B203" s="1056">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6">
        <v>3</v>
      </c>
      <c r="B204" s="1056">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6">
        <v>4</v>
      </c>
      <c r="B205" s="1056">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6">
        <v>5</v>
      </c>
      <c r="B206" s="1056">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6">
        <v>6</v>
      </c>
      <c r="B207" s="1056">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6">
        <v>7</v>
      </c>
      <c r="B208" s="1056">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6">
        <v>8</v>
      </c>
      <c r="B209" s="1056">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6">
        <v>9</v>
      </c>
      <c r="B210" s="1056">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6">
        <v>10</v>
      </c>
      <c r="B211" s="1056">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6">
        <v>11</v>
      </c>
      <c r="B212" s="1056">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6">
        <v>12</v>
      </c>
      <c r="B213" s="1056">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6">
        <v>13</v>
      </c>
      <c r="B214" s="1056">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6">
        <v>14</v>
      </c>
      <c r="B215" s="1056">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6">
        <v>15</v>
      </c>
      <c r="B216" s="1056">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6">
        <v>16</v>
      </c>
      <c r="B217" s="1056">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6">
        <v>17</v>
      </c>
      <c r="B218" s="1056">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6">
        <v>18</v>
      </c>
      <c r="B219" s="1056">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6">
        <v>19</v>
      </c>
      <c r="B220" s="1056">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6">
        <v>20</v>
      </c>
      <c r="B221" s="1056">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6">
        <v>21</v>
      </c>
      <c r="B222" s="1056">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6">
        <v>22</v>
      </c>
      <c r="B223" s="1056">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6">
        <v>23</v>
      </c>
      <c r="B224" s="1056">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6">
        <v>24</v>
      </c>
      <c r="B225" s="1056">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6">
        <v>25</v>
      </c>
      <c r="B226" s="1056">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6">
        <v>26</v>
      </c>
      <c r="B227" s="1056">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6">
        <v>27</v>
      </c>
      <c r="B228" s="1056">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6">
        <v>28</v>
      </c>
      <c r="B229" s="1056">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6">
        <v>29</v>
      </c>
      <c r="B230" s="1056">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6">
        <v>30</v>
      </c>
      <c r="B231" s="1056">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2"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52" t="s">
        <v>462</v>
      </c>
      <c r="AD234" s="152"/>
      <c r="AE234" s="152"/>
      <c r="AF234" s="152"/>
      <c r="AG234" s="152"/>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56">
        <v>1</v>
      </c>
      <c r="B235" s="1056">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6">
        <v>2</v>
      </c>
      <c r="B236" s="1056">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6">
        <v>3</v>
      </c>
      <c r="B237" s="1056">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6">
        <v>4</v>
      </c>
      <c r="B238" s="1056">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6">
        <v>5</v>
      </c>
      <c r="B239" s="1056">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6">
        <v>6</v>
      </c>
      <c r="B240" s="1056">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6">
        <v>7</v>
      </c>
      <c r="B241" s="1056">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6">
        <v>8</v>
      </c>
      <c r="B242" s="1056">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6">
        <v>9</v>
      </c>
      <c r="B243" s="1056">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6">
        <v>10</v>
      </c>
      <c r="B244" s="1056">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6">
        <v>11</v>
      </c>
      <c r="B245" s="1056">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6">
        <v>12</v>
      </c>
      <c r="B246" s="1056">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6">
        <v>13</v>
      </c>
      <c r="B247" s="1056">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6">
        <v>14</v>
      </c>
      <c r="B248" s="1056">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6">
        <v>15</v>
      </c>
      <c r="B249" s="1056">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6">
        <v>16</v>
      </c>
      <c r="B250" s="1056">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6">
        <v>17</v>
      </c>
      <c r="B251" s="1056">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6">
        <v>18</v>
      </c>
      <c r="B252" s="1056">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6">
        <v>19</v>
      </c>
      <c r="B253" s="1056">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6">
        <v>20</v>
      </c>
      <c r="B254" s="1056">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6">
        <v>21</v>
      </c>
      <c r="B255" s="1056">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6">
        <v>22</v>
      </c>
      <c r="B256" s="1056">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6">
        <v>23</v>
      </c>
      <c r="B257" s="1056">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6">
        <v>24</v>
      </c>
      <c r="B258" s="1056">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6">
        <v>25</v>
      </c>
      <c r="B259" s="1056">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6">
        <v>26</v>
      </c>
      <c r="B260" s="1056">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6">
        <v>27</v>
      </c>
      <c r="B261" s="1056">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6">
        <v>28</v>
      </c>
      <c r="B262" s="1056">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6">
        <v>29</v>
      </c>
      <c r="B263" s="1056">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6">
        <v>30</v>
      </c>
      <c r="B264" s="1056">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2"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52" t="s">
        <v>462</v>
      </c>
      <c r="AD267" s="152"/>
      <c r="AE267" s="152"/>
      <c r="AF267" s="152"/>
      <c r="AG267" s="152"/>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56">
        <v>1</v>
      </c>
      <c r="B268" s="1056">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6">
        <v>2</v>
      </c>
      <c r="B269" s="1056">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6">
        <v>3</v>
      </c>
      <c r="B270" s="1056">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6">
        <v>4</v>
      </c>
      <c r="B271" s="1056">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6">
        <v>5</v>
      </c>
      <c r="B272" s="1056">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6">
        <v>6</v>
      </c>
      <c r="B273" s="1056">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6">
        <v>7</v>
      </c>
      <c r="B274" s="1056">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6">
        <v>8</v>
      </c>
      <c r="B275" s="1056">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6">
        <v>9</v>
      </c>
      <c r="B276" s="1056">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6">
        <v>10</v>
      </c>
      <c r="B277" s="1056">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6">
        <v>11</v>
      </c>
      <c r="B278" s="1056">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6">
        <v>12</v>
      </c>
      <c r="B279" s="1056">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6">
        <v>13</v>
      </c>
      <c r="B280" s="1056">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6">
        <v>14</v>
      </c>
      <c r="B281" s="1056">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6">
        <v>15</v>
      </c>
      <c r="B282" s="1056">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6">
        <v>16</v>
      </c>
      <c r="B283" s="1056">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6">
        <v>17</v>
      </c>
      <c r="B284" s="1056">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6">
        <v>18</v>
      </c>
      <c r="B285" s="1056">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6">
        <v>19</v>
      </c>
      <c r="B286" s="1056">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6">
        <v>20</v>
      </c>
      <c r="B287" s="1056">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6">
        <v>21</v>
      </c>
      <c r="B288" s="1056">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6">
        <v>22</v>
      </c>
      <c r="B289" s="1056">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6">
        <v>23</v>
      </c>
      <c r="B290" s="1056">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6">
        <v>24</v>
      </c>
      <c r="B291" s="1056">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6">
        <v>25</v>
      </c>
      <c r="B292" s="1056">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6">
        <v>26</v>
      </c>
      <c r="B293" s="1056">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6">
        <v>27</v>
      </c>
      <c r="B294" s="1056">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6">
        <v>28</v>
      </c>
      <c r="B295" s="1056">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6">
        <v>29</v>
      </c>
      <c r="B296" s="1056">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6">
        <v>30</v>
      </c>
      <c r="B297" s="1056">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2"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52" t="s">
        <v>462</v>
      </c>
      <c r="AD300" s="152"/>
      <c r="AE300" s="152"/>
      <c r="AF300" s="152"/>
      <c r="AG300" s="152"/>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56">
        <v>1</v>
      </c>
      <c r="B301" s="1056">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6">
        <v>2</v>
      </c>
      <c r="B302" s="1056">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6">
        <v>3</v>
      </c>
      <c r="B303" s="1056">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6">
        <v>4</v>
      </c>
      <c r="B304" s="1056">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6">
        <v>5</v>
      </c>
      <c r="B305" s="1056">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6">
        <v>6</v>
      </c>
      <c r="B306" s="1056">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6">
        <v>7</v>
      </c>
      <c r="B307" s="1056">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6">
        <v>8</v>
      </c>
      <c r="B308" s="1056">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6">
        <v>9</v>
      </c>
      <c r="B309" s="1056">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6">
        <v>10</v>
      </c>
      <c r="B310" s="1056">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6">
        <v>11</v>
      </c>
      <c r="B311" s="1056">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6">
        <v>12</v>
      </c>
      <c r="B312" s="1056">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6">
        <v>13</v>
      </c>
      <c r="B313" s="1056">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6">
        <v>14</v>
      </c>
      <c r="B314" s="1056">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6">
        <v>15</v>
      </c>
      <c r="B315" s="1056">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6">
        <v>16</v>
      </c>
      <c r="B316" s="1056">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6">
        <v>17</v>
      </c>
      <c r="B317" s="1056">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6">
        <v>18</v>
      </c>
      <c r="B318" s="1056">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6">
        <v>19</v>
      </c>
      <c r="B319" s="1056">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6">
        <v>20</v>
      </c>
      <c r="B320" s="1056">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6">
        <v>21</v>
      </c>
      <c r="B321" s="1056">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6">
        <v>22</v>
      </c>
      <c r="B322" s="1056">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6">
        <v>23</v>
      </c>
      <c r="B323" s="1056">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6">
        <v>24</v>
      </c>
      <c r="B324" s="1056">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6">
        <v>25</v>
      </c>
      <c r="B325" s="1056">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6">
        <v>26</v>
      </c>
      <c r="B326" s="1056">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6">
        <v>27</v>
      </c>
      <c r="B327" s="1056">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6">
        <v>28</v>
      </c>
      <c r="B328" s="1056">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6">
        <v>29</v>
      </c>
      <c r="B329" s="1056">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6">
        <v>30</v>
      </c>
      <c r="B330" s="1056">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2"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52" t="s">
        <v>462</v>
      </c>
      <c r="AD333" s="152"/>
      <c r="AE333" s="152"/>
      <c r="AF333" s="152"/>
      <c r="AG333" s="152"/>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56">
        <v>1</v>
      </c>
      <c r="B334" s="1056">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6">
        <v>2</v>
      </c>
      <c r="B335" s="1056">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6">
        <v>3</v>
      </c>
      <c r="B336" s="1056">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6">
        <v>4</v>
      </c>
      <c r="B337" s="1056">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6">
        <v>5</v>
      </c>
      <c r="B338" s="1056">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6">
        <v>6</v>
      </c>
      <c r="B339" s="1056">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6">
        <v>7</v>
      </c>
      <c r="B340" s="1056">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6">
        <v>8</v>
      </c>
      <c r="B341" s="1056">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6">
        <v>9</v>
      </c>
      <c r="B342" s="1056">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6">
        <v>10</v>
      </c>
      <c r="B343" s="1056">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6">
        <v>11</v>
      </c>
      <c r="B344" s="1056">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6">
        <v>12</v>
      </c>
      <c r="B345" s="1056">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6">
        <v>13</v>
      </c>
      <c r="B346" s="1056">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6">
        <v>14</v>
      </c>
      <c r="B347" s="1056">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6">
        <v>15</v>
      </c>
      <c r="B348" s="1056">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6">
        <v>16</v>
      </c>
      <c r="B349" s="1056">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6">
        <v>17</v>
      </c>
      <c r="B350" s="1056">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6">
        <v>18</v>
      </c>
      <c r="B351" s="1056">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6">
        <v>19</v>
      </c>
      <c r="B352" s="1056">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6">
        <v>20</v>
      </c>
      <c r="B353" s="1056">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6">
        <v>21</v>
      </c>
      <c r="B354" s="1056">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6">
        <v>22</v>
      </c>
      <c r="B355" s="1056">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6">
        <v>23</v>
      </c>
      <c r="B356" s="1056">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6">
        <v>24</v>
      </c>
      <c r="B357" s="1056">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6">
        <v>25</v>
      </c>
      <c r="B358" s="1056">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6">
        <v>26</v>
      </c>
      <c r="B359" s="1056">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6">
        <v>27</v>
      </c>
      <c r="B360" s="1056">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6">
        <v>28</v>
      </c>
      <c r="B361" s="1056">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6">
        <v>29</v>
      </c>
      <c r="B362" s="1056">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6">
        <v>30</v>
      </c>
      <c r="B363" s="1056">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2"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52" t="s">
        <v>462</v>
      </c>
      <c r="AD366" s="152"/>
      <c r="AE366" s="152"/>
      <c r="AF366" s="152"/>
      <c r="AG366" s="152"/>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56">
        <v>1</v>
      </c>
      <c r="B367" s="1056">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6">
        <v>2</v>
      </c>
      <c r="B368" s="1056">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6">
        <v>3</v>
      </c>
      <c r="B369" s="1056">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6">
        <v>4</v>
      </c>
      <c r="B370" s="1056">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6">
        <v>5</v>
      </c>
      <c r="B371" s="1056">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6">
        <v>6</v>
      </c>
      <c r="B372" s="1056">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6">
        <v>7</v>
      </c>
      <c r="B373" s="1056">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6">
        <v>8</v>
      </c>
      <c r="B374" s="1056">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6">
        <v>9</v>
      </c>
      <c r="B375" s="1056">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6">
        <v>10</v>
      </c>
      <c r="B376" s="1056">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6">
        <v>11</v>
      </c>
      <c r="B377" s="1056">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6">
        <v>12</v>
      </c>
      <c r="B378" s="1056">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6">
        <v>13</v>
      </c>
      <c r="B379" s="1056">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6">
        <v>14</v>
      </c>
      <c r="B380" s="1056">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6">
        <v>15</v>
      </c>
      <c r="B381" s="1056">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6">
        <v>16</v>
      </c>
      <c r="B382" s="1056">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6">
        <v>17</v>
      </c>
      <c r="B383" s="1056">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6">
        <v>18</v>
      </c>
      <c r="B384" s="1056">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6">
        <v>19</v>
      </c>
      <c r="B385" s="1056">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6">
        <v>20</v>
      </c>
      <c r="B386" s="1056">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6">
        <v>21</v>
      </c>
      <c r="B387" s="1056">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6">
        <v>22</v>
      </c>
      <c r="B388" s="1056">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6">
        <v>23</v>
      </c>
      <c r="B389" s="1056">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6">
        <v>24</v>
      </c>
      <c r="B390" s="1056">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6">
        <v>25</v>
      </c>
      <c r="B391" s="1056">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6">
        <v>26</v>
      </c>
      <c r="B392" s="1056">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6">
        <v>27</v>
      </c>
      <c r="B393" s="1056">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6">
        <v>28</v>
      </c>
      <c r="B394" s="1056">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6">
        <v>29</v>
      </c>
      <c r="B395" s="1056">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6">
        <v>30</v>
      </c>
      <c r="B396" s="1056">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2"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52" t="s">
        <v>462</v>
      </c>
      <c r="AD399" s="152"/>
      <c r="AE399" s="152"/>
      <c r="AF399" s="152"/>
      <c r="AG399" s="152"/>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56">
        <v>1</v>
      </c>
      <c r="B400" s="1056">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6">
        <v>2</v>
      </c>
      <c r="B401" s="1056">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6">
        <v>3</v>
      </c>
      <c r="B402" s="1056">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6">
        <v>4</v>
      </c>
      <c r="B403" s="1056">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6">
        <v>5</v>
      </c>
      <c r="B404" s="1056">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6">
        <v>6</v>
      </c>
      <c r="B405" s="1056">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6">
        <v>7</v>
      </c>
      <c r="B406" s="1056">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6">
        <v>8</v>
      </c>
      <c r="B407" s="1056">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6">
        <v>9</v>
      </c>
      <c r="B408" s="1056">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6">
        <v>10</v>
      </c>
      <c r="B409" s="1056">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6">
        <v>11</v>
      </c>
      <c r="B410" s="1056">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6">
        <v>12</v>
      </c>
      <c r="B411" s="1056">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6">
        <v>13</v>
      </c>
      <c r="B412" s="1056">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6">
        <v>14</v>
      </c>
      <c r="B413" s="1056">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6">
        <v>15</v>
      </c>
      <c r="B414" s="1056">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6">
        <v>16</v>
      </c>
      <c r="B415" s="1056">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6">
        <v>17</v>
      </c>
      <c r="B416" s="1056">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6">
        <v>18</v>
      </c>
      <c r="B417" s="1056">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6">
        <v>19</v>
      </c>
      <c r="B418" s="1056">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6">
        <v>20</v>
      </c>
      <c r="B419" s="1056">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6">
        <v>21</v>
      </c>
      <c r="B420" s="1056">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6">
        <v>22</v>
      </c>
      <c r="B421" s="1056">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6">
        <v>23</v>
      </c>
      <c r="B422" s="1056">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6">
        <v>24</v>
      </c>
      <c r="B423" s="1056">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6">
        <v>25</v>
      </c>
      <c r="B424" s="1056">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6">
        <v>26</v>
      </c>
      <c r="B425" s="1056">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6">
        <v>27</v>
      </c>
      <c r="B426" s="1056">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6">
        <v>28</v>
      </c>
      <c r="B427" s="1056">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6">
        <v>29</v>
      </c>
      <c r="B428" s="1056">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6">
        <v>30</v>
      </c>
      <c r="B429" s="1056">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2"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52" t="s">
        <v>462</v>
      </c>
      <c r="AD432" s="152"/>
      <c r="AE432" s="152"/>
      <c r="AF432" s="152"/>
      <c r="AG432" s="152"/>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56">
        <v>1</v>
      </c>
      <c r="B433" s="1056">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6">
        <v>2</v>
      </c>
      <c r="B434" s="1056">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6">
        <v>3</v>
      </c>
      <c r="B435" s="1056">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6">
        <v>4</v>
      </c>
      <c r="B436" s="1056">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6">
        <v>5</v>
      </c>
      <c r="B437" s="1056">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6">
        <v>6</v>
      </c>
      <c r="B438" s="1056">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6">
        <v>7</v>
      </c>
      <c r="B439" s="1056">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6">
        <v>8</v>
      </c>
      <c r="B440" s="1056">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6">
        <v>9</v>
      </c>
      <c r="B441" s="1056">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6">
        <v>10</v>
      </c>
      <c r="B442" s="1056">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6">
        <v>11</v>
      </c>
      <c r="B443" s="1056">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6">
        <v>12</v>
      </c>
      <c r="B444" s="1056">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6">
        <v>13</v>
      </c>
      <c r="B445" s="1056">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6">
        <v>14</v>
      </c>
      <c r="B446" s="1056">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6">
        <v>15</v>
      </c>
      <c r="B447" s="1056">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6">
        <v>16</v>
      </c>
      <c r="B448" s="1056">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6">
        <v>17</v>
      </c>
      <c r="B449" s="1056">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6">
        <v>18</v>
      </c>
      <c r="B450" s="1056">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6">
        <v>19</v>
      </c>
      <c r="B451" s="1056">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6">
        <v>20</v>
      </c>
      <c r="B452" s="1056">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6">
        <v>21</v>
      </c>
      <c r="B453" s="1056">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6">
        <v>22</v>
      </c>
      <c r="B454" s="1056">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6">
        <v>23</v>
      </c>
      <c r="B455" s="1056">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6">
        <v>24</v>
      </c>
      <c r="B456" s="1056">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6">
        <v>25</v>
      </c>
      <c r="B457" s="1056">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6">
        <v>26</v>
      </c>
      <c r="B458" s="1056">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6">
        <v>27</v>
      </c>
      <c r="B459" s="1056">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6">
        <v>28</v>
      </c>
      <c r="B460" s="1056">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6">
        <v>29</v>
      </c>
      <c r="B461" s="1056">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6">
        <v>30</v>
      </c>
      <c r="B462" s="1056">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2"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52" t="s">
        <v>462</v>
      </c>
      <c r="AD465" s="152"/>
      <c r="AE465" s="152"/>
      <c r="AF465" s="152"/>
      <c r="AG465" s="152"/>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56">
        <v>1</v>
      </c>
      <c r="B466" s="1056">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6">
        <v>2</v>
      </c>
      <c r="B467" s="1056">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6">
        <v>3</v>
      </c>
      <c r="B468" s="1056">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6">
        <v>4</v>
      </c>
      <c r="B469" s="1056">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6">
        <v>5</v>
      </c>
      <c r="B470" s="1056">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6">
        <v>6</v>
      </c>
      <c r="B471" s="1056">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6">
        <v>7</v>
      </c>
      <c r="B472" s="1056">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6">
        <v>8</v>
      </c>
      <c r="B473" s="1056">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6">
        <v>9</v>
      </c>
      <c r="B474" s="1056">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6">
        <v>10</v>
      </c>
      <c r="B475" s="1056">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6">
        <v>11</v>
      </c>
      <c r="B476" s="1056">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6">
        <v>12</v>
      </c>
      <c r="B477" s="1056">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6">
        <v>13</v>
      </c>
      <c r="B478" s="1056">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6">
        <v>14</v>
      </c>
      <c r="B479" s="1056">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6">
        <v>15</v>
      </c>
      <c r="B480" s="1056">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6">
        <v>16</v>
      </c>
      <c r="B481" s="1056">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6">
        <v>17</v>
      </c>
      <c r="B482" s="1056">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6">
        <v>18</v>
      </c>
      <c r="B483" s="1056">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6">
        <v>19</v>
      </c>
      <c r="B484" s="1056">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6">
        <v>20</v>
      </c>
      <c r="B485" s="1056">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6">
        <v>21</v>
      </c>
      <c r="B486" s="1056">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6">
        <v>22</v>
      </c>
      <c r="B487" s="1056">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6">
        <v>23</v>
      </c>
      <c r="B488" s="1056">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6">
        <v>24</v>
      </c>
      <c r="B489" s="1056">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6">
        <v>25</v>
      </c>
      <c r="B490" s="1056">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6">
        <v>26</v>
      </c>
      <c r="B491" s="1056">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6">
        <v>27</v>
      </c>
      <c r="B492" s="1056">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6">
        <v>28</v>
      </c>
      <c r="B493" s="1056">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6">
        <v>29</v>
      </c>
      <c r="B494" s="1056">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6">
        <v>30</v>
      </c>
      <c r="B495" s="1056">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2"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52" t="s">
        <v>462</v>
      </c>
      <c r="AD498" s="152"/>
      <c r="AE498" s="152"/>
      <c r="AF498" s="152"/>
      <c r="AG498" s="152"/>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56">
        <v>1</v>
      </c>
      <c r="B499" s="1056">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6">
        <v>2</v>
      </c>
      <c r="B500" s="1056">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6">
        <v>3</v>
      </c>
      <c r="B501" s="1056">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6">
        <v>4</v>
      </c>
      <c r="B502" s="1056">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6">
        <v>5</v>
      </c>
      <c r="B503" s="1056">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6">
        <v>6</v>
      </c>
      <c r="B504" s="1056">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6">
        <v>7</v>
      </c>
      <c r="B505" s="1056">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6">
        <v>8</v>
      </c>
      <c r="B506" s="1056">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6">
        <v>9</v>
      </c>
      <c r="B507" s="1056">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6">
        <v>10</v>
      </c>
      <c r="B508" s="1056">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6">
        <v>11</v>
      </c>
      <c r="B509" s="1056">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6">
        <v>12</v>
      </c>
      <c r="B510" s="1056">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6">
        <v>13</v>
      </c>
      <c r="B511" s="1056">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6">
        <v>14</v>
      </c>
      <c r="B512" s="1056">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6">
        <v>15</v>
      </c>
      <c r="B513" s="1056">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6">
        <v>16</v>
      </c>
      <c r="B514" s="1056">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6">
        <v>17</v>
      </c>
      <c r="B515" s="1056">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6">
        <v>18</v>
      </c>
      <c r="B516" s="1056">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6">
        <v>19</v>
      </c>
      <c r="B517" s="1056">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6">
        <v>20</v>
      </c>
      <c r="B518" s="1056">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6">
        <v>21</v>
      </c>
      <c r="B519" s="1056">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6">
        <v>22</v>
      </c>
      <c r="B520" s="1056">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6">
        <v>23</v>
      </c>
      <c r="B521" s="1056">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6">
        <v>24</v>
      </c>
      <c r="B522" s="1056">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6">
        <v>25</v>
      </c>
      <c r="B523" s="1056">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6">
        <v>26</v>
      </c>
      <c r="B524" s="1056">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6">
        <v>27</v>
      </c>
      <c r="B525" s="1056">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6">
        <v>28</v>
      </c>
      <c r="B526" s="1056">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6">
        <v>29</v>
      </c>
      <c r="B527" s="1056">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6">
        <v>30</v>
      </c>
      <c r="B528" s="1056">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2"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52" t="s">
        <v>462</v>
      </c>
      <c r="AD531" s="152"/>
      <c r="AE531" s="152"/>
      <c r="AF531" s="152"/>
      <c r="AG531" s="152"/>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56">
        <v>1</v>
      </c>
      <c r="B532" s="1056">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6">
        <v>2</v>
      </c>
      <c r="B533" s="1056">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6">
        <v>3</v>
      </c>
      <c r="B534" s="1056">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6">
        <v>4</v>
      </c>
      <c r="B535" s="1056">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6">
        <v>5</v>
      </c>
      <c r="B536" s="1056">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6">
        <v>6</v>
      </c>
      <c r="B537" s="1056">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6">
        <v>7</v>
      </c>
      <c r="B538" s="1056">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6">
        <v>8</v>
      </c>
      <c r="B539" s="1056">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6">
        <v>9</v>
      </c>
      <c r="B540" s="1056">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6">
        <v>10</v>
      </c>
      <c r="B541" s="1056">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6">
        <v>11</v>
      </c>
      <c r="B542" s="1056">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6">
        <v>12</v>
      </c>
      <c r="B543" s="1056">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6">
        <v>13</v>
      </c>
      <c r="B544" s="1056">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6">
        <v>14</v>
      </c>
      <c r="B545" s="1056">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6">
        <v>15</v>
      </c>
      <c r="B546" s="1056">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6">
        <v>16</v>
      </c>
      <c r="B547" s="1056">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6">
        <v>17</v>
      </c>
      <c r="B548" s="1056">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6">
        <v>18</v>
      </c>
      <c r="B549" s="1056">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6">
        <v>19</v>
      </c>
      <c r="B550" s="1056">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6">
        <v>20</v>
      </c>
      <c r="B551" s="1056">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6">
        <v>21</v>
      </c>
      <c r="B552" s="1056">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6">
        <v>22</v>
      </c>
      <c r="B553" s="1056">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6">
        <v>23</v>
      </c>
      <c r="B554" s="1056">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6">
        <v>24</v>
      </c>
      <c r="B555" s="1056">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6">
        <v>25</v>
      </c>
      <c r="B556" s="1056">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6">
        <v>26</v>
      </c>
      <c r="B557" s="1056">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6">
        <v>27</v>
      </c>
      <c r="B558" s="1056">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6">
        <v>28</v>
      </c>
      <c r="B559" s="1056">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6">
        <v>29</v>
      </c>
      <c r="B560" s="1056">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6">
        <v>30</v>
      </c>
      <c r="B561" s="1056">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2"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52" t="s">
        <v>462</v>
      </c>
      <c r="AD564" s="152"/>
      <c r="AE564" s="152"/>
      <c r="AF564" s="152"/>
      <c r="AG564" s="152"/>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56">
        <v>1</v>
      </c>
      <c r="B565" s="1056">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6">
        <v>2</v>
      </c>
      <c r="B566" s="1056">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6">
        <v>3</v>
      </c>
      <c r="B567" s="1056">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6">
        <v>4</v>
      </c>
      <c r="B568" s="1056">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6">
        <v>5</v>
      </c>
      <c r="B569" s="1056">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6">
        <v>6</v>
      </c>
      <c r="B570" s="1056">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6">
        <v>7</v>
      </c>
      <c r="B571" s="1056">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6">
        <v>8</v>
      </c>
      <c r="B572" s="1056">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6">
        <v>9</v>
      </c>
      <c r="B573" s="1056">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6">
        <v>10</v>
      </c>
      <c r="B574" s="1056">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6">
        <v>11</v>
      </c>
      <c r="B575" s="1056">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6">
        <v>12</v>
      </c>
      <c r="B576" s="1056">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6">
        <v>13</v>
      </c>
      <c r="B577" s="1056">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6">
        <v>14</v>
      </c>
      <c r="B578" s="1056">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6">
        <v>15</v>
      </c>
      <c r="B579" s="1056">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6">
        <v>16</v>
      </c>
      <c r="B580" s="1056">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6">
        <v>17</v>
      </c>
      <c r="B581" s="1056">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6">
        <v>18</v>
      </c>
      <c r="B582" s="1056">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6">
        <v>19</v>
      </c>
      <c r="B583" s="1056">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6">
        <v>20</v>
      </c>
      <c r="B584" s="1056">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6">
        <v>21</v>
      </c>
      <c r="B585" s="1056">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6">
        <v>22</v>
      </c>
      <c r="B586" s="1056">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6">
        <v>23</v>
      </c>
      <c r="B587" s="1056">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6">
        <v>24</v>
      </c>
      <c r="B588" s="1056">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6">
        <v>25</v>
      </c>
      <c r="B589" s="1056">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6">
        <v>26</v>
      </c>
      <c r="B590" s="1056">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6">
        <v>27</v>
      </c>
      <c r="B591" s="1056">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6">
        <v>28</v>
      </c>
      <c r="B592" s="1056">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6">
        <v>29</v>
      </c>
      <c r="B593" s="1056">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6">
        <v>30</v>
      </c>
      <c r="B594" s="1056">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2"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52" t="s">
        <v>462</v>
      </c>
      <c r="AD597" s="152"/>
      <c r="AE597" s="152"/>
      <c r="AF597" s="152"/>
      <c r="AG597" s="152"/>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56">
        <v>1</v>
      </c>
      <c r="B598" s="1056">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6">
        <v>2</v>
      </c>
      <c r="B599" s="1056">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6">
        <v>3</v>
      </c>
      <c r="B600" s="1056">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6">
        <v>4</v>
      </c>
      <c r="B601" s="1056">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6">
        <v>5</v>
      </c>
      <c r="B602" s="1056">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6">
        <v>6</v>
      </c>
      <c r="B603" s="1056">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6">
        <v>7</v>
      </c>
      <c r="B604" s="1056">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6">
        <v>8</v>
      </c>
      <c r="B605" s="1056">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6">
        <v>9</v>
      </c>
      <c r="B606" s="1056">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6">
        <v>10</v>
      </c>
      <c r="B607" s="1056">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6">
        <v>11</v>
      </c>
      <c r="B608" s="1056">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6">
        <v>12</v>
      </c>
      <c r="B609" s="1056">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6">
        <v>13</v>
      </c>
      <c r="B610" s="1056">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6">
        <v>14</v>
      </c>
      <c r="B611" s="1056">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6">
        <v>15</v>
      </c>
      <c r="B612" s="1056">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6">
        <v>16</v>
      </c>
      <c r="B613" s="1056">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6">
        <v>17</v>
      </c>
      <c r="B614" s="1056">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6">
        <v>18</v>
      </c>
      <c r="B615" s="1056">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6">
        <v>19</v>
      </c>
      <c r="B616" s="1056">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6">
        <v>20</v>
      </c>
      <c r="B617" s="1056">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6">
        <v>21</v>
      </c>
      <c r="B618" s="1056">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6">
        <v>22</v>
      </c>
      <c r="B619" s="1056">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6">
        <v>23</v>
      </c>
      <c r="B620" s="1056">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6">
        <v>24</v>
      </c>
      <c r="B621" s="1056">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6">
        <v>25</v>
      </c>
      <c r="B622" s="1056">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6">
        <v>26</v>
      </c>
      <c r="B623" s="1056">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6">
        <v>27</v>
      </c>
      <c r="B624" s="1056">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6">
        <v>28</v>
      </c>
      <c r="B625" s="1056">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6">
        <v>29</v>
      </c>
      <c r="B626" s="1056">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6">
        <v>30</v>
      </c>
      <c r="B627" s="1056">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2"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52" t="s">
        <v>462</v>
      </c>
      <c r="AD630" s="152"/>
      <c r="AE630" s="152"/>
      <c r="AF630" s="152"/>
      <c r="AG630" s="152"/>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56">
        <v>1</v>
      </c>
      <c r="B631" s="1056">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6">
        <v>2</v>
      </c>
      <c r="B632" s="1056">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6">
        <v>3</v>
      </c>
      <c r="B633" s="1056">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6">
        <v>4</v>
      </c>
      <c r="B634" s="1056">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6">
        <v>5</v>
      </c>
      <c r="B635" s="1056">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6">
        <v>6</v>
      </c>
      <c r="B636" s="1056">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6">
        <v>7</v>
      </c>
      <c r="B637" s="1056">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6">
        <v>8</v>
      </c>
      <c r="B638" s="1056">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6">
        <v>9</v>
      </c>
      <c r="B639" s="1056">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6">
        <v>10</v>
      </c>
      <c r="B640" s="1056">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6">
        <v>11</v>
      </c>
      <c r="B641" s="1056">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6">
        <v>12</v>
      </c>
      <c r="B642" s="1056">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6">
        <v>13</v>
      </c>
      <c r="B643" s="1056">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6">
        <v>14</v>
      </c>
      <c r="B644" s="1056">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6">
        <v>15</v>
      </c>
      <c r="B645" s="1056">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6">
        <v>16</v>
      </c>
      <c r="B646" s="1056">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6">
        <v>17</v>
      </c>
      <c r="B647" s="1056">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6">
        <v>18</v>
      </c>
      <c r="B648" s="1056">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6">
        <v>19</v>
      </c>
      <c r="B649" s="1056">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6">
        <v>20</v>
      </c>
      <c r="B650" s="1056">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6">
        <v>21</v>
      </c>
      <c r="B651" s="1056">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6">
        <v>22</v>
      </c>
      <c r="B652" s="1056">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6">
        <v>23</v>
      </c>
      <c r="B653" s="1056">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6">
        <v>24</v>
      </c>
      <c r="B654" s="1056">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6">
        <v>25</v>
      </c>
      <c r="B655" s="1056">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6">
        <v>26</v>
      </c>
      <c r="B656" s="1056">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6">
        <v>27</v>
      </c>
      <c r="B657" s="1056">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6">
        <v>28</v>
      </c>
      <c r="B658" s="1056">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6">
        <v>29</v>
      </c>
      <c r="B659" s="1056">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6">
        <v>30</v>
      </c>
      <c r="B660" s="1056">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2"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52" t="s">
        <v>462</v>
      </c>
      <c r="AD663" s="152"/>
      <c r="AE663" s="152"/>
      <c r="AF663" s="152"/>
      <c r="AG663" s="152"/>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56">
        <v>1</v>
      </c>
      <c r="B664" s="1056">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6">
        <v>2</v>
      </c>
      <c r="B665" s="1056">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6">
        <v>3</v>
      </c>
      <c r="B666" s="1056">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6">
        <v>4</v>
      </c>
      <c r="B667" s="1056">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6">
        <v>5</v>
      </c>
      <c r="B668" s="1056">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6">
        <v>6</v>
      </c>
      <c r="B669" s="1056">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6">
        <v>7</v>
      </c>
      <c r="B670" s="1056">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6">
        <v>8</v>
      </c>
      <c r="B671" s="1056">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6">
        <v>9</v>
      </c>
      <c r="B672" s="1056">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6">
        <v>10</v>
      </c>
      <c r="B673" s="1056">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6">
        <v>11</v>
      </c>
      <c r="B674" s="1056">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6">
        <v>12</v>
      </c>
      <c r="B675" s="1056">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6">
        <v>13</v>
      </c>
      <c r="B676" s="1056">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6">
        <v>14</v>
      </c>
      <c r="B677" s="1056">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6">
        <v>15</v>
      </c>
      <c r="B678" s="1056">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6">
        <v>16</v>
      </c>
      <c r="B679" s="1056">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6">
        <v>17</v>
      </c>
      <c r="B680" s="1056">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6">
        <v>18</v>
      </c>
      <c r="B681" s="1056">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6">
        <v>19</v>
      </c>
      <c r="B682" s="1056">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6">
        <v>20</v>
      </c>
      <c r="B683" s="1056">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6">
        <v>21</v>
      </c>
      <c r="B684" s="1056">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6">
        <v>22</v>
      </c>
      <c r="B685" s="1056">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6">
        <v>23</v>
      </c>
      <c r="B686" s="1056">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6">
        <v>24</v>
      </c>
      <c r="B687" s="1056">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6">
        <v>25</v>
      </c>
      <c r="B688" s="1056">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6">
        <v>26</v>
      </c>
      <c r="B689" s="1056">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6">
        <v>27</v>
      </c>
      <c r="B690" s="1056">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6">
        <v>28</v>
      </c>
      <c r="B691" s="1056">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6">
        <v>29</v>
      </c>
      <c r="B692" s="1056">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6">
        <v>30</v>
      </c>
      <c r="B693" s="1056">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2"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52" t="s">
        <v>462</v>
      </c>
      <c r="AD696" s="152"/>
      <c r="AE696" s="152"/>
      <c r="AF696" s="152"/>
      <c r="AG696" s="152"/>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56">
        <v>1</v>
      </c>
      <c r="B697" s="1056">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6">
        <v>2</v>
      </c>
      <c r="B698" s="1056">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6">
        <v>3</v>
      </c>
      <c r="B699" s="1056">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6">
        <v>4</v>
      </c>
      <c r="B700" s="1056">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6">
        <v>5</v>
      </c>
      <c r="B701" s="1056">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6">
        <v>6</v>
      </c>
      <c r="B702" s="1056">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6">
        <v>7</v>
      </c>
      <c r="B703" s="1056">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6">
        <v>8</v>
      </c>
      <c r="B704" s="1056">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6">
        <v>9</v>
      </c>
      <c r="B705" s="1056">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6">
        <v>10</v>
      </c>
      <c r="B706" s="1056">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6">
        <v>11</v>
      </c>
      <c r="B707" s="1056">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6">
        <v>12</v>
      </c>
      <c r="B708" s="1056">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6">
        <v>13</v>
      </c>
      <c r="B709" s="1056">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6">
        <v>14</v>
      </c>
      <c r="B710" s="1056">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6">
        <v>15</v>
      </c>
      <c r="B711" s="1056">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6">
        <v>16</v>
      </c>
      <c r="B712" s="1056">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6">
        <v>17</v>
      </c>
      <c r="B713" s="1056">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6">
        <v>18</v>
      </c>
      <c r="B714" s="1056">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6">
        <v>19</v>
      </c>
      <c r="B715" s="1056">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6">
        <v>20</v>
      </c>
      <c r="B716" s="1056">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6">
        <v>21</v>
      </c>
      <c r="B717" s="1056">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6">
        <v>22</v>
      </c>
      <c r="B718" s="1056">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6">
        <v>23</v>
      </c>
      <c r="B719" s="1056">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6">
        <v>24</v>
      </c>
      <c r="B720" s="1056">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6">
        <v>25</v>
      </c>
      <c r="B721" s="1056">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6">
        <v>26</v>
      </c>
      <c r="B722" s="1056">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6">
        <v>27</v>
      </c>
      <c r="B723" s="1056">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6">
        <v>28</v>
      </c>
      <c r="B724" s="1056">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6">
        <v>29</v>
      </c>
      <c r="B725" s="1056">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6">
        <v>30</v>
      </c>
      <c r="B726" s="1056">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2"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52" t="s">
        <v>462</v>
      </c>
      <c r="AD729" s="152"/>
      <c r="AE729" s="152"/>
      <c r="AF729" s="152"/>
      <c r="AG729" s="152"/>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56">
        <v>1</v>
      </c>
      <c r="B730" s="1056">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6">
        <v>2</v>
      </c>
      <c r="B731" s="1056">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6">
        <v>3</v>
      </c>
      <c r="B732" s="1056">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6">
        <v>4</v>
      </c>
      <c r="B733" s="1056">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6">
        <v>5</v>
      </c>
      <c r="B734" s="1056">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6">
        <v>6</v>
      </c>
      <c r="B735" s="1056">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6">
        <v>7</v>
      </c>
      <c r="B736" s="1056">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6">
        <v>8</v>
      </c>
      <c r="B737" s="1056">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6">
        <v>9</v>
      </c>
      <c r="B738" s="1056">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6">
        <v>10</v>
      </c>
      <c r="B739" s="1056">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6">
        <v>11</v>
      </c>
      <c r="B740" s="1056">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6">
        <v>12</v>
      </c>
      <c r="B741" s="1056">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6">
        <v>13</v>
      </c>
      <c r="B742" s="1056">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6">
        <v>14</v>
      </c>
      <c r="B743" s="1056">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6">
        <v>15</v>
      </c>
      <c r="B744" s="1056">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6">
        <v>16</v>
      </c>
      <c r="B745" s="1056">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6">
        <v>17</v>
      </c>
      <c r="B746" s="1056">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6">
        <v>18</v>
      </c>
      <c r="B747" s="1056">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6">
        <v>19</v>
      </c>
      <c r="B748" s="1056">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6">
        <v>20</v>
      </c>
      <c r="B749" s="1056">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6">
        <v>21</v>
      </c>
      <c r="B750" s="1056">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6">
        <v>22</v>
      </c>
      <c r="B751" s="1056">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6">
        <v>23</v>
      </c>
      <c r="B752" s="1056">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6">
        <v>24</v>
      </c>
      <c r="B753" s="1056">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6">
        <v>25</v>
      </c>
      <c r="B754" s="1056">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6">
        <v>26</v>
      </c>
      <c r="B755" s="1056">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6">
        <v>27</v>
      </c>
      <c r="B756" s="1056">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6">
        <v>28</v>
      </c>
      <c r="B757" s="1056">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6">
        <v>29</v>
      </c>
      <c r="B758" s="1056">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6">
        <v>30</v>
      </c>
      <c r="B759" s="1056">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2"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52" t="s">
        <v>462</v>
      </c>
      <c r="AD762" s="152"/>
      <c r="AE762" s="152"/>
      <c r="AF762" s="152"/>
      <c r="AG762" s="152"/>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56">
        <v>1</v>
      </c>
      <c r="B763" s="1056">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6">
        <v>2</v>
      </c>
      <c r="B764" s="1056">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6">
        <v>3</v>
      </c>
      <c r="B765" s="1056">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6">
        <v>4</v>
      </c>
      <c r="B766" s="1056">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6">
        <v>5</v>
      </c>
      <c r="B767" s="1056">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6">
        <v>6</v>
      </c>
      <c r="B768" s="1056">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6">
        <v>7</v>
      </c>
      <c r="B769" s="1056">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6">
        <v>8</v>
      </c>
      <c r="B770" s="1056">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6">
        <v>9</v>
      </c>
      <c r="B771" s="1056">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6">
        <v>10</v>
      </c>
      <c r="B772" s="1056">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6">
        <v>11</v>
      </c>
      <c r="B773" s="1056">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6">
        <v>12</v>
      </c>
      <c r="B774" s="1056">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6">
        <v>13</v>
      </c>
      <c r="B775" s="1056">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6">
        <v>14</v>
      </c>
      <c r="B776" s="1056">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6">
        <v>15</v>
      </c>
      <c r="B777" s="1056">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6">
        <v>16</v>
      </c>
      <c r="B778" s="1056">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6">
        <v>17</v>
      </c>
      <c r="B779" s="1056">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6">
        <v>18</v>
      </c>
      <c r="B780" s="1056">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6">
        <v>19</v>
      </c>
      <c r="B781" s="1056">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6">
        <v>20</v>
      </c>
      <c r="B782" s="1056">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6">
        <v>21</v>
      </c>
      <c r="B783" s="1056">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6">
        <v>22</v>
      </c>
      <c r="B784" s="1056">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6">
        <v>23</v>
      </c>
      <c r="B785" s="1056">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6">
        <v>24</v>
      </c>
      <c r="B786" s="1056">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6">
        <v>25</v>
      </c>
      <c r="B787" s="1056">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6">
        <v>26</v>
      </c>
      <c r="B788" s="1056">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6">
        <v>27</v>
      </c>
      <c r="B789" s="1056">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6">
        <v>28</v>
      </c>
      <c r="B790" s="1056">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6">
        <v>29</v>
      </c>
      <c r="B791" s="1056">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6">
        <v>30</v>
      </c>
      <c r="B792" s="1056">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2"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52" t="s">
        <v>462</v>
      </c>
      <c r="AD795" s="152"/>
      <c r="AE795" s="152"/>
      <c r="AF795" s="152"/>
      <c r="AG795" s="152"/>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56">
        <v>1</v>
      </c>
      <c r="B796" s="1056">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6">
        <v>2</v>
      </c>
      <c r="B797" s="1056">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6">
        <v>3</v>
      </c>
      <c r="B798" s="1056">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6">
        <v>4</v>
      </c>
      <c r="B799" s="1056">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6">
        <v>5</v>
      </c>
      <c r="B800" s="1056">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6">
        <v>6</v>
      </c>
      <c r="B801" s="1056">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6">
        <v>7</v>
      </c>
      <c r="B802" s="1056">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6">
        <v>8</v>
      </c>
      <c r="B803" s="1056">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6">
        <v>9</v>
      </c>
      <c r="B804" s="1056">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6">
        <v>10</v>
      </c>
      <c r="B805" s="1056">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6">
        <v>11</v>
      </c>
      <c r="B806" s="1056">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6">
        <v>12</v>
      </c>
      <c r="B807" s="1056">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6">
        <v>13</v>
      </c>
      <c r="B808" s="1056">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6">
        <v>14</v>
      </c>
      <c r="B809" s="1056">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6">
        <v>15</v>
      </c>
      <c r="B810" s="1056">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6">
        <v>16</v>
      </c>
      <c r="B811" s="1056">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6">
        <v>17</v>
      </c>
      <c r="B812" s="1056">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6">
        <v>18</v>
      </c>
      <c r="B813" s="1056">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6">
        <v>19</v>
      </c>
      <c r="B814" s="1056">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6">
        <v>20</v>
      </c>
      <c r="B815" s="1056">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6">
        <v>21</v>
      </c>
      <c r="B816" s="1056">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6">
        <v>22</v>
      </c>
      <c r="B817" s="1056">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6">
        <v>23</v>
      </c>
      <c r="B818" s="1056">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6">
        <v>24</v>
      </c>
      <c r="B819" s="1056">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6">
        <v>25</v>
      </c>
      <c r="B820" s="1056">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6">
        <v>26</v>
      </c>
      <c r="B821" s="1056">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6">
        <v>27</v>
      </c>
      <c r="B822" s="1056">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6">
        <v>28</v>
      </c>
      <c r="B823" s="1056">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6">
        <v>29</v>
      </c>
      <c r="B824" s="1056">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6">
        <v>30</v>
      </c>
      <c r="B825" s="1056">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2"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52" t="s">
        <v>462</v>
      </c>
      <c r="AD828" s="152"/>
      <c r="AE828" s="152"/>
      <c r="AF828" s="152"/>
      <c r="AG828" s="152"/>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56">
        <v>1</v>
      </c>
      <c r="B829" s="1056">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6">
        <v>2</v>
      </c>
      <c r="B830" s="1056">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6">
        <v>3</v>
      </c>
      <c r="B831" s="1056">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6">
        <v>4</v>
      </c>
      <c r="B832" s="1056">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6">
        <v>5</v>
      </c>
      <c r="B833" s="1056">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6">
        <v>6</v>
      </c>
      <c r="B834" s="1056">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6">
        <v>7</v>
      </c>
      <c r="B835" s="1056">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6">
        <v>8</v>
      </c>
      <c r="B836" s="1056">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6">
        <v>9</v>
      </c>
      <c r="B837" s="1056">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6">
        <v>10</v>
      </c>
      <c r="B838" s="1056">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6">
        <v>11</v>
      </c>
      <c r="B839" s="1056">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6">
        <v>12</v>
      </c>
      <c r="B840" s="1056">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6">
        <v>13</v>
      </c>
      <c r="B841" s="1056">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6">
        <v>14</v>
      </c>
      <c r="B842" s="1056">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6">
        <v>15</v>
      </c>
      <c r="B843" s="1056">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6">
        <v>16</v>
      </c>
      <c r="B844" s="1056">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6">
        <v>17</v>
      </c>
      <c r="B845" s="1056">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6">
        <v>18</v>
      </c>
      <c r="B846" s="1056">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6">
        <v>19</v>
      </c>
      <c r="B847" s="1056">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6">
        <v>20</v>
      </c>
      <c r="B848" s="1056">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6">
        <v>21</v>
      </c>
      <c r="B849" s="1056">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6">
        <v>22</v>
      </c>
      <c r="B850" s="1056">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6">
        <v>23</v>
      </c>
      <c r="B851" s="1056">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6">
        <v>24</v>
      </c>
      <c r="B852" s="1056">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6">
        <v>25</v>
      </c>
      <c r="B853" s="1056">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6">
        <v>26</v>
      </c>
      <c r="B854" s="1056">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6">
        <v>27</v>
      </c>
      <c r="B855" s="1056">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6">
        <v>28</v>
      </c>
      <c r="B856" s="1056">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6">
        <v>29</v>
      </c>
      <c r="B857" s="1056">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6">
        <v>30</v>
      </c>
      <c r="B858" s="1056">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2"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52" t="s">
        <v>462</v>
      </c>
      <c r="AD861" s="152"/>
      <c r="AE861" s="152"/>
      <c r="AF861" s="152"/>
      <c r="AG861" s="152"/>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56">
        <v>1</v>
      </c>
      <c r="B862" s="1056">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6">
        <v>2</v>
      </c>
      <c r="B863" s="1056">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6">
        <v>3</v>
      </c>
      <c r="B864" s="1056">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6">
        <v>4</v>
      </c>
      <c r="B865" s="1056">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6">
        <v>5</v>
      </c>
      <c r="B866" s="1056">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6">
        <v>6</v>
      </c>
      <c r="B867" s="1056">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6">
        <v>7</v>
      </c>
      <c r="B868" s="1056">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6">
        <v>8</v>
      </c>
      <c r="B869" s="1056">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6">
        <v>9</v>
      </c>
      <c r="B870" s="1056">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6">
        <v>10</v>
      </c>
      <c r="B871" s="1056">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6">
        <v>11</v>
      </c>
      <c r="B872" s="1056">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6">
        <v>12</v>
      </c>
      <c r="B873" s="1056">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6">
        <v>13</v>
      </c>
      <c r="B874" s="1056">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6">
        <v>14</v>
      </c>
      <c r="B875" s="1056">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6">
        <v>15</v>
      </c>
      <c r="B876" s="1056">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6">
        <v>16</v>
      </c>
      <c r="B877" s="1056">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6">
        <v>17</v>
      </c>
      <c r="B878" s="1056">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6">
        <v>18</v>
      </c>
      <c r="B879" s="1056">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6">
        <v>19</v>
      </c>
      <c r="B880" s="1056">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6">
        <v>20</v>
      </c>
      <c r="B881" s="1056">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6">
        <v>21</v>
      </c>
      <c r="B882" s="1056">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6">
        <v>22</v>
      </c>
      <c r="B883" s="1056">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6">
        <v>23</v>
      </c>
      <c r="B884" s="1056">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6">
        <v>24</v>
      </c>
      <c r="B885" s="1056">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6">
        <v>25</v>
      </c>
      <c r="B886" s="1056">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6">
        <v>26</v>
      </c>
      <c r="B887" s="1056">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6">
        <v>27</v>
      </c>
      <c r="B888" s="1056">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6">
        <v>28</v>
      </c>
      <c r="B889" s="1056">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6">
        <v>29</v>
      </c>
      <c r="B890" s="1056">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6">
        <v>30</v>
      </c>
      <c r="B891" s="1056">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2"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52" t="s">
        <v>462</v>
      </c>
      <c r="AD894" s="152"/>
      <c r="AE894" s="152"/>
      <c r="AF894" s="152"/>
      <c r="AG894" s="152"/>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56">
        <v>1</v>
      </c>
      <c r="B895" s="1056">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6">
        <v>2</v>
      </c>
      <c r="B896" s="1056">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6">
        <v>3</v>
      </c>
      <c r="B897" s="1056">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6">
        <v>4</v>
      </c>
      <c r="B898" s="1056">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6">
        <v>5</v>
      </c>
      <c r="B899" s="1056">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6">
        <v>6</v>
      </c>
      <c r="B900" s="1056">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6">
        <v>7</v>
      </c>
      <c r="B901" s="1056">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6">
        <v>8</v>
      </c>
      <c r="B902" s="1056">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6">
        <v>9</v>
      </c>
      <c r="B903" s="1056">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6">
        <v>10</v>
      </c>
      <c r="B904" s="1056">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6">
        <v>11</v>
      </c>
      <c r="B905" s="1056">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6">
        <v>12</v>
      </c>
      <c r="B906" s="1056">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6">
        <v>13</v>
      </c>
      <c r="B907" s="1056">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6">
        <v>14</v>
      </c>
      <c r="B908" s="1056">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6">
        <v>15</v>
      </c>
      <c r="B909" s="1056">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6">
        <v>16</v>
      </c>
      <c r="B910" s="1056">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6">
        <v>17</v>
      </c>
      <c r="B911" s="1056">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6">
        <v>18</v>
      </c>
      <c r="B912" s="1056">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6">
        <v>19</v>
      </c>
      <c r="B913" s="1056">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6">
        <v>20</v>
      </c>
      <c r="B914" s="1056">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6">
        <v>21</v>
      </c>
      <c r="B915" s="1056">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6">
        <v>22</v>
      </c>
      <c r="B916" s="1056">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6">
        <v>23</v>
      </c>
      <c r="B917" s="1056">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6">
        <v>24</v>
      </c>
      <c r="B918" s="1056">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6">
        <v>25</v>
      </c>
      <c r="B919" s="1056">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6">
        <v>26</v>
      </c>
      <c r="B920" s="1056">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6">
        <v>27</v>
      </c>
      <c r="B921" s="1056">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6">
        <v>28</v>
      </c>
      <c r="B922" s="1056">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6">
        <v>29</v>
      </c>
      <c r="B923" s="1056">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6">
        <v>30</v>
      </c>
      <c r="B924" s="1056">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2"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52" t="s">
        <v>462</v>
      </c>
      <c r="AD927" s="152"/>
      <c r="AE927" s="152"/>
      <c r="AF927" s="152"/>
      <c r="AG927" s="152"/>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56">
        <v>1</v>
      </c>
      <c r="B928" s="1056">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6">
        <v>2</v>
      </c>
      <c r="B929" s="1056">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6">
        <v>3</v>
      </c>
      <c r="B930" s="1056">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6">
        <v>4</v>
      </c>
      <c r="B931" s="1056">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6">
        <v>5</v>
      </c>
      <c r="B932" s="1056">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6">
        <v>6</v>
      </c>
      <c r="B933" s="1056">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6">
        <v>7</v>
      </c>
      <c r="B934" s="1056">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6">
        <v>8</v>
      </c>
      <c r="B935" s="1056">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6">
        <v>9</v>
      </c>
      <c r="B936" s="1056">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6">
        <v>10</v>
      </c>
      <c r="B937" s="1056">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6">
        <v>11</v>
      </c>
      <c r="B938" s="1056">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6">
        <v>12</v>
      </c>
      <c r="B939" s="1056">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6">
        <v>13</v>
      </c>
      <c r="B940" s="1056">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6">
        <v>14</v>
      </c>
      <c r="B941" s="1056">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6">
        <v>15</v>
      </c>
      <c r="B942" s="1056">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6">
        <v>16</v>
      </c>
      <c r="B943" s="1056">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6">
        <v>17</v>
      </c>
      <c r="B944" s="1056">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6">
        <v>18</v>
      </c>
      <c r="B945" s="1056">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6">
        <v>19</v>
      </c>
      <c r="B946" s="1056">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6">
        <v>20</v>
      </c>
      <c r="B947" s="1056">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6">
        <v>21</v>
      </c>
      <c r="B948" s="1056">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6">
        <v>22</v>
      </c>
      <c r="B949" s="1056">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6">
        <v>23</v>
      </c>
      <c r="B950" s="1056">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6">
        <v>24</v>
      </c>
      <c r="B951" s="1056">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6">
        <v>25</v>
      </c>
      <c r="B952" s="1056">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6">
        <v>26</v>
      </c>
      <c r="B953" s="1056">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6">
        <v>27</v>
      </c>
      <c r="B954" s="1056">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6">
        <v>28</v>
      </c>
      <c r="B955" s="1056">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6">
        <v>29</v>
      </c>
      <c r="B956" s="1056">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6">
        <v>30</v>
      </c>
      <c r="B957" s="1056">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2"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52" t="s">
        <v>462</v>
      </c>
      <c r="AD960" s="152"/>
      <c r="AE960" s="152"/>
      <c r="AF960" s="152"/>
      <c r="AG960" s="152"/>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56">
        <v>1</v>
      </c>
      <c r="B961" s="1056">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6">
        <v>2</v>
      </c>
      <c r="B962" s="1056">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6">
        <v>3</v>
      </c>
      <c r="B963" s="1056">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6">
        <v>4</v>
      </c>
      <c r="B964" s="1056">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6">
        <v>5</v>
      </c>
      <c r="B965" s="1056">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6">
        <v>6</v>
      </c>
      <c r="B966" s="1056">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6">
        <v>7</v>
      </c>
      <c r="B967" s="1056">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6">
        <v>8</v>
      </c>
      <c r="B968" s="1056">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6">
        <v>9</v>
      </c>
      <c r="B969" s="1056">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6">
        <v>10</v>
      </c>
      <c r="B970" s="1056">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6">
        <v>11</v>
      </c>
      <c r="B971" s="1056">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6">
        <v>12</v>
      </c>
      <c r="B972" s="1056">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6">
        <v>13</v>
      </c>
      <c r="B973" s="1056">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6">
        <v>14</v>
      </c>
      <c r="B974" s="1056">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6">
        <v>15</v>
      </c>
      <c r="B975" s="1056">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6">
        <v>16</v>
      </c>
      <c r="B976" s="1056">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6">
        <v>17</v>
      </c>
      <c r="B977" s="1056">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6">
        <v>18</v>
      </c>
      <c r="B978" s="1056">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6">
        <v>19</v>
      </c>
      <c r="B979" s="1056">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6">
        <v>20</v>
      </c>
      <c r="B980" s="1056">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6">
        <v>21</v>
      </c>
      <c r="B981" s="1056">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6">
        <v>22</v>
      </c>
      <c r="B982" s="1056">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6">
        <v>23</v>
      </c>
      <c r="B983" s="1056">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6">
        <v>24</v>
      </c>
      <c r="B984" s="1056">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6">
        <v>25</v>
      </c>
      <c r="B985" s="1056">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6">
        <v>26</v>
      </c>
      <c r="B986" s="1056">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6">
        <v>27</v>
      </c>
      <c r="B987" s="1056">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6">
        <v>28</v>
      </c>
      <c r="B988" s="1056">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6">
        <v>29</v>
      </c>
      <c r="B989" s="1056">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6">
        <v>30</v>
      </c>
      <c r="B990" s="1056">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2"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52" t="s">
        <v>462</v>
      </c>
      <c r="AD993" s="152"/>
      <c r="AE993" s="152"/>
      <c r="AF993" s="152"/>
      <c r="AG993" s="152"/>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56">
        <v>1</v>
      </c>
      <c r="B994" s="1056">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6">
        <v>2</v>
      </c>
      <c r="B995" s="1056">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6">
        <v>3</v>
      </c>
      <c r="B996" s="1056">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6">
        <v>4</v>
      </c>
      <c r="B997" s="1056">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6">
        <v>5</v>
      </c>
      <c r="B998" s="1056">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6">
        <v>6</v>
      </c>
      <c r="B999" s="1056">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6">
        <v>7</v>
      </c>
      <c r="B1000" s="1056">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6">
        <v>8</v>
      </c>
      <c r="B1001" s="1056">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6">
        <v>9</v>
      </c>
      <c r="B1002" s="1056">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6">
        <v>10</v>
      </c>
      <c r="B1003" s="1056">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6">
        <v>11</v>
      </c>
      <c r="B1004" s="1056">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6">
        <v>12</v>
      </c>
      <c r="B1005" s="1056">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6">
        <v>13</v>
      </c>
      <c r="B1006" s="1056">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6">
        <v>14</v>
      </c>
      <c r="B1007" s="1056">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6">
        <v>15</v>
      </c>
      <c r="B1008" s="1056">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6">
        <v>16</v>
      </c>
      <c r="B1009" s="1056">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6">
        <v>17</v>
      </c>
      <c r="B1010" s="1056">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6">
        <v>18</v>
      </c>
      <c r="B1011" s="1056">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6">
        <v>19</v>
      </c>
      <c r="B1012" s="1056">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6">
        <v>20</v>
      </c>
      <c r="B1013" s="1056">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6">
        <v>21</v>
      </c>
      <c r="B1014" s="1056">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6">
        <v>22</v>
      </c>
      <c r="B1015" s="1056">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6">
        <v>23</v>
      </c>
      <c r="B1016" s="1056">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6">
        <v>24</v>
      </c>
      <c r="B1017" s="1056">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6">
        <v>25</v>
      </c>
      <c r="B1018" s="1056">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6">
        <v>26</v>
      </c>
      <c r="B1019" s="1056">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6">
        <v>27</v>
      </c>
      <c r="B1020" s="1056">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6">
        <v>28</v>
      </c>
      <c r="B1021" s="1056">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6">
        <v>29</v>
      </c>
      <c r="B1022" s="1056">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6">
        <v>30</v>
      </c>
      <c r="B1023" s="1056">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2"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52" t="s">
        <v>462</v>
      </c>
      <c r="AD1026" s="152"/>
      <c r="AE1026" s="152"/>
      <c r="AF1026" s="152"/>
      <c r="AG1026" s="152"/>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56">
        <v>1</v>
      </c>
      <c r="B1027" s="1056">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6">
        <v>2</v>
      </c>
      <c r="B1028" s="1056">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6">
        <v>3</v>
      </c>
      <c r="B1029" s="1056">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6">
        <v>4</v>
      </c>
      <c r="B1030" s="1056">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6">
        <v>5</v>
      </c>
      <c r="B1031" s="1056">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6">
        <v>6</v>
      </c>
      <c r="B1032" s="1056">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6">
        <v>7</v>
      </c>
      <c r="B1033" s="1056">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6">
        <v>8</v>
      </c>
      <c r="B1034" s="1056">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6">
        <v>9</v>
      </c>
      <c r="B1035" s="1056">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6">
        <v>10</v>
      </c>
      <c r="B1036" s="1056">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6">
        <v>11</v>
      </c>
      <c r="B1037" s="1056">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6">
        <v>12</v>
      </c>
      <c r="B1038" s="1056">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6">
        <v>13</v>
      </c>
      <c r="B1039" s="1056">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6">
        <v>14</v>
      </c>
      <c r="B1040" s="1056">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6">
        <v>15</v>
      </c>
      <c r="B1041" s="1056">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6">
        <v>16</v>
      </c>
      <c r="B1042" s="1056">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6">
        <v>17</v>
      </c>
      <c r="B1043" s="1056">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6">
        <v>18</v>
      </c>
      <c r="B1044" s="1056">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6">
        <v>19</v>
      </c>
      <c r="B1045" s="1056">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6">
        <v>20</v>
      </c>
      <c r="B1046" s="1056">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6">
        <v>21</v>
      </c>
      <c r="B1047" s="1056">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6">
        <v>22</v>
      </c>
      <c r="B1048" s="1056">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6">
        <v>23</v>
      </c>
      <c r="B1049" s="1056">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6">
        <v>24</v>
      </c>
      <c r="B1050" s="1056">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6">
        <v>25</v>
      </c>
      <c r="B1051" s="1056">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6">
        <v>26</v>
      </c>
      <c r="B1052" s="1056">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6">
        <v>27</v>
      </c>
      <c r="B1053" s="1056">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6">
        <v>28</v>
      </c>
      <c r="B1054" s="1056">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6">
        <v>29</v>
      </c>
      <c r="B1055" s="1056">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6">
        <v>30</v>
      </c>
      <c r="B1056" s="1056">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2"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52" t="s">
        <v>462</v>
      </c>
      <c r="AD1059" s="152"/>
      <c r="AE1059" s="152"/>
      <c r="AF1059" s="152"/>
      <c r="AG1059" s="152"/>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56">
        <v>1</v>
      </c>
      <c r="B1060" s="1056">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6">
        <v>2</v>
      </c>
      <c r="B1061" s="1056">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6">
        <v>3</v>
      </c>
      <c r="B1062" s="1056">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6">
        <v>4</v>
      </c>
      <c r="B1063" s="1056">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6">
        <v>5</v>
      </c>
      <c r="B1064" s="1056">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6">
        <v>6</v>
      </c>
      <c r="B1065" s="1056">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6">
        <v>7</v>
      </c>
      <c r="B1066" s="1056">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6">
        <v>8</v>
      </c>
      <c r="B1067" s="1056">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6">
        <v>9</v>
      </c>
      <c r="B1068" s="1056">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6">
        <v>10</v>
      </c>
      <c r="B1069" s="1056">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6">
        <v>11</v>
      </c>
      <c r="B1070" s="1056">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6">
        <v>12</v>
      </c>
      <c r="B1071" s="1056">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6">
        <v>13</v>
      </c>
      <c r="B1072" s="1056">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6">
        <v>14</v>
      </c>
      <c r="B1073" s="1056">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6">
        <v>15</v>
      </c>
      <c r="B1074" s="1056">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6">
        <v>16</v>
      </c>
      <c r="B1075" s="1056">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6">
        <v>17</v>
      </c>
      <c r="B1076" s="1056">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6">
        <v>18</v>
      </c>
      <c r="B1077" s="1056">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6">
        <v>19</v>
      </c>
      <c r="B1078" s="1056">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6">
        <v>20</v>
      </c>
      <c r="B1079" s="1056">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6">
        <v>21</v>
      </c>
      <c r="B1080" s="1056">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6">
        <v>22</v>
      </c>
      <c r="B1081" s="1056">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6">
        <v>23</v>
      </c>
      <c r="B1082" s="1056">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6">
        <v>24</v>
      </c>
      <c r="B1083" s="1056">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6">
        <v>25</v>
      </c>
      <c r="B1084" s="1056">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6">
        <v>26</v>
      </c>
      <c r="B1085" s="1056">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6">
        <v>27</v>
      </c>
      <c r="B1086" s="1056">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6">
        <v>28</v>
      </c>
      <c r="B1087" s="1056">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6">
        <v>29</v>
      </c>
      <c r="B1088" s="1056">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6">
        <v>30</v>
      </c>
      <c r="B1089" s="1056">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2"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52" t="s">
        <v>462</v>
      </c>
      <c r="AD1092" s="152"/>
      <c r="AE1092" s="152"/>
      <c r="AF1092" s="152"/>
      <c r="AG1092" s="152"/>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56">
        <v>1</v>
      </c>
      <c r="B1093" s="1056">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6">
        <v>2</v>
      </c>
      <c r="B1094" s="1056">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6">
        <v>3</v>
      </c>
      <c r="B1095" s="1056">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6">
        <v>4</v>
      </c>
      <c r="B1096" s="1056">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6">
        <v>5</v>
      </c>
      <c r="B1097" s="1056">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6">
        <v>6</v>
      </c>
      <c r="B1098" s="1056">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6">
        <v>7</v>
      </c>
      <c r="B1099" s="1056">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6">
        <v>8</v>
      </c>
      <c r="B1100" s="1056">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6">
        <v>9</v>
      </c>
      <c r="B1101" s="1056">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6">
        <v>10</v>
      </c>
      <c r="B1102" s="1056">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6">
        <v>11</v>
      </c>
      <c r="B1103" s="1056">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6">
        <v>12</v>
      </c>
      <c r="B1104" s="1056">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6">
        <v>13</v>
      </c>
      <c r="B1105" s="1056">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6">
        <v>14</v>
      </c>
      <c r="B1106" s="1056">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6">
        <v>15</v>
      </c>
      <c r="B1107" s="1056">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6">
        <v>16</v>
      </c>
      <c r="B1108" s="1056">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6">
        <v>17</v>
      </c>
      <c r="B1109" s="1056">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6">
        <v>18</v>
      </c>
      <c r="B1110" s="1056">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6">
        <v>19</v>
      </c>
      <c r="B1111" s="1056">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6">
        <v>20</v>
      </c>
      <c r="B1112" s="1056">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6">
        <v>21</v>
      </c>
      <c r="B1113" s="1056">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6">
        <v>22</v>
      </c>
      <c r="B1114" s="1056">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6">
        <v>23</v>
      </c>
      <c r="B1115" s="1056">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6">
        <v>24</v>
      </c>
      <c r="B1116" s="1056">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6">
        <v>25</v>
      </c>
      <c r="B1117" s="1056">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6">
        <v>26</v>
      </c>
      <c r="B1118" s="1056">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6">
        <v>27</v>
      </c>
      <c r="B1119" s="1056">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6">
        <v>28</v>
      </c>
      <c r="B1120" s="1056">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6">
        <v>29</v>
      </c>
      <c r="B1121" s="1056">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6">
        <v>30</v>
      </c>
      <c r="B1122" s="1056">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2"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52" t="s">
        <v>462</v>
      </c>
      <c r="AD1125" s="152"/>
      <c r="AE1125" s="152"/>
      <c r="AF1125" s="152"/>
      <c r="AG1125" s="152"/>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56">
        <v>1</v>
      </c>
      <c r="B1126" s="1056">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6">
        <v>2</v>
      </c>
      <c r="B1127" s="1056">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6">
        <v>3</v>
      </c>
      <c r="B1128" s="1056">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6">
        <v>4</v>
      </c>
      <c r="B1129" s="1056">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6">
        <v>5</v>
      </c>
      <c r="B1130" s="1056">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6">
        <v>6</v>
      </c>
      <c r="B1131" s="1056">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6">
        <v>7</v>
      </c>
      <c r="B1132" s="1056">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6">
        <v>8</v>
      </c>
      <c r="B1133" s="1056">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6">
        <v>9</v>
      </c>
      <c r="B1134" s="1056">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6">
        <v>10</v>
      </c>
      <c r="B1135" s="1056">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6">
        <v>11</v>
      </c>
      <c r="B1136" s="1056">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6">
        <v>12</v>
      </c>
      <c r="B1137" s="1056">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6">
        <v>13</v>
      </c>
      <c r="B1138" s="1056">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6">
        <v>14</v>
      </c>
      <c r="B1139" s="1056">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6">
        <v>15</v>
      </c>
      <c r="B1140" s="1056">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6">
        <v>16</v>
      </c>
      <c r="B1141" s="1056">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6">
        <v>17</v>
      </c>
      <c r="B1142" s="1056">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6">
        <v>18</v>
      </c>
      <c r="B1143" s="1056">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6">
        <v>19</v>
      </c>
      <c r="B1144" s="1056">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6">
        <v>20</v>
      </c>
      <c r="B1145" s="1056">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6">
        <v>21</v>
      </c>
      <c r="B1146" s="1056">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6">
        <v>22</v>
      </c>
      <c r="B1147" s="1056">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6">
        <v>23</v>
      </c>
      <c r="B1148" s="1056">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6">
        <v>24</v>
      </c>
      <c r="B1149" s="1056">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6">
        <v>25</v>
      </c>
      <c r="B1150" s="1056">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6">
        <v>26</v>
      </c>
      <c r="B1151" s="1056">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6">
        <v>27</v>
      </c>
      <c r="B1152" s="1056">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6">
        <v>28</v>
      </c>
      <c r="B1153" s="1056">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6">
        <v>29</v>
      </c>
      <c r="B1154" s="1056">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6">
        <v>30</v>
      </c>
      <c r="B1155" s="1056">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2"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52" t="s">
        <v>462</v>
      </c>
      <c r="AD1158" s="152"/>
      <c r="AE1158" s="152"/>
      <c r="AF1158" s="152"/>
      <c r="AG1158" s="152"/>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56">
        <v>1</v>
      </c>
      <c r="B1159" s="1056">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6">
        <v>2</v>
      </c>
      <c r="B1160" s="1056">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6">
        <v>3</v>
      </c>
      <c r="B1161" s="1056">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6">
        <v>4</v>
      </c>
      <c r="B1162" s="1056">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6">
        <v>5</v>
      </c>
      <c r="B1163" s="1056">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6">
        <v>6</v>
      </c>
      <c r="B1164" s="1056">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6">
        <v>7</v>
      </c>
      <c r="B1165" s="1056">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6">
        <v>8</v>
      </c>
      <c r="B1166" s="1056">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6">
        <v>9</v>
      </c>
      <c r="B1167" s="1056">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6">
        <v>10</v>
      </c>
      <c r="B1168" s="1056">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6">
        <v>11</v>
      </c>
      <c r="B1169" s="1056">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6">
        <v>12</v>
      </c>
      <c r="B1170" s="1056">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6">
        <v>13</v>
      </c>
      <c r="B1171" s="1056">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6">
        <v>14</v>
      </c>
      <c r="B1172" s="1056">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6">
        <v>15</v>
      </c>
      <c r="B1173" s="1056">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6">
        <v>16</v>
      </c>
      <c r="B1174" s="1056">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6">
        <v>17</v>
      </c>
      <c r="B1175" s="1056">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6">
        <v>18</v>
      </c>
      <c r="B1176" s="1056">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6">
        <v>19</v>
      </c>
      <c r="B1177" s="1056">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6">
        <v>20</v>
      </c>
      <c r="B1178" s="1056">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6">
        <v>21</v>
      </c>
      <c r="B1179" s="1056">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6">
        <v>22</v>
      </c>
      <c r="B1180" s="1056">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6">
        <v>23</v>
      </c>
      <c r="B1181" s="1056">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6">
        <v>24</v>
      </c>
      <c r="B1182" s="1056">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6">
        <v>25</v>
      </c>
      <c r="B1183" s="1056">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6">
        <v>26</v>
      </c>
      <c r="B1184" s="1056">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6">
        <v>27</v>
      </c>
      <c r="B1185" s="1056">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6">
        <v>28</v>
      </c>
      <c r="B1186" s="1056">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6">
        <v>29</v>
      </c>
      <c r="B1187" s="1056">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6">
        <v>30</v>
      </c>
      <c r="B1188" s="1056">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2"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52" t="s">
        <v>462</v>
      </c>
      <c r="AD1191" s="152"/>
      <c r="AE1191" s="152"/>
      <c r="AF1191" s="152"/>
      <c r="AG1191" s="152"/>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56">
        <v>1</v>
      </c>
      <c r="B1192" s="1056">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6">
        <v>2</v>
      </c>
      <c r="B1193" s="1056">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6">
        <v>3</v>
      </c>
      <c r="B1194" s="1056">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6">
        <v>4</v>
      </c>
      <c r="B1195" s="1056">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6">
        <v>5</v>
      </c>
      <c r="B1196" s="1056">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6">
        <v>6</v>
      </c>
      <c r="B1197" s="1056">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6">
        <v>7</v>
      </c>
      <c r="B1198" s="1056">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6">
        <v>8</v>
      </c>
      <c r="B1199" s="1056">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6">
        <v>9</v>
      </c>
      <c r="B1200" s="1056">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6">
        <v>10</v>
      </c>
      <c r="B1201" s="1056">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6">
        <v>11</v>
      </c>
      <c r="B1202" s="1056">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6">
        <v>12</v>
      </c>
      <c r="B1203" s="1056">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6">
        <v>13</v>
      </c>
      <c r="B1204" s="1056">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6">
        <v>14</v>
      </c>
      <c r="B1205" s="1056">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6">
        <v>15</v>
      </c>
      <c r="B1206" s="1056">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6">
        <v>16</v>
      </c>
      <c r="B1207" s="1056">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6">
        <v>17</v>
      </c>
      <c r="B1208" s="1056">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6">
        <v>18</v>
      </c>
      <c r="B1209" s="1056">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6">
        <v>19</v>
      </c>
      <c r="B1210" s="1056">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6">
        <v>20</v>
      </c>
      <c r="B1211" s="1056">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6">
        <v>21</v>
      </c>
      <c r="B1212" s="1056">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6">
        <v>22</v>
      </c>
      <c r="B1213" s="1056">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6">
        <v>23</v>
      </c>
      <c r="B1214" s="1056">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6">
        <v>24</v>
      </c>
      <c r="B1215" s="1056">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6">
        <v>25</v>
      </c>
      <c r="B1216" s="1056">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6">
        <v>26</v>
      </c>
      <c r="B1217" s="1056">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6">
        <v>27</v>
      </c>
      <c r="B1218" s="1056">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6">
        <v>28</v>
      </c>
      <c r="B1219" s="1056">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6">
        <v>29</v>
      </c>
      <c r="B1220" s="1056">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6">
        <v>30</v>
      </c>
      <c r="B1221" s="1056">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2"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52" t="s">
        <v>462</v>
      </c>
      <c r="AD1224" s="152"/>
      <c r="AE1224" s="152"/>
      <c r="AF1224" s="152"/>
      <c r="AG1224" s="152"/>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56">
        <v>1</v>
      </c>
      <c r="B1225" s="1056">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6">
        <v>2</v>
      </c>
      <c r="B1226" s="1056">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6">
        <v>3</v>
      </c>
      <c r="B1227" s="1056">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6">
        <v>4</v>
      </c>
      <c r="B1228" s="1056">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6">
        <v>5</v>
      </c>
      <c r="B1229" s="1056">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6">
        <v>6</v>
      </c>
      <c r="B1230" s="1056">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6">
        <v>7</v>
      </c>
      <c r="B1231" s="1056">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6">
        <v>8</v>
      </c>
      <c r="B1232" s="1056">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6">
        <v>9</v>
      </c>
      <c r="B1233" s="1056">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6">
        <v>10</v>
      </c>
      <c r="B1234" s="1056">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6">
        <v>11</v>
      </c>
      <c r="B1235" s="1056">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6">
        <v>12</v>
      </c>
      <c r="B1236" s="1056">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6">
        <v>13</v>
      </c>
      <c r="B1237" s="1056">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6">
        <v>14</v>
      </c>
      <c r="B1238" s="1056">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6">
        <v>15</v>
      </c>
      <c r="B1239" s="1056">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6">
        <v>16</v>
      </c>
      <c r="B1240" s="1056">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6">
        <v>17</v>
      </c>
      <c r="B1241" s="1056">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6">
        <v>18</v>
      </c>
      <c r="B1242" s="1056">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6">
        <v>19</v>
      </c>
      <c r="B1243" s="1056">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6">
        <v>20</v>
      </c>
      <c r="B1244" s="1056">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6">
        <v>21</v>
      </c>
      <c r="B1245" s="1056">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6">
        <v>22</v>
      </c>
      <c r="B1246" s="1056">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6">
        <v>23</v>
      </c>
      <c r="B1247" s="1056">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6">
        <v>24</v>
      </c>
      <c r="B1248" s="1056">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6">
        <v>25</v>
      </c>
      <c r="B1249" s="1056">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6">
        <v>26</v>
      </c>
      <c r="B1250" s="1056">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6">
        <v>27</v>
      </c>
      <c r="B1251" s="1056">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6">
        <v>28</v>
      </c>
      <c r="B1252" s="1056">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6">
        <v>29</v>
      </c>
      <c r="B1253" s="1056">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6">
        <v>30</v>
      </c>
      <c r="B1254" s="1056">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2"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52" t="s">
        <v>462</v>
      </c>
      <c r="AD1257" s="152"/>
      <c r="AE1257" s="152"/>
      <c r="AF1257" s="152"/>
      <c r="AG1257" s="152"/>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56">
        <v>1</v>
      </c>
      <c r="B1258" s="1056">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6">
        <v>2</v>
      </c>
      <c r="B1259" s="1056">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6">
        <v>3</v>
      </c>
      <c r="B1260" s="1056">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6">
        <v>4</v>
      </c>
      <c r="B1261" s="1056">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6">
        <v>5</v>
      </c>
      <c r="B1262" s="1056">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6">
        <v>6</v>
      </c>
      <c r="B1263" s="1056">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6">
        <v>7</v>
      </c>
      <c r="B1264" s="1056">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6">
        <v>8</v>
      </c>
      <c r="B1265" s="1056">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6">
        <v>9</v>
      </c>
      <c r="B1266" s="1056">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6">
        <v>10</v>
      </c>
      <c r="B1267" s="1056">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6">
        <v>11</v>
      </c>
      <c r="B1268" s="1056">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6">
        <v>12</v>
      </c>
      <c r="B1269" s="1056">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6">
        <v>13</v>
      </c>
      <c r="B1270" s="1056">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6">
        <v>14</v>
      </c>
      <c r="B1271" s="1056">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6">
        <v>15</v>
      </c>
      <c r="B1272" s="1056">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6">
        <v>16</v>
      </c>
      <c r="B1273" s="1056">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6">
        <v>17</v>
      </c>
      <c r="B1274" s="1056">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6">
        <v>18</v>
      </c>
      <c r="B1275" s="1056">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6">
        <v>19</v>
      </c>
      <c r="B1276" s="1056">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6">
        <v>20</v>
      </c>
      <c r="B1277" s="1056">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6">
        <v>21</v>
      </c>
      <c r="B1278" s="1056">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6">
        <v>22</v>
      </c>
      <c r="B1279" s="1056">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6">
        <v>23</v>
      </c>
      <c r="B1280" s="1056">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6">
        <v>24</v>
      </c>
      <c r="B1281" s="1056">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6">
        <v>25</v>
      </c>
      <c r="B1282" s="1056">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6">
        <v>26</v>
      </c>
      <c r="B1283" s="1056">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6">
        <v>27</v>
      </c>
      <c r="B1284" s="1056">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6">
        <v>28</v>
      </c>
      <c r="B1285" s="1056">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6">
        <v>29</v>
      </c>
      <c r="B1286" s="1056">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6">
        <v>30</v>
      </c>
      <c r="B1287" s="1056">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2"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52" t="s">
        <v>462</v>
      </c>
      <c r="AD1290" s="152"/>
      <c r="AE1290" s="152"/>
      <c r="AF1290" s="152"/>
      <c r="AG1290" s="152"/>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56">
        <v>1</v>
      </c>
      <c r="B1291" s="1056">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6">
        <v>2</v>
      </c>
      <c r="B1292" s="1056">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6">
        <v>3</v>
      </c>
      <c r="B1293" s="1056">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6">
        <v>4</v>
      </c>
      <c r="B1294" s="1056">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6">
        <v>5</v>
      </c>
      <c r="B1295" s="1056">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6">
        <v>6</v>
      </c>
      <c r="B1296" s="1056">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6">
        <v>7</v>
      </c>
      <c r="B1297" s="1056">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6">
        <v>8</v>
      </c>
      <c r="B1298" s="1056">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6">
        <v>9</v>
      </c>
      <c r="B1299" s="1056">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6">
        <v>10</v>
      </c>
      <c r="B1300" s="1056">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6">
        <v>11</v>
      </c>
      <c r="B1301" s="1056">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6">
        <v>12</v>
      </c>
      <c r="B1302" s="1056">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6">
        <v>13</v>
      </c>
      <c r="B1303" s="1056">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6">
        <v>14</v>
      </c>
      <c r="B1304" s="1056">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6">
        <v>15</v>
      </c>
      <c r="B1305" s="1056">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6">
        <v>16</v>
      </c>
      <c r="B1306" s="1056">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6">
        <v>17</v>
      </c>
      <c r="B1307" s="1056">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6">
        <v>18</v>
      </c>
      <c r="B1308" s="1056">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6">
        <v>19</v>
      </c>
      <c r="B1309" s="1056">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6">
        <v>20</v>
      </c>
      <c r="B1310" s="1056">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6">
        <v>21</v>
      </c>
      <c r="B1311" s="1056">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6">
        <v>22</v>
      </c>
      <c r="B1312" s="1056">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6">
        <v>23</v>
      </c>
      <c r="B1313" s="1056">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6">
        <v>24</v>
      </c>
      <c r="B1314" s="1056">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6">
        <v>25</v>
      </c>
      <c r="B1315" s="1056">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6">
        <v>26</v>
      </c>
      <c r="B1316" s="1056">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6">
        <v>27</v>
      </c>
      <c r="B1317" s="1056">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6">
        <v>28</v>
      </c>
      <c r="B1318" s="1056">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6">
        <v>29</v>
      </c>
      <c r="B1319" s="1056">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6">
        <v>30</v>
      </c>
      <c r="B1320" s="1056">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2019-08-23T00:22:14Z</cp:lastPrinted>
  <dcterms:created xsi:type="dcterms:W3CDTF">2012-03-13T00:50:25Z</dcterms:created>
  <dcterms:modified xsi:type="dcterms:W3CDTF">2019-09-02T07:45:17Z</dcterms:modified>
</cp:coreProperties>
</file>