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bayashi-m2r7\Desktop\レビューシート〆26\"/>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<sst xmlns="http://schemas.openxmlformats.org/spreadsheetml/2006/main" count="2115" uniqueCount="508">
  <si>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</si>
  <si>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</si>
  <si>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</si>
  <si>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</si>
  <si>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</si>
  <si>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</si>
  <si>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</si>
  <si>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</si>
  <si>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</si>
  <si>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</si>
  <si>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</si>
  <si>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</si>
  <si>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</si>
  <si>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</si>
  <si>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</si>
  <si>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</si>
  <si>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</si>
  <si>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</si>
  <si>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</si>
  <si>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</si>
  <si>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</si>
  <si>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</si>
  <si>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</si>
  <si>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</si>
  <si>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</si>
  <si>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</si>
  <si>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</si>
  <si>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</si>
  <si>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</si>
  <si>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</si>
  <si>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</si>
  <si>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</si>
  <si>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</si>
  <si>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</si>
  <si>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</si>
  <si>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</si>
  <si>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</si>
  <si>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</si>
  <si>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</si>
  <si>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</si>
  <si>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</si>
  <si>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</si>
  <si>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</si>
  <si>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</si>
  <si>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</si>
  <si>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</si>
  <si>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</si>
  <si>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</si>
  <si>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</si>
  <si>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</si>
  <si>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</si>
  <si>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</si>
  <si>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</si>
  <si>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</si>
  <si>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</si>
  <si>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</si>
  <si>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</si>
  <si>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</si>
  <si>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</si>
  <si>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</si>
  <si>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</si>
  <si>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</si>
  <si>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</si>
  <si>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</si>
  <si>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</si>
  <si>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</si>
  <si>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</si>
  <si>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</si>
  <si>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</si>
  <si>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</si>
  <si>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</si>
  <si>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</si>
  <si>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</si>
  <si>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</si>
  <si>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</si>
  <si>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</si>
  <si>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</si>
  <si>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</si>
  <si>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</si>
  <si>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</si>
  <si>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</si>
  <si>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</si>
  <si>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</si>
  <si>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</si>
  <si>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</si>
  <si>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</si>
  <si>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</si>
  <si>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</si>
  <si>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</si>
  <si>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</si>
  <si>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</si>
  <si>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</si>
  <si>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</si>
  <si>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</si>
  <si>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</si>
  <si>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</si>
  <si>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</si>
  <si>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</si>
  <si>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</si>
  <si>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</si>
  <si>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</si>
  <si>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</si>
  <si>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</si>
  <si>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</si>
  <si>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</si>
  <si>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</si>
  <si>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</si>
  <si>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</si>
  <si>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</si>
  <si>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</si>
  <si>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</si>
  <si>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</si>
  <si>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</si>
  <si>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</si>
  <si>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</si>
  <si>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</si>
  <si>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</si>
  <si>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</si>
  <si>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</si>
  <si>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</si>
  <si>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</si>
  <si>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</si>
  <si>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</si>
  <si>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</si>
  <si>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</si>
  <si>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</si>
  <si>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</si>
  <si>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</si>
  <si>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</si>
  <si>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</si>
  <si>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</si>
  <si>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</si>
  <si>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</si>
  <si>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</si>
  <si>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</si>
  <si>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</si>
  <si>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</si>
  <si>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</si>
  <si>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</si>
  <si>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</si>
  <si>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</si>
  <si>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</si>
  <si>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</si>
  <si>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</si>
  <si>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</si>
  <si>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</si>
  <si>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</si>
  <si>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</si>
  <si>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</si>
  <si>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</si>
  <si>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</si>
  <si>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</si>
  <si>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</si>
  <si>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</si>
  <si>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</si>
  <si>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</si>
  <si>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</si>
  <si>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</si>
  <si>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</si>
  <si>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</si>
  <si>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</si>
  <si>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</si>
  <si>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</si>
  <si>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</si>
  <si>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</si>
  <si>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</si>
  <si>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</si>
  <si>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</si>
  <si>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</si>
  <si>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</si>
  <si>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</si>
  <si>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</si>
  <si>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</si>
  <si>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</si>
  <si>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</si>
  <si>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</si>
  <si>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</si>
  <si>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</si>
  <si>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</si>
  <si>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</si>
  <si>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</si>
  <si>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</si>
  <si>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</si>
  <si>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</si>
  <si>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</si>
  <si>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</si>
  <si>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</si>
  <si>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</si>
  <si>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</si>
  <si>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</si>
  <si>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</si>
  <si>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</si>
  <si>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</si>
  <si>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</si>
  <si>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</si>
  <si>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</si>
  <si>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</si>
  <si>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</si>
  <si>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</si>
  <si>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</si>
  <si>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</si>
  <si>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</si>
  <si>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</si>
  <si>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</si>
  <si>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</si>
  <si>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</si>
  <si>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</si>
  <si>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</si>
  <si>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</si>
  <si>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</si>
  <si>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</si>
  <si>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</si>
  <si>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</si>
  <si>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</si>
  <si>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</si>
  <si>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</si>
  <si>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</si>
  <si>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</si>
  <si>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</si>
  <si>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</si>
  <si>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</si>
  <si>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</si>
  <si>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</si>
  <si>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</si>
  <si>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</si>
  <si>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</si>
  <si>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</si>
  <si>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</si>
  <si>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</si>
  <si>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</si>
  <si>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</si>
  <si>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</si>
  <si>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</si>
  <si>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</si>
  <si>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</si>
  <si>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</si>
  <si>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</si>
  <si>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</si>
  <si>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</si>
  <si>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</si>
  <si>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</si>
  <si>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</si>
  <si>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</si>
  <si>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</si>
  <si>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</si>
  <si>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</si>
  <si>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</si>
  <si>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</si>
  <si>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</si>
  <si>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</si>
  <si>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</si>
  <si>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</si>
  <si>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</si>
  <si>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</si>
  <si>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</si>
  <si>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</si>
  <si>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</si>
  <si>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</si>
  <si>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</si>
  <si>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</si>
  <si>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</si>
  <si>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</si>
  <si>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</si>
  <si>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</si>
  <si>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</si>
  <si>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</si>
  <si>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</si>
  <si>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</si>
  <si>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</si>
  <si>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</si>
  <si>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</si>
  <si>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</si>
  <si>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</si>
  <si>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</si>
  <si>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</si>
  <si>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</si>
  <si>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</si>
  <si>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</si>
  <si>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</si>
  <si>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</si>
  <si>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</si>
  <si>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</si>
  <si>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</si>
  <si>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</si>
  <si>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</si>
  <si>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</si>
  <si>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</si>
  <si>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</si>
  <si>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</si>
  <si>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</si>
  <si>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</si>
  <si>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</si>
  <si>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</si>
  <si>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</si>
  <si>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</si>
  <si>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</si>
  <si>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</si>
  <si>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</si>
  <si>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</si>
  <si>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</si>
  <si>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</si>
  <si>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</si>
  <si>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</si>
  <si>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</si>
  <si>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</si>
  <si>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</si>
  <si>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</si>
  <si>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</si>
  <si>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</si>
  <si>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</si>
  <si>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</si>
  <si>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</si>
  <si>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</si>
  <si>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</si>
  <si>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</si>
  <si>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</si>
  <si>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</si>
  <si>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</si>
  <si>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</si>
  <si>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</si>
  <si>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</si>
  <si>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</si>
  <si>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</si>
  <si>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</si>
  <si>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</si>
  <si>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</si>
  <si>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</si>
  <si>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</si>
  <si>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</si>
  <si>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</si>
  <si>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</si>
  <si>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</si>
  <si>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</si>
  <si>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</si>
  <si>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</si>
  <si>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</si>
  <si>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</si>
  <si>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</si>
  <si>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</si>
  <si>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</si>
  <si>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</si>
  <si>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</si>
  <si>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</si>
  <si>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</si>
  <si>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</si>
  <si>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</si>
  <si>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</si>
  <si>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</si>
  <si>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</si>
  <si>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</si>
  <si>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</si>
  <si>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</si>
  <si>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</si>
  <si>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</si>
  <si>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</si>
  <si>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</si>
  <si>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</si>
  <si>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</si>
  <si>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</si>
  <si>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</si>
  <si>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</si>
  <si>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</si>
  <si>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</si>
  <si>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</si>
  <si>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</si>
  <si>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</si>
  <si>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</si>
  <si>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</si>
  <si>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</si>
  <si>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</si>
  <si>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</si>
  <si>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</si>
  <si>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</si>
  <si>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</si>
  <si>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</si>
  <si>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</si>
  <si>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</si>
  <si>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</si>
  <si>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</si>
  <si>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</si>
  <si>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</si>
  <si>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</si>
  <si>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</si>
  <si>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</si>
  <si>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</si>
  <si>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</si>
  <si>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</si>
  <si>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</si>
  <si>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</si>
  <si>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</si>
  <si>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</si>
  <si>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</si>
  <si>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</si>
  <si>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</si>
  <si>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</si>
  <si>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</si>
  <si>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</si>
  <si>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</si>
  <si>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</si>
  <si>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</si>
  <si>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</si>
  <si>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</si>
  <si>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</si>
  <si>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</si>
  <si>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</si>
  <si>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</si>
  <si>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</si>
  <si>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</si>
  <si>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</si>
  <si>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</si>
  <si>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</si>
  <si>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</si>
  <si>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</si>
  <si>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</si>
  <si>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</si>
  <si>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</si>
  <si>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</si>
  <si>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</si>
  <si>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</si>
  <si>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</si>
  <si>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</si>
  <si>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</si>
  <si>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</si>
  <si>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</si>
  <si>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</si>
  <si>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</si>
  <si>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</si>
  <si>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</si>
  <si>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</si>
  <si>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</si>
  <si>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</si>
  <si>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</si>
  <si>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</si>
  <si>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</si>
  <si>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</si>
  <si>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</si>
  <si>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</si>
  <si>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</si>
  <si>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</si>
  <si>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</si>
  <si>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</si>
  <si>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</si>
  <si>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</si>
  <si>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</si>
  <si>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</si>
  <si>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</si>
  <si>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</si>
  <si>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</si>
  <si>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</si>
  <si>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</si>
  <si>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</si>
  <si>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</si>
  <si>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</si>
  <si>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</si>
  <si>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</si>
  <si>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</si>
  <si>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</si>
  <si>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</si>
  <si>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</si>
  <si>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</si>
  <si>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</si>
  <si>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</si>
  <si>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</si>
  <si>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</si>
  <si>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</si>
  <si>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</si>
  <si>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</si>
  <si>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</si>
  <si>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</si>
  <si>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</si>
  <si>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</si>
  <si>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</si>
  <si>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</si>
  <si>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</si>
  <si>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</si>
  <si>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</si>
  <si>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</si>
  <si>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</si>
  <si>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</si>
  <si>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</si>
  <si>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</si>
  <si>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</si>
  <si>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</si>
  <si>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</si>
  <si>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</si>
  <si>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百万円/件</t>
    <phoneticPr fontId="5"/>
  </si>
  <si>
    <t>百万円</t>
    <phoneticPr fontId="5"/>
  </si>
  <si>
    <t>下水道リノベーション推進経費</t>
    <phoneticPr fontId="5"/>
  </si>
  <si>
    <t>下水道事業課</t>
    <phoneticPr fontId="5"/>
  </si>
  <si>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t>
    <phoneticPr fontId="5"/>
  </si>
  <si>
    <t>水環境対策調査費</t>
    <phoneticPr fontId="5"/>
  </si>
  <si>
    <t>都道府県の下水道事業に係る広域化・共同化計画の策定率（広域化・共同化計画策定済みの都道府県数／都道府県数）</t>
    <phoneticPr fontId="5"/>
  </si>
  <si>
    <t>経済・財政再生計画改革工程表2017改定版（２．社会資本整備等　・公共施設のストック適正化）</t>
    <phoneticPr fontId="5"/>
  </si>
  <si>
    <t>社会実験の実施数</t>
    <phoneticPr fontId="5"/>
  </si>
  <si>
    <t>実績額／社会実験の実施数　　　　　　　　　　　　　</t>
    <phoneticPr fontId="5"/>
  </si>
  <si>
    <t>２　良好な生活環境、自然環境の形成、バリアフリー社会の実現</t>
  </si>
  <si>
    <t>８　良好な水環境・水辺空間の形成・水と緑のネットワークの形成、適正な汚水処理の確保、下水道資源の循環を推進する</t>
  </si>
  <si>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ことで、下水道事業の持続可能な運営につなげる。</t>
    <phoneticPr fontId="5"/>
  </si>
  <si>
    <t>下水道事業の持続可能な運営を実現することは、都市の健全な発達及び公衆衛生の向上、公共用水域の水質保全に資するものである。</t>
    <rPh sb="0" eb="3">
      <t>ゲスイドウ</t>
    </rPh>
    <rPh sb="3" eb="5">
      <t>ジギョウ</t>
    </rPh>
    <rPh sb="14" eb="16">
      <t>ジツゲン</t>
    </rPh>
    <phoneticPr fontId="5"/>
  </si>
  <si>
    <t>汚水処理事業のリノベーションを推進することは、「経済財政運営と改革の基本方針2018」にも明記されており、施設老朽化や人口減少等により厳しい環境にある下水道事業において、持続可能な運営に向けて事業効率化を図ることは優先度は高い。</t>
    <rPh sb="0" eb="2">
      <t>オスイ</t>
    </rPh>
    <rPh sb="2" eb="4">
      <t>ショリ</t>
    </rPh>
    <rPh sb="4" eb="6">
      <t>ジギョウ</t>
    </rPh>
    <rPh sb="45" eb="47">
      <t>メイキ</t>
    </rPh>
    <rPh sb="70" eb="72">
      <t>カンキョウ</t>
    </rPh>
    <rPh sb="75" eb="78">
      <t>ゲスイドウ</t>
    </rPh>
    <rPh sb="78" eb="80">
      <t>ジギョウ</t>
    </rPh>
    <rPh sb="96" eb="98">
      <t>ジギョウ</t>
    </rPh>
    <phoneticPr fontId="5"/>
  </si>
  <si>
    <t>40百万円/3件</t>
    <phoneticPr fontId="5"/>
  </si>
  <si>
    <t>広域化・共同化やＩＣＴ活用による下水道リノベーションの先進的な取組については、国として技術的な支援策を検討し、普及・展開を図ることが必要である。</t>
    <rPh sb="27" eb="30">
      <t>センシンテキ</t>
    </rPh>
    <rPh sb="31" eb="33">
      <t>トリクミ</t>
    </rPh>
    <rPh sb="51" eb="53">
      <t>ケントウ</t>
    </rPh>
    <rPh sb="55" eb="57">
      <t>フキュウ</t>
    </rPh>
    <rPh sb="58" eb="60">
      <t>テンカイ</t>
    </rPh>
    <rPh sb="61" eb="62">
      <t>ハカ</t>
    </rPh>
    <rPh sb="66" eb="68">
      <t>ヒツヨウ</t>
    </rPh>
    <phoneticPr fontId="5"/>
  </si>
  <si>
    <t>施設老朽化や人口減少等により厳しい環境にある下水道事業において、持続可能な運営に向けた事業効率化を図るため、広域化・共同化やＩＣＴ活用等による下水道リノベーションの先進的な取組の導入が求められているところである。これらの普及・展開のためには、実用性や適応性の検証、技術的な支援策等について検討することが必要であり、国費投入の必要性が高い。</t>
    <rPh sb="89" eb="91">
      <t>ドウニュウ</t>
    </rPh>
    <rPh sb="92" eb="93">
      <t>モト</t>
    </rPh>
    <rPh sb="110" eb="112">
      <t>フキュウ</t>
    </rPh>
    <rPh sb="113" eb="115">
      <t>テンカイ</t>
    </rPh>
    <rPh sb="139" eb="140">
      <t>ナド</t>
    </rPh>
    <rPh sb="144" eb="146">
      <t>ケントウ</t>
    </rPh>
    <rPh sb="151" eb="153">
      <t>ヒツヨウ</t>
    </rPh>
    <rPh sb="157" eb="159">
      <t>コクヒ</t>
    </rPh>
    <rPh sb="159" eb="161">
      <t>トウニュウ</t>
    </rPh>
    <rPh sb="162" eb="165">
      <t>ヒツヨウセイ</t>
    </rPh>
    <rPh sb="166" eb="167">
      <t>タカ</t>
    </rPh>
    <phoneticPr fontId="5"/>
  </si>
  <si>
    <t>下水道事業を取り巻く環境は施設老朽化や人口減少等により厳しさを増しており、広域化・共同化やＩＣＴ活用による下水道リノベーションを推進することで、持続可能な事業運営に向け効率化を図る。</t>
    <phoneticPr fontId="5"/>
  </si>
  <si>
    <t>平成34年度までに全ての都道府県において下水道事業に係る広域化・共同化計画を策定する。</t>
    <phoneticPr fontId="5"/>
  </si>
  <si>
    <t>広域化・共同化やＩＣＴ活用による下水道リノベーションを推進することは重要であり、令和4年度までに全ての都道府県において下水道事業に係る広域化・共同化計画を策定することを目標に、事業の効率的・効果的な実施に努めるべきである。</t>
    <rPh sb="34" eb="36">
      <t>ジュウヨウ</t>
    </rPh>
    <rPh sb="40" eb="41">
      <t>レイ</t>
    </rPh>
    <rPh sb="41" eb="42">
      <t>ワ</t>
    </rPh>
    <rPh sb="84" eb="86">
      <t>モクヒョウ</t>
    </rPh>
    <rPh sb="88" eb="90">
      <t>ジギョウ</t>
    </rPh>
    <rPh sb="91" eb="94">
      <t>コウリツテキ</t>
    </rPh>
    <rPh sb="95" eb="98">
      <t>コウカテキ</t>
    </rPh>
    <rPh sb="99" eb="101">
      <t>ジッシ</t>
    </rPh>
    <rPh sb="102" eb="103">
      <t>ツト</t>
    </rPh>
    <phoneticPr fontId="5"/>
  </si>
  <si>
    <t>課長　松原　誠</t>
    <rPh sb="0" eb="2">
      <t>カチョウ</t>
    </rPh>
    <rPh sb="3" eb="5">
      <t>マツバラ</t>
    </rPh>
    <rPh sb="6" eb="7">
      <t>マコト</t>
    </rPh>
    <phoneticPr fontId="5"/>
  </si>
  <si>
    <t>広域化・共同化やＩＣＴ活用等による下水道リノベーションの推進を目指し、先進的な取組の実用性や適応性の検証、技術的な支援策等について検討することで、広域化・共同化計画の策定を推進するとともに、下水道事業の効率的・効果的な実施に努める。</t>
    <rPh sb="28" eb="30">
      <t>スイシン</t>
    </rPh>
    <rPh sb="31" eb="33">
      <t>メザ</t>
    </rPh>
    <rPh sb="65" eb="67">
      <t>ケントウ</t>
    </rPh>
    <rPh sb="73" eb="76">
      <t>コウイキカ</t>
    </rPh>
    <rPh sb="77" eb="80">
      <t>キョウドウカ</t>
    </rPh>
    <rPh sb="80" eb="82">
      <t>ケイカク</t>
    </rPh>
    <rPh sb="83" eb="85">
      <t>サクテイ</t>
    </rPh>
    <rPh sb="86" eb="88">
      <t>スイシン</t>
    </rPh>
    <rPh sb="95" eb="98">
      <t>ゲスイドウ</t>
    </rPh>
    <rPh sb="98" eb="100">
      <t>ジギョウ</t>
    </rPh>
    <rPh sb="101" eb="104">
      <t>コウリツテキ</t>
    </rPh>
    <rPh sb="105" eb="107">
      <t>コウカ</t>
    </rPh>
    <rPh sb="107" eb="108">
      <t>テキ</t>
    </rPh>
    <rPh sb="109" eb="111">
      <t>ジッシ</t>
    </rPh>
    <rPh sb="112" eb="11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</si>
</sst>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95251</xdr:colOff>
      <xdr:row>740</xdr:row>
      <xdr:rowOff>107347</xdr:rowOff>
    </xdr:from>
    <xdr:to>
      <xdr:col>28</xdr:col>
      <xdr:colOff>154782</xdr:colOff>
      <xdr:row>741</xdr:row>
      <xdr:rowOff>316722</xdr:rowOff>
    </xdr:to>
    <xdr:sp macro="" textlink="">
      <xdr:nvSpPr>
        <xdr:cNvPr id="3" name="テキスト ボックス 2"/>
        <xdr:cNvSpPr txBox="1"/>
      </xdr:nvSpPr>
      <xdr:spPr>
        <a:xfrm>
          <a:off x="1895476" y="41960197"/>
          <a:ext cx="3860006" cy="561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9</xdr:col>
      <xdr:colOff>117926</xdr:colOff>
      <xdr:row>742</xdr:row>
      <xdr:rowOff>59531</xdr:rowOff>
    </xdr:from>
    <xdr:to>
      <xdr:col>28</xdr:col>
      <xdr:colOff>142875</xdr:colOff>
      <xdr:row>745</xdr:row>
      <xdr:rowOff>43309</xdr:rowOff>
    </xdr:to>
    <xdr:sp macro="" textlink="">
      <xdr:nvSpPr>
        <xdr:cNvPr id="4" name="大かっこ 3"/>
        <xdr:cNvSpPr/>
      </xdr:nvSpPr>
      <xdr:spPr>
        <a:xfrm>
          <a:off x="1918151" y="42617231"/>
          <a:ext cx="3825424" cy="10410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ＩＣＴ活用等による下水道リノベーションの先進的な取組、及び、実施にあたってのノウハウ取りまとめについて、企画・立案、進捗管理・指導等</a:t>
          </a:r>
        </a:p>
      </xdr:txBody>
    </xdr:sp>
    <xdr:clientData/>
  </xdr:twoCellAnchor>
  <xdr:twoCellAnchor>
    <xdr:from>
      <xdr:col>15</xdr:col>
      <xdr:colOff>36285</xdr:colOff>
      <xdr:row>747</xdr:row>
      <xdr:rowOff>61991</xdr:rowOff>
    </xdr:from>
    <xdr:to>
      <xdr:col>20</xdr:col>
      <xdr:colOff>2868</xdr:colOff>
      <xdr:row>747</xdr:row>
      <xdr:rowOff>61991</xdr:rowOff>
    </xdr:to>
    <xdr:cxnSp macro="">
      <xdr:nvCxnSpPr>
        <xdr:cNvPr id="6" name="直線矢印コネクタ 5"/>
        <xdr:cNvCxnSpPr/>
      </xdr:nvCxnSpPr>
      <xdr:spPr>
        <a:xfrm flipH="1">
          <a:off x="3036660" y="44381816"/>
          <a:ext cx="9667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187883</xdr:colOff>
      <xdr:row>746</xdr:row>
      <xdr:rowOff>191095</xdr:rowOff>
    </xdr:from>
    <xdr:to>
      <xdr:col>38</xdr:col>
      <xdr:colOff>184839</xdr:colOff>
      <xdr:row>748</xdr:row>
      <xdr:rowOff>49871</xdr:rowOff>
    </xdr:to>
    <xdr:sp macro="" textlink="">
      <xdr:nvSpPr>
        <xdr:cNvPr id="11" name="テキスト ボックス 10"/>
        <xdr:cNvSpPr txBox="1"/>
      </xdr:nvSpPr>
      <xdr:spPr>
        <a:xfrm>
          <a:off x="4222001" y="42437271"/>
          <a:ext cx="3627662" cy="553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r>
            <a:rPr kumimoji="1" lang="en-US" altLang="ja-JP" sz="1100">
              <a:solidFill>
                <a:sysClr val="windowText" lastClr="000000"/>
              </a:solidFill>
            </a:rPr>
            <a:t>1</a:t>
          </a:r>
          <a:r>
            <a:rPr kumimoji="1" lang="ja-JP" altLang="en-US" sz="1100">
              <a:solidFill>
                <a:sysClr val="windowText" lastClr="000000"/>
              </a:solidFill>
            </a:rPr>
            <a:t>者</a:t>
          </a:r>
          <a:r>
            <a:rPr kumimoji="1" lang="ja-JP" altLang="en-US" sz="1100"/>
            <a:t>）</a:t>
          </a:r>
          <a:endParaRPr kumimoji="1" lang="en-US" altLang="ja-JP" sz="1100"/>
        </a:p>
        <a:p>
          <a:pPr algn="ctr"/>
          <a:r>
            <a:rPr kumimoji="1" lang="en-US" altLang="ja-JP" sz="1100"/>
            <a:t>40</a:t>
          </a:r>
          <a:r>
            <a:rPr kumimoji="1" lang="ja-JP" altLang="en-US" sz="1100"/>
            <a:t>百万円</a:t>
          </a:r>
        </a:p>
      </xdr:txBody>
    </xdr:sp>
    <xdr:clientData/>
  </xdr:twoCellAnchor>
  <xdr:twoCellAnchor>
    <xdr:from>
      <xdr:col>20</xdr:col>
      <xdr:colOff>190282</xdr:colOff>
      <xdr:row>748</xdr:row>
      <xdr:rowOff>198821</xdr:rowOff>
    </xdr:from>
    <xdr:to>
      <xdr:col>39</xdr:col>
      <xdr:colOff>12747</xdr:colOff>
      <xdr:row>750</xdr:row>
      <xdr:rowOff>292753</xdr:rowOff>
    </xdr:to>
    <xdr:sp macro="" textlink="">
      <xdr:nvSpPr>
        <xdr:cNvPr id="12" name="大かっこ 11"/>
        <xdr:cNvSpPr/>
      </xdr:nvSpPr>
      <xdr:spPr>
        <a:xfrm>
          <a:off x="4224400" y="43139762"/>
          <a:ext cx="3654876" cy="7886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下水道リノベーションの先進的な取組について、社会実験の実施</a:t>
          </a:r>
          <a:r>
            <a:rPr kumimoji="1" lang="ja-JP" altLang="en-US" sz="1100">
              <a:solidFill>
                <a:schemeClr val="tx1"/>
              </a:solidFill>
              <a:effectLst/>
              <a:latin typeface="+mn-lt"/>
              <a:ea typeface="+mn-ea"/>
              <a:cs typeface="+mn-cs"/>
            </a:rPr>
            <a:t>、</a:t>
          </a:r>
          <a:r>
            <a:rPr kumimoji="1" lang="ja-JP" altLang="en-US" sz="1100"/>
            <a:t>関係者との調整や行政の手続き等について、そのノウハウを取りまとめ</a:t>
          </a:r>
          <a:endParaRPr kumimoji="1" lang="en-US" altLang="ja-JP" sz="1100"/>
        </a:p>
      </xdr:txBody>
    </xdr:sp>
    <xdr:clientData/>
  </xdr:twoCellAnchor>
  <xdr:twoCellAnchor>
    <xdr:from>
      <xdr:col>21</xdr:col>
      <xdr:colOff>74099</xdr:colOff>
      <xdr:row>745</xdr:row>
      <xdr:rowOff>312688</xdr:rowOff>
    </xdr:from>
    <xdr:to>
      <xdr:col>39</xdr:col>
      <xdr:colOff>71056</xdr:colOff>
      <xdr:row>746</xdr:row>
      <xdr:rowOff>179437</xdr:rowOff>
    </xdr:to>
    <xdr:sp macro="" textlink="">
      <xdr:nvSpPr>
        <xdr:cNvPr id="13" name="テキスト ボックス 12"/>
        <xdr:cNvSpPr txBox="1"/>
      </xdr:nvSpPr>
      <xdr:spPr>
        <a:xfrm>
          <a:off x="4309923" y="42211482"/>
          <a:ext cx="3627662" cy="214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15</xdr:col>
      <xdr:colOff>22412</xdr:colOff>
      <xdr:row>745</xdr:row>
      <xdr:rowOff>145677</xdr:rowOff>
    </xdr:from>
    <xdr:to>
      <xdr:col>15</xdr:col>
      <xdr:colOff>22412</xdr:colOff>
      <xdr:row>747</xdr:row>
      <xdr:rowOff>56029</xdr:rowOff>
    </xdr:to>
    <xdr:cxnSp macro="">
      <xdr:nvCxnSpPr>
        <xdr:cNvPr id="16" name="直線コネクタ 15"/>
        <xdr:cNvCxnSpPr/>
      </xdr:nvCxnSpPr>
      <xdr:spPr>
        <a:xfrm flipH="1">
          <a:off x="3048000" y="42044471"/>
          <a:ext cx="0" cy="605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115" zoomScaleNormal="75" zoomScaleSheetLayoutView="11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6</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487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7" t="s">
        <v>430</v>
      </c>
      <c r="H5" s="548"/>
      <c r="I5" s="548"/>
      <c r="J5" s="548"/>
      <c r="K5" s="548"/>
      <c r="L5" s="548"/>
      <c r="M5" s="549" t="s">
        <v>65</v>
      </c>
      <c r="N5" s="550"/>
      <c r="O5" s="550"/>
      <c r="P5" s="550"/>
      <c r="Q5" s="550"/>
      <c r="R5" s="551"/>
      <c r="S5" s="552" t="s">
        <v>84</v>
      </c>
      <c r="T5" s="548"/>
      <c r="U5" s="548"/>
      <c r="V5" s="548"/>
      <c r="W5" s="548"/>
      <c r="X5" s="553"/>
      <c r="Y5" s="703" t="s">
        <v>3</v>
      </c>
      <c r="Z5" s="704"/>
      <c r="AA5" s="704"/>
      <c r="AB5" s="704"/>
      <c r="AC5" s="704"/>
      <c r="AD5" s="705"/>
      <c r="AE5" s="706" t="s">
        <v>488</v>
      </c>
      <c r="AF5" s="706"/>
      <c r="AG5" s="706"/>
      <c r="AH5" s="706"/>
      <c r="AI5" s="706"/>
      <c r="AJ5" s="706"/>
      <c r="AK5" s="706"/>
      <c r="AL5" s="706"/>
      <c r="AM5" s="706"/>
      <c r="AN5" s="706"/>
      <c r="AO5" s="706"/>
      <c r="AP5" s="707"/>
      <c r="AQ5" s="708" t="s">
        <v>506</v>
      </c>
      <c r="AR5" s="709"/>
      <c r="AS5" s="709"/>
      <c r="AT5" s="709"/>
      <c r="AU5" s="709"/>
      <c r="AV5" s="709"/>
      <c r="AW5" s="709"/>
      <c r="AX5" s="710"/>
    </row>
    <row r="6" spans="1:50" ht="39" customHeight="1" x14ac:dyDescent="0.15">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1" t="s">
        <v>433</v>
      </c>
      <c r="Z7" s="282"/>
      <c r="AA7" s="282"/>
      <c r="AB7" s="282"/>
      <c r="AC7" s="282"/>
      <c r="AD7" s="382"/>
      <c r="AE7" s="369" t="s">
        <v>476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15">
      <c r="A9" s="131" t="s">
        <v>23</v>
      </c>
      <c r="B9" s="132"/>
      <c r="C9" s="132"/>
      <c r="D9" s="132"/>
      <c r="E9" s="132"/>
      <c r="F9" s="132"/>
      <c r="G9" s="561" t="s">
        <v>503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8" t="s">
        <v>29</v>
      </c>
      <c r="B10" s="729"/>
      <c r="C10" s="729"/>
      <c r="D10" s="729"/>
      <c r="E10" s="729"/>
      <c r="F10" s="729"/>
      <c r="G10" s="661" t="s">
        <v>489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25" t="s">
        <v>24</v>
      </c>
      <c r="B12" s="126"/>
      <c r="C12" s="126"/>
      <c r="D12" s="126"/>
      <c r="E12" s="126"/>
      <c r="F12" s="127"/>
      <c r="G12" s="667"/>
      <c r="H12" s="668"/>
      <c r="I12" s="668"/>
      <c r="J12" s="668"/>
      <c r="K12" s="668"/>
      <c r="L12" s="668"/>
      <c r="M12" s="668"/>
      <c r="N12" s="668"/>
      <c r="O12" s="668"/>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0"/>
    </row>
    <row r="13" spans="1:50" ht="21" customHeight="1" x14ac:dyDescent="0.15">
      <c r="A13" s="128"/>
      <c r="B13" s="129"/>
      <c r="C13" s="129"/>
      <c r="D13" s="129"/>
      <c r="E13" s="129"/>
      <c r="F13" s="130"/>
      <c r="G13" s="731" t="s">
        <v>6</v>
      </c>
      <c r="H13" s="732"/>
      <c r="I13" s="624" t="s">
        <v>7</v>
      </c>
      <c r="J13" s="625"/>
      <c r="K13" s="625"/>
      <c r="L13" s="625"/>
      <c r="M13" s="625"/>
      <c r="N13" s="625"/>
      <c r="O13" s="626"/>
      <c r="P13" s="94" t="s">
        <v>482</v>
      </c>
      <c r="Q13" s="95"/>
      <c r="R13" s="95"/>
      <c r="S13" s="95"/>
      <c r="T13" s="95"/>
      <c r="U13" s="95"/>
      <c r="V13" s="96"/>
      <c r="W13" s="94" t="s">
        <v>482</v>
      </c>
      <c r="X13" s="95"/>
      <c r="Y13" s="95"/>
      <c r="Z13" s="95"/>
      <c r="AA13" s="95"/>
      <c r="AB13" s="95"/>
      <c r="AC13" s="96"/>
      <c r="AD13" s="94" t="s">
        <v>482</v>
      </c>
      <c r="AE13" s="95"/>
      <c r="AF13" s="95"/>
      <c r="AG13" s="95"/>
      <c r="AH13" s="95"/>
      <c r="AI13" s="95"/>
      <c r="AJ13" s="96"/>
      <c r="AK13" s="94">
        <v>40</v>
      </c>
      <c r="AL13" s="95"/>
      <c r="AM13" s="95"/>
      <c r="AN13" s="95"/>
      <c r="AO13" s="95"/>
      <c r="AP13" s="95"/>
      <c r="AQ13" s="96"/>
      <c r="AR13" s="91">
        <v>40</v>
      </c>
      <c r="AS13" s="92"/>
      <c r="AT13" s="92"/>
      <c r="AU13" s="92"/>
      <c r="AV13" s="92"/>
      <c r="AW13" s="92"/>
      <c r="AX13" s="380"/>
    </row>
    <row r="14" spans="1:50" ht="21" customHeight="1" x14ac:dyDescent="0.15">
      <c r="A14" s="128"/>
      <c r="B14" s="129"/>
      <c r="C14" s="129"/>
      <c r="D14" s="129"/>
      <c r="E14" s="129"/>
      <c r="F14" s="130"/>
      <c r="G14" s="733"/>
      <c r="H14" s="734"/>
      <c r="I14" s="564" t="s">
        <v>8</v>
      </c>
      <c r="J14" s="618"/>
      <c r="K14" s="618"/>
      <c r="L14" s="618"/>
      <c r="M14" s="618"/>
      <c r="N14" s="618"/>
      <c r="O14" s="619"/>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3"/>
      <c r="H15" s="734"/>
      <c r="I15" s="564" t="s">
        <v>50</v>
      </c>
      <c r="J15" s="565"/>
      <c r="K15" s="565"/>
      <c r="L15" s="565"/>
      <c r="M15" s="565"/>
      <c r="N15" s="565"/>
      <c r="O15" s="566"/>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7"/>
    </row>
    <row r="16" spans="1:50" ht="21" customHeight="1" x14ac:dyDescent="0.15">
      <c r="A16" s="128"/>
      <c r="B16" s="129"/>
      <c r="C16" s="129"/>
      <c r="D16" s="129"/>
      <c r="E16" s="129"/>
      <c r="F16" s="130"/>
      <c r="G16" s="733"/>
      <c r="H16" s="734"/>
      <c r="I16" s="564" t="s">
        <v>51</v>
      </c>
      <c r="J16" s="565"/>
      <c r="K16" s="565"/>
      <c r="L16" s="565"/>
      <c r="M16" s="565"/>
      <c r="N16" s="565"/>
      <c r="O16" s="566"/>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c r="AL16" s="95"/>
      <c r="AM16" s="95"/>
      <c r="AN16" s="95"/>
      <c r="AO16" s="95"/>
      <c r="AP16" s="95"/>
      <c r="AQ16" s="96"/>
      <c r="AR16" s="664"/>
      <c r="AS16" s="665"/>
      <c r="AT16" s="665"/>
      <c r="AU16" s="665"/>
      <c r="AV16" s="665"/>
      <c r="AW16" s="665"/>
      <c r="AX16" s="666"/>
    </row>
    <row r="17" spans="1:50" ht="24.75" customHeight="1" x14ac:dyDescent="0.15">
      <c r="A17" s="128"/>
      <c r="B17" s="129"/>
      <c r="C17" s="129"/>
      <c r="D17" s="129"/>
      <c r="E17" s="129"/>
      <c r="F17" s="130"/>
      <c r="G17" s="733"/>
      <c r="H17" s="734"/>
      <c r="I17" s="564" t="s">
        <v>49</v>
      </c>
      <c r="J17" s="618"/>
      <c r="K17" s="618"/>
      <c r="L17" s="618"/>
      <c r="M17" s="618"/>
      <c r="N17" s="618"/>
      <c r="O17" s="619"/>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5"/>
      <c r="H18" s="736"/>
      <c r="I18" s="723" t="s">
        <v>20</v>
      </c>
      <c r="J18" s="724"/>
      <c r="K18" s="724"/>
      <c r="L18" s="724"/>
      <c r="M18" s="724"/>
      <c r="N18" s="724"/>
      <c r="O18" s="725"/>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40</v>
      </c>
      <c r="AL18" s="101"/>
      <c r="AM18" s="101"/>
      <c r="AN18" s="101"/>
      <c r="AO18" s="101"/>
      <c r="AP18" s="101"/>
      <c r="AQ18" s="102"/>
      <c r="AR18" s="100">
        <f>SUM(AR13:AX17)</f>
        <v>40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t="s">
        <v>482</v>
      </c>
      <c r="Q19" s="95"/>
      <c r="R19" s="95"/>
      <c r="S19" s="95"/>
      <c r="T19" s="95"/>
      <c r="U19" s="95"/>
      <c r="V19" s="96"/>
      <c r="W19" s="94" t="s">
        <v>482</v>
      </c>
      <c r="X19" s="95"/>
      <c r="Y19" s="95"/>
      <c r="Z19" s="95"/>
      <c r="AA19" s="95"/>
      <c r="AB19" s="95"/>
      <c r="AC19" s="96"/>
      <c r="AD19" s="525" t="s">
        <v>482</v>
      </c>
      <c r="AE19" s="526"/>
      <c r="AF19" s="526"/>
      <c r="AG19" s="526"/>
      <c r="AH19" s="526"/>
      <c r="AI19" s="526"/>
      <c r="AJ19" s="527"/>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398</v>
      </c>
      <c r="H21" s="916"/>
      <c r="I21" s="916"/>
      <c r="J21" s="916"/>
      <c r="K21" s="916"/>
      <c r="L21" s="916"/>
      <c r="M21" s="916"/>
      <c r="N21" s="916"/>
      <c r="O21" s="916"/>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40</v>
      </c>
      <c r="Q23" s="92"/>
      <c r="R23" s="92"/>
      <c r="S23" s="92"/>
      <c r="T23" s="92"/>
      <c r="U23" s="92"/>
      <c r="V23" s="93"/>
      <c r="W23" s="91">
        <v>40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40</v>
      </c>
      <c r="Q29" s="95"/>
      <c r="R29" s="95"/>
      <c r="S29" s="95"/>
      <c r="T29" s="95"/>
      <c r="U29" s="95"/>
      <c r="V29" s="96"/>
      <c r="W29" s="213">
        <f>AR13</f>
        <v>40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6" t="s">
        <v>264</v>
      </c>
      <c r="H30" s="376"/>
      <c r="I30" s="376"/>
      <c r="J30" s="376"/>
      <c r="K30" s="376"/>
      <c r="L30" s="376"/>
      <c r="M30" s="376"/>
      <c r="N30" s="376"/>
      <c r="O30" s="568"/>
      <c r="P30" s="567" t="s">
        <v>58</v>
      </c>
      <c r="Q30" s="376"/>
      <c r="R30" s="376"/>
      <c r="S30" s="376"/>
      <c r="T30" s="376"/>
      <c r="U30" s="376"/>
      <c r="V30" s="376"/>
      <c r="W30" s="376"/>
      <c r="X30" s="568"/>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7" t="s">
        <v>306</v>
      </c>
      <c r="AR30" s="628"/>
      <c r="AS30" s="628"/>
      <c r="AT30" s="629"/>
      <c r="AU30" s="376" t="s">
        <v>252</v>
      </c>
      <c r="AV30" s="376"/>
      <c r="AW30" s="376"/>
      <c r="AX30" s="377"/>
    </row>
    <row r="31" spans="1:50" ht="18.75" customHeight="1" x14ac:dyDescent="0.15">
      <c r="A31" s="498"/>
      <c r="B31" s="499"/>
      <c r="C31" s="499"/>
      <c r="D31" s="499"/>
      <c r="E31" s="499"/>
      <c r="F31" s="500"/>
      <c r="G31" s="556"/>
      <c r="H31" s="365"/>
      <c r="I31" s="365"/>
      <c r="J31" s="365"/>
      <c r="K31" s="365"/>
      <c r="L31" s="365"/>
      <c r="M31" s="365"/>
      <c r="N31" s="365"/>
      <c r="O31" s="557"/>
      <c r="P31" s="569"/>
      <c r="Q31" s="365"/>
      <c r="R31" s="365"/>
      <c r="S31" s="365"/>
      <c r="T31" s="365"/>
      <c r="U31" s="365"/>
      <c r="V31" s="365"/>
      <c r="W31" s="365"/>
      <c r="X31" s="557"/>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34</v>
      </c>
      <c r="AV31" s="257"/>
      <c r="AW31" s="365" t="s">
        <v>296</v>
      </c>
      <c r="AX31" s="366"/>
    </row>
    <row r="32" spans="1:50" ht="33" customHeight="1" x14ac:dyDescent="0.15">
      <c r="A32" s="501"/>
      <c r="B32" s="499"/>
      <c r="C32" s="499"/>
      <c r="D32" s="499"/>
      <c r="E32" s="499"/>
      <c r="F32" s="500"/>
      <c r="G32" s="529" t="s">
        <v>504</v>
      </c>
      <c r="H32" s="530"/>
      <c r="I32" s="530"/>
      <c r="J32" s="530"/>
      <c r="K32" s="530"/>
      <c r="L32" s="530"/>
      <c r="M32" s="530"/>
      <c r="N32" s="530"/>
      <c r="O32" s="531"/>
      <c r="P32" s="147" t="s">
        <v>491</v>
      </c>
      <c r="Q32" s="147"/>
      <c r="R32" s="147"/>
      <c r="S32" s="147"/>
      <c r="T32" s="147"/>
      <c r="U32" s="147"/>
      <c r="V32" s="147"/>
      <c r="W32" s="147"/>
      <c r="X32" s="217"/>
      <c r="Y32" s="324" t="s">
        <v>12</v>
      </c>
      <c r="Z32" s="538"/>
      <c r="AA32" s="539"/>
      <c r="AB32" s="540" t="s">
        <v>14</v>
      </c>
      <c r="AC32" s="540"/>
      <c r="AD32" s="540"/>
      <c r="AE32" s="350" t="s">
        <v>482</v>
      </c>
      <c r="AF32" s="351"/>
      <c r="AG32" s="351"/>
      <c r="AH32" s="351"/>
      <c r="AI32" s="350" t="s">
        <v>482</v>
      </c>
      <c r="AJ32" s="351"/>
      <c r="AK32" s="351"/>
      <c r="AL32" s="351"/>
      <c r="AM32" s="350" t="s">
        <v>482</v>
      </c>
      <c r="AN32" s="351"/>
      <c r="AO32" s="351"/>
      <c r="AP32" s="351"/>
      <c r="AQ32" s="97"/>
      <c r="AR32" s="98"/>
      <c r="AS32" s="98"/>
      <c r="AT32" s="99"/>
      <c r="AU32" s="351"/>
      <c r="AV32" s="351"/>
      <c r="AW32" s="351"/>
      <c r="AX32" s="353"/>
    </row>
    <row r="33" spans="1:50" ht="33" customHeight="1" x14ac:dyDescent="0.15">
      <c r="A33" s="502"/>
      <c r="B33" s="503"/>
      <c r="C33" s="503"/>
      <c r="D33" s="503"/>
      <c r="E33" s="503"/>
      <c r="F33" s="504"/>
      <c r="G33" s="532"/>
      <c r="H33" s="533"/>
      <c r="I33" s="533"/>
      <c r="J33" s="533"/>
      <c r="K33" s="533"/>
      <c r="L33" s="533"/>
      <c r="M33" s="533"/>
      <c r="N33" s="533"/>
      <c r="O33" s="534"/>
      <c r="P33" s="219"/>
      <c r="Q33" s="219"/>
      <c r="R33" s="219"/>
      <c r="S33" s="219"/>
      <c r="T33" s="219"/>
      <c r="U33" s="219"/>
      <c r="V33" s="219"/>
      <c r="W33" s="219"/>
      <c r="X33" s="220"/>
      <c r="Y33" s="289" t="s">
        <v>53</v>
      </c>
      <c r="Z33" s="284"/>
      <c r="AA33" s="285"/>
      <c r="AB33" s="508" t="s">
        <v>14</v>
      </c>
      <c r="AC33" s="508"/>
      <c r="AD33" s="508"/>
      <c r="AE33" s="350" t="s">
        <v>482</v>
      </c>
      <c r="AF33" s="351"/>
      <c r="AG33" s="351"/>
      <c r="AH33" s="351"/>
      <c r="AI33" s="350" t="s">
        <v>482</v>
      </c>
      <c r="AJ33" s="351"/>
      <c r="AK33" s="351"/>
      <c r="AL33" s="351"/>
      <c r="AM33" s="350" t="s">
        <v>482</v>
      </c>
      <c r="AN33" s="351"/>
      <c r="AO33" s="351"/>
      <c r="AP33" s="351"/>
      <c r="AQ33" s="97"/>
      <c r="AR33" s="98"/>
      <c r="AS33" s="98"/>
      <c r="AT33" s="99"/>
      <c r="AU33" s="351">
        <v>100</v>
      </c>
      <c r="AV33" s="351"/>
      <c r="AW33" s="351"/>
      <c r="AX33" s="353"/>
    </row>
    <row r="34" spans="1:50" ht="33" customHeight="1" x14ac:dyDescent="0.15">
      <c r="A34" s="501"/>
      <c r="B34" s="499"/>
      <c r="C34" s="499"/>
      <c r="D34" s="499"/>
      <c r="E34" s="499"/>
      <c r="F34" s="500"/>
      <c r="G34" s="535"/>
      <c r="H34" s="536"/>
      <c r="I34" s="536"/>
      <c r="J34" s="536"/>
      <c r="K34" s="536"/>
      <c r="L34" s="536"/>
      <c r="M34" s="536"/>
      <c r="N34" s="536"/>
      <c r="O34" s="537"/>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482</v>
      </c>
      <c r="AJ34" s="351"/>
      <c r="AK34" s="351"/>
      <c r="AL34" s="351"/>
      <c r="AM34" s="350" t="s">
        <v>482</v>
      </c>
      <c r="AN34" s="351"/>
      <c r="AO34" s="351"/>
      <c r="AP34" s="351"/>
      <c r="AQ34" s="97"/>
      <c r="AR34" s="98"/>
      <c r="AS34" s="98"/>
      <c r="AT34" s="99"/>
      <c r="AU34" s="351"/>
      <c r="AV34" s="351"/>
      <c r="AW34" s="351"/>
      <c r="AX34" s="353"/>
    </row>
    <row r="35" spans="1:50" ht="23.25" customHeight="1" x14ac:dyDescent="0.15">
      <c r="A35" s="886" t="s">
        <v>423</v>
      </c>
      <c r="B35" s="887"/>
      <c r="C35" s="887"/>
      <c r="D35" s="887"/>
      <c r="E35" s="887"/>
      <c r="F35" s="888"/>
      <c r="G35" s="892" t="s">
        <v>492</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0" t="s">
        <v>394</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6"/>
      <c r="H38" s="365"/>
      <c r="I38" s="365"/>
      <c r="J38" s="365"/>
      <c r="K38" s="365"/>
      <c r="L38" s="365"/>
      <c r="M38" s="365"/>
      <c r="N38" s="365"/>
      <c r="O38" s="557"/>
      <c r="P38" s="569"/>
      <c r="Q38" s="365"/>
      <c r="R38" s="365"/>
      <c r="S38" s="365"/>
      <c r="T38" s="365"/>
      <c r="U38" s="365"/>
      <c r="V38" s="365"/>
      <c r="W38" s="365"/>
      <c r="X38" s="557"/>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32"/>
      <c r="H40" s="533"/>
      <c r="I40" s="533"/>
      <c r="J40" s="533"/>
      <c r="K40" s="533"/>
      <c r="L40" s="533"/>
      <c r="M40" s="533"/>
      <c r="N40" s="533"/>
      <c r="O40" s="534"/>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0" t="s">
        <v>394</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6"/>
      <c r="H45" s="365"/>
      <c r="I45" s="365"/>
      <c r="J45" s="365"/>
      <c r="K45" s="365"/>
      <c r="L45" s="365"/>
      <c r="M45" s="365"/>
      <c r="N45" s="365"/>
      <c r="O45" s="557"/>
      <c r="P45" s="569"/>
      <c r="Q45" s="365"/>
      <c r="R45" s="365"/>
      <c r="S45" s="365"/>
      <c r="T45" s="365"/>
      <c r="U45" s="365"/>
      <c r="V45" s="365"/>
      <c r="W45" s="365"/>
      <c r="X45" s="557"/>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32"/>
      <c r="H47" s="533"/>
      <c r="I47" s="533"/>
      <c r="J47" s="533"/>
      <c r="K47" s="533"/>
      <c r="L47" s="533"/>
      <c r="M47" s="533"/>
      <c r="N47" s="533"/>
      <c r="O47" s="534"/>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6"/>
      <c r="H52" s="365"/>
      <c r="I52" s="365"/>
      <c r="J52" s="365"/>
      <c r="K52" s="365"/>
      <c r="L52" s="365"/>
      <c r="M52" s="365"/>
      <c r="N52" s="365"/>
      <c r="O52" s="557"/>
      <c r="P52" s="569"/>
      <c r="Q52" s="365"/>
      <c r="R52" s="365"/>
      <c r="S52" s="365"/>
      <c r="T52" s="365"/>
      <c r="U52" s="365"/>
      <c r="V52" s="365"/>
      <c r="W52" s="365"/>
      <c r="X52" s="557"/>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32"/>
      <c r="H54" s="533"/>
      <c r="I54" s="533"/>
      <c r="J54" s="533"/>
      <c r="K54" s="533"/>
      <c r="L54" s="533"/>
      <c r="M54" s="533"/>
      <c r="N54" s="533"/>
      <c r="O54" s="534"/>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6"/>
      <c r="H59" s="365"/>
      <c r="I59" s="365"/>
      <c r="J59" s="365"/>
      <c r="K59" s="365"/>
      <c r="L59" s="365"/>
      <c r="M59" s="365"/>
      <c r="N59" s="365"/>
      <c r="O59" s="557"/>
      <c r="P59" s="569"/>
      <c r="Q59" s="365"/>
      <c r="R59" s="365"/>
      <c r="S59" s="365"/>
      <c r="T59" s="365"/>
      <c r="U59" s="365"/>
      <c r="V59" s="365"/>
      <c r="W59" s="365"/>
      <c r="X59" s="557"/>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32"/>
      <c r="H61" s="533"/>
      <c r="I61" s="533"/>
      <c r="J61" s="533"/>
      <c r="K61" s="533"/>
      <c r="L61" s="533"/>
      <c r="M61" s="533"/>
      <c r="N61" s="533"/>
      <c r="O61" s="534"/>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5"/>
      <c r="H62" s="536"/>
      <c r="I62" s="536"/>
      <c r="J62" s="536"/>
      <c r="K62" s="536"/>
      <c r="L62" s="536"/>
      <c r="M62" s="536"/>
      <c r="N62" s="536"/>
      <c r="O62" s="537"/>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453</v>
      </c>
      <c r="AF65" s="355"/>
      <c r="AG65" s="355"/>
      <c r="AH65" s="356"/>
      <c r="AI65" s="354" t="s">
        <v>450</v>
      </c>
      <c r="AJ65" s="355"/>
      <c r="AK65" s="355"/>
      <c r="AL65" s="356"/>
      <c r="AM65" s="361" t="s">
        <v>445</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426</v>
      </c>
      <c r="B78" s="901"/>
      <c r="C78" s="901"/>
      <c r="D78" s="901"/>
      <c r="E78" s="898" t="s">
        <v>372</v>
      </c>
      <c r="F78" s="899"/>
      <c r="G78" s="48" t="s">
        <v>309</v>
      </c>
      <c r="H78" s="781"/>
      <c r="I78" s="230"/>
      <c r="J78" s="230"/>
      <c r="K78" s="230"/>
      <c r="L78" s="230"/>
      <c r="M78" s="230"/>
      <c r="N78" s="230"/>
      <c r="O78" s="782"/>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5"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470</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6"/>
      <c r="B81" s="838"/>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41"/>
      <c r="D82" s="541"/>
      <c r="E82" s="541"/>
      <c r="F82" s="542"/>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41"/>
      <c r="D83" s="541"/>
      <c r="E83" s="541"/>
      <c r="F83" s="542"/>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3"/>
      <c r="D84" s="543"/>
      <c r="E84" s="543"/>
      <c r="F84" s="544"/>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41"/>
      <c r="C87" s="541"/>
      <c r="D87" s="541"/>
      <c r="E87" s="541"/>
      <c r="F87" s="542"/>
      <c r="G87" s="216"/>
      <c r="H87" s="147"/>
      <c r="I87" s="147"/>
      <c r="J87" s="147"/>
      <c r="K87" s="147"/>
      <c r="L87" s="147"/>
      <c r="M87" s="147"/>
      <c r="N87" s="147"/>
      <c r="O87" s="217"/>
      <c r="P87" s="147"/>
      <c r="Q87" s="788"/>
      <c r="R87" s="788"/>
      <c r="S87" s="788"/>
      <c r="T87" s="788"/>
      <c r="U87" s="788"/>
      <c r="V87" s="788"/>
      <c r="W87" s="788"/>
      <c r="X87" s="789"/>
      <c r="Y87" s="744" t="s">
        <v>61</v>
      </c>
      <c r="Z87" s="745"/>
      <c r="AA87" s="746"/>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41"/>
      <c r="C88" s="541"/>
      <c r="D88" s="541"/>
      <c r="E88" s="541"/>
      <c r="F88" s="542"/>
      <c r="G88" s="218"/>
      <c r="H88" s="219"/>
      <c r="I88" s="219"/>
      <c r="J88" s="219"/>
      <c r="K88" s="219"/>
      <c r="L88" s="219"/>
      <c r="M88" s="219"/>
      <c r="N88" s="219"/>
      <c r="O88" s="220"/>
      <c r="P88" s="790"/>
      <c r="Q88" s="790"/>
      <c r="R88" s="790"/>
      <c r="S88" s="790"/>
      <c r="T88" s="790"/>
      <c r="U88" s="790"/>
      <c r="V88" s="790"/>
      <c r="W88" s="790"/>
      <c r="X88" s="791"/>
      <c r="Y88" s="718" t="s">
        <v>53</v>
      </c>
      <c r="Z88" s="719"/>
      <c r="AA88" s="720"/>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3"/>
      <c r="C89" s="543"/>
      <c r="D89" s="543"/>
      <c r="E89" s="543"/>
      <c r="F89" s="544"/>
      <c r="G89" s="221"/>
      <c r="H89" s="150"/>
      <c r="I89" s="150"/>
      <c r="J89" s="150"/>
      <c r="K89" s="150"/>
      <c r="L89" s="150"/>
      <c r="M89" s="150"/>
      <c r="N89" s="150"/>
      <c r="O89" s="222"/>
      <c r="P89" s="290"/>
      <c r="Q89" s="290"/>
      <c r="R89" s="290"/>
      <c r="S89" s="290"/>
      <c r="T89" s="290"/>
      <c r="U89" s="290"/>
      <c r="V89" s="290"/>
      <c r="W89" s="290"/>
      <c r="X89" s="792"/>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41"/>
      <c r="C92" s="541"/>
      <c r="D92" s="541"/>
      <c r="E92" s="541"/>
      <c r="F92" s="542"/>
      <c r="G92" s="216"/>
      <c r="H92" s="147"/>
      <c r="I92" s="147"/>
      <c r="J92" s="147"/>
      <c r="K92" s="147"/>
      <c r="L92" s="147"/>
      <c r="M92" s="147"/>
      <c r="N92" s="147"/>
      <c r="O92" s="217"/>
      <c r="P92" s="147"/>
      <c r="Q92" s="788"/>
      <c r="R92" s="788"/>
      <c r="S92" s="788"/>
      <c r="T92" s="788"/>
      <c r="U92" s="788"/>
      <c r="V92" s="788"/>
      <c r="W92" s="788"/>
      <c r="X92" s="789"/>
      <c r="Y92" s="744" t="s">
        <v>61</v>
      </c>
      <c r="Z92" s="745"/>
      <c r="AA92" s="746"/>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41"/>
      <c r="C93" s="541"/>
      <c r="D93" s="541"/>
      <c r="E93" s="541"/>
      <c r="F93" s="542"/>
      <c r="G93" s="218"/>
      <c r="H93" s="219"/>
      <c r="I93" s="219"/>
      <c r="J93" s="219"/>
      <c r="K93" s="219"/>
      <c r="L93" s="219"/>
      <c r="M93" s="219"/>
      <c r="N93" s="219"/>
      <c r="O93" s="220"/>
      <c r="P93" s="790"/>
      <c r="Q93" s="790"/>
      <c r="R93" s="790"/>
      <c r="S93" s="790"/>
      <c r="T93" s="790"/>
      <c r="U93" s="790"/>
      <c r="V93" s="790"/>
      <c r="W93" s="790"/>
      <c r="X93" s="791"/>
      <c r="Y93" s="718" t="s">
        <v>53</v>
      </c>
      <c r="Z93" s="719"/>
      <c r="AA93" s="720"/>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3"/>
      <c r="C94" s="543"/>
      <c r="D94" s="543"/>
      <c r="E94" s="543"/>
      <c r="F94" s="544"/>
      <c r="G94" s="221"/>
      <c r="H94" s="150"/>
      <c r="I94" s="150"/>
      <c r="J94" s="150"/>
      <c r="K94" s="150"/>
      <c r="L94" s="150"/>
      <c r="M94" s="150"/>
      <c r="N94" s="150"/>
      <c r="O94" s="222"/>
      <c r="P94" s="290"/>
      <c r="Q94" s="290"/>
      <c r="R94" s="290"/>
      <c r="S94" s="290"/>
      <c r="T94" s="290"/>
      <c r="U94" s="290"/>
      <c r="V94" s="290"/>
      <c r="W94" s="290"/>
      <c r="X94" s="792"/>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41"/>
      <c r="C97" s="541"/>
      <c r="D97" s="541"/>
      <c r="E97" s="541"/>
      <c r="F97" s="542"/>
      <c r="G97" s="216"/>
      <c r="H97" s="147"/>
      <c r="I97" s="147"/>
      <c r="J97" s="147"/>
      <c r="K97" s="147"/>
      <c r="L97" s="147"/>
      <c r="M97" s="147"/>
      <c r="N97" s="147"/>
      <c r="O97" s="217"/>
      <c r="P97" s="147"/>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41"/>
      <c r="C98" s="541"/>
      <c r="D98" s="541"/>
      <c r="E98" s="541"/>
      <c r="F98" s="542"/>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x14ac:dyDescent="0.15">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40" t="s">
        <v>484</v>
      </c>
      <c r="AC101" s="540"/>
      <c r="AD101" s="540"/>
      <c r="AE101" s="350" t="s">
        <v>482</v>
      </c>
      <c r="AF101" s="351"/>
      <c r="AG101" s="351"/>
      <c r="AH101" s="352"/>
      <c r="AI101" s="350" t="s">
        <v>482</v>
      </c>
      <c r="AJ101" s="351"/>
      <c r="AK101" s="351"/>
      <c r="AL101" s="352"/>
      <c r="AM101" s="350" t="s">
        <v>482</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40" t="s">
        <v>484</v>
      </c>
      <c r="AC102" s="540"/>
      <c r="AD102" s="540"/>
      <c r="AE102" s="344" t="s">
        <v>482</v>
      </c>
      <c r="AF102" s="344"/>
      <c r="AG102" s="344"/>
      <c r="AH102" s="344"/>
      <c r="AI102" s="344" t="s">
        <v>482</v>
      </c>
      <c r="AJ102" s="344"/>
      <c r="AK102" s="344"/>
      <c r="AL102" s="344"/>
      <c r="AM102" s="344" t="s">
        <v>482</v>
      </c>
      <c r="AN102" s="344"/>
      <c r="AO102" s="344"/>
      <c r="AP102" s="344"/>
      <c r="AQ102" s="803">
        <v>3</v>
      </c>
      <c r="AR102" s="804"/>
      <c r="AS102" s="804"/>
      <c r="AT102" s="805"/>
      <c r="AU102" s="803"/>
      <c r="AV102" s="804"/>
      <c r="AW102" s="804"/>
      <c r="AX102" s="805"/>
    </row>
    <row r="103" spans="1:60" ht="31.5" hidden="1" customHeight="1" x14ac:dyDescent="0.15">
      <c r="A103" s="474" t="s">
        <v>396</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396</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396</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396</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494</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486</v>
      </c>
      <c r="AC116" s="287"/>
      <c r="AD116" s="288"/>
      <c r="AE116" s="344" t="s">
        <v>482</v>
      </c>
      <c r="AF116" s="344"/>
      <c r="AG116" s="344"/>
      <c r="AH116" s="344"/>
      <c r="AI116" s="344" t="s">
        <v>482</v>
      </c>
      <c r="AJ116" s="344"/>
      <c r="AK116" s="344"/>
      <c r="AL116" s="344"/>
      <c r="AM116" s="344" t="s">
        <v>482</v>
      </c>
      <c r="AN116" s="344"/>
      <c r="AO116" s="344"/>
      <c r="AP116" s="344"/>
      <c r="AQ116" s="350">
        <v>13</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485</v>
      </c>
      <c r="AC117" s="328"/>
      <c r="AD117" s="329"/>
      <c r="AE117" s="292" t="s">
        <v>482</v>
      </c>
      <c r="AF117" s="292"/>
      <c r="AG117" s="292"/>
      <c r="AH117" s="292"/>
      <c r="AI117" s="292" t="s">
        <v>482</v>
      </c>
      <c r="AJ117" s="292"/>
      <c r="AK117" s="292"/>
      <c r="AL117" s="292"/>
      <c r="AM117" s="292" t="s">
        <v>482</v>
      </c>
      <c r="AN117" s="292"/>
      <c r="AO117" s="292"/>
      <c r="AP117" s="292"/>
      <c r="AQ117" s="292" t="s">
        <v>500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475</v>
      </c>
      <c r="B130" s="980"/>
      <c r="C130" s="979" t="s">
        <v>310</v>
      </c>
      <c r="D130" s="980"/>
      <c r="E130" s="294" t="s">
        <v>339</v>
      </c>
      <c r="F130" s="295"/>
      <c r="G130" s="296" t="s">
        <v>495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496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3"/>
      <c r="B134" s="238"/>
      <c r="C134" s="237"/>
      <c r="D134" s="238"/>
      <c r="E134" s="237"/>
      <c r="F134" s="300"/>
      <c r="G134" s="216" t="s">
        <v>483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483</v>
      </c>
      <c r="AC134" s="207"/>
      <c r="AD134" s="207"/>
      <c r="AE134" s="252" t="s">
        <v>483</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483</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497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471</v>
      </c>
      <c r="D430" s="236"/>
      <c r="E430" s="224" t="s">
        <v>463</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3"/>
      <c r="B433" s="238"/>
      <c r="C433" s="237"/>
      <c r="D433" s="238"/>
      <c r="E433" s="152"/>
      <c r="F433" s="153"/>
      <c r="G433" s="216" t="s">
        <v>476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483</v>
      </c>
      <c r="AC433" s="119"/>
      <c r="AD433" s="119"/>
      <c r="AE433" s="97" t="s">
        <v>483</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483</v>
      </c>
      <c r="AC434" s="207"/>
      <c r="AD434" s="207"/>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8"/>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3"/>
      <c r="B458" s="238"/>
      <c r="C458" s="237"/>
      <c r="D458" s="238"/>
      <c r="E458" s="152"/>
      <c r="F458" s="153"/>
      <c r="G458" s="216" t="s">
        <v>483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482</v>
      </c>
      <c r="AC459" s="207"/>
      <c r="AD459" s="207"/>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8"/>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483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5.75" customHeight="1" x14ac:dyDescent="0.15">
      <c r="A702" s="515" t="s">
        <v>258</v>
      </c>
      <c r="B702" s="516"/>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481</v>
      </c>
      <c r="AE702" s="885"/>
      <c r="AF702" s="885"/>
      <c r="AG702" s="874" t="s">
        <v>498</v>
      </c>
      <c r="AH702" s="875"/>
      <c r="AI702" s="875"/>
      <c r="AJ702" s="875"/>
      <c r="AK702" s="875"/>
      <c r="AL702" s="875"/>
      <c r="AM702" s="875"/>
      <c r="AN702" s="875"/>
      <c r="AO702" s="875"/>
      <c r="AP702" s="875"/>
      <c r="AQ702" s="875"/>
      <c r="AR702" s="875"/>
      <c r="AS702" s="875"/>
      <c r="AT702" s="875"/>
      <c r="AU702" s="875"/>
      <c r="AV702" s="875"/>
      <c r="AW702" s="875"/>
      <c r="AX702" s="876"/>
    </row>
    <row r="703" spans="1:50" ht="45.75" customHeight="1" x14ac:dyDescent="0.15">
      <c r="A703" s="517"/>
      <c r="B703" s="518"/>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481</v>
      </c>
      <c r="AE703" s="141"/>
      <c r="AF703" s="141"/>
      <c r="AG703" s="653" t="s">
        <v>501</v>
      </c>
      <c r="AH703" s="654"/>
      <c r="AI703" s="654"/>
      <c r="AJ703" s="654"/>
      <c r="AK703" s="654"/>
      <c r="AL703" s="654"/>
      <c r="AM703" s="654"/>
      <c r="AN703" s="654"/>
      <c r="AO703" s="654"/>
      <c r="AP703" s="654"/>
      <c r="AQ703" s="654"/>
      <c r="AR703" s="654"/>
      <c r="AS703" s="654"/>
      <c r="AT703" s="654"/>
      <c r="AU703" s="654"/>
      <c r="AV703" s="654"/>
      <c r="AW703" s="654"/>
      <c r="AX703" s="655"/>
    </row>
    <row r="704" spans="1:50" ht="65.25" customHeight="1" x14ac:dyDescent="0.15">
      <c r="A704" s="519"/>
      <c r="B704" s="520"/>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481</v>
      </c>
      <c r="AE704" s="575"/>
      <c r="AF704" s="575"/>
      <c r="AG704" s="414" t="s">
        <v>499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c r="AE705" s="722"/>
      <c r="AF705" s="722"/>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59"/>
      <c r="C706" s="603"/>
      <c r="D706" s="604"/>
      <c r="E706" s="672" t="s">
        <v>424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c r="AE708" s="657"/>
      <c r="AF708" s="657"/>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c r="AE709" s="141"/>
      <c r="AF709" s="141"/>
      <c r="AG709" s="653"/>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c r="AE710" s="141"/>
      <c r="AF710" s="141"/>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c r="AE711" s="141"/>
      <c r="AF711" s="141"/>
      <c r="AG711" s="653"/>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c r="AE714" s="581"/>
      <c r="AF714" s="582"/>
      <c r="AG714" s="678"/>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c r="AE715" s="657"/>
      <c r="AF715" s="766"/>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c r="AE716" s="748"/>
      <c r="AF716" s="748"/>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c r="AE717" s="141"/>
      <c r="AF717" s="141"/>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c r="AE719" s="657"/>
      <c r="AF719" s="657"/>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9"/>
      <c r="B721" s="640"/>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9"/>
      <c r="B722" s="640"/>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9"/>
      <c r="B723" s="640"/>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9"/>
      <c r="B724" s="640"/>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1"/>
      <c r="B725" s="642"/>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29" t="s">
        <v>52</v>
      </c>
      <c r="D726" s="570"/>
      <c r="E726" s="570"/>
      <c r="F726" s="571"/>
      <c r="G726" s="786" t="s">
        <v>502</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2"/>
      <c r="B727" s="613"/>
      <c r="C727" s="684" t="s">
        <v>56</v>
      </c>
      <c r="D727" s="685"/>
      <c r="E727" s="685"/>
      <c r="F727" s="686"/>
      <c r="G727" s="784"/>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2" customHeight="1" thickBot="1" x14ac:dyDescent="0.2">
      <c r="A731" s="607"/>
      <c r="B731" s="608"/>
      <c r="C731" s="608"/>
      <c r="D731" s="608"/>
      <c r="E731" s="609"/>
      <c r="F731" s="669" t="s">
        <v>505</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5" t="s">
        <v>507</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3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483</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482</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432</v>
      </c>
      <c r="J739" s="103"/>
      <c r="K739" s="79" t="str">
        <f>IF(OR(I739="　", I739=""), "", "-")</f>
        <v>-</v>
      </c>
      <c r="L739" s="104">
        <v>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7" customHeight="1" thickBo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6.7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4.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4.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4.5"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4.5"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4.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4.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4.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4.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4.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4.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4.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4.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4.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4.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4.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4.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4.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4.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75" hidden="1"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429</v>
      </c>
      <c r="B779" s="750"/>
      <c r="C779" s="750"/>
      <c r="D779" s="750"/>
      <c r="E779" s="750"/>
      <c r="F779" s="751"/>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5"/>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5"/>
      <c r="B781" s="752"/>
      <c r="C781" s="752"/>
      <c r="D781" s="752"/>
      <c r="E781" s="752"/>
      <c r="F781" s="753"/>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6"/>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5"/>
      <c r="B782" s="752"/>
      <c r="C782" s="752"/>
      <c r="D782" s="752"/>
      <c r="E782" s="752"/>
      <c r="F782" s="75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5"/>
      <c r="B783" s="752"/>
      <c r="C783" s="752"/>
      <c r="D783" s="752"/>
      <c r="E783" s="752"/>
      <c r="F783" s="75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5"/>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5"/>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5"/>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5"/>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5"/>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5"/>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5"/>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thickBot="1" x14ac:dyDescent="0.2">
      <c r="A791" s="545"/>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5"/>
      <c r="B792" s="752"/>
      <c r="C792" s="752"/>
      <c r="D792" s="752"/>
      <c r="E792" s="752"/>
      <c r="F792" s="753"/>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5"/>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5"/>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5"/>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5"/>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5"/>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5"/>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5"/>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5"/>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5"/>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5"/>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5"/>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5"/>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5"/>
      <c r="B805" s="752"/>
      <c r="C805" s="752"/>
      <c r="D805" s="752"/>
      <c r="E805" s="752"/>
      <c r="F805" s="753"/>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5"/>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5"/>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5"/>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5"/>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5"/>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5"/>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5"/>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5"/>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5"/>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5"/>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5"/>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5"/>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5"/>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5"/>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5"/>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5"/>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5"/>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5"/>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5"/>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5"/>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5"/>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5"/>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5"/>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5"/>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5"/>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1" manualBreakCount="1">
    <brk id="1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2019-08-27T07:05:42Z</cp:lastPrinted>
  <dcterms:created xsi:type="dcterms:W3CDTF">2012-03-13T00:50:25Z</dcterms:created>
  <dcterms:modified xsi:type="dcterms:W3CDTF">2019-08-27T08:22:31Z</dcterms:modified>
</cp:coreProperties>
</file>