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H31\03_レビューシート\最終公表\通常\02_継続事業\03_企画より\レビューシート（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<sst xmlns="http://schemas.openxmlformats.org/spreadsheetml/2006/main" count="2905" uniqueCount="621">
  <si>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</si>
  <si>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</si>
  <si>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</si>
  <si>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</si>
  <si>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</si>
  <si>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</si>
  <si>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</si>
  <si>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</si>
  <si>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</si>
  <si>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</si>
  <si>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</si>
  <si>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</si>
  <si>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</si>
  <si>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</si>
  <si>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</si>
  <si>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</si>
  <si>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</si>
  <si>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</si>
  <si>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</si>
  <si>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</si>
  <si>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</si>
  <si>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</si>
  <si>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</si>
  <si>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</si>
  <si>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</si>
  <si>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</si>
  <si>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</si>
  <si>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</si>
  <si>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</si>
  <si>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</si>
  <si>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</si>
  <si>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</si>
  <si>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</si>
  <si>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</si>
  <si>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</si>
  <si>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</si>
  <si>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</si>
  <si>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</si>
  <si>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</si>
  <si>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</si>
  <si>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</si>
  <si>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</si>
  <si>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</si>
  <si>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</si>
  <si>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</si>
  <si>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</si>
  <si>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</si>
  <si>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</si>
  <si>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</si>
  <si>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</si>
  <si>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</si>
  <si>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</si>
  <si>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</si>
  <si>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</si>
  <si>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</si>
  <si>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</si>
  <si>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</si>
  <si>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</si>
  <si>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</si>
  <si>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</si>
  <si>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</si>
  <si>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</si>
  <si>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</si>
  <si>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</si>
  <si>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</si>
  <si>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</si>
  <si>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</si>
  <si>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</si>
  <si>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</si>
  <si>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</si>
  <si>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</si>
  <si>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</si>
  <si>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</si>
  <si>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</si>
  <si>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</si>
  <si>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</si>
  <si>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</si>
  <si>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</si>
  <si>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</si>
  <si>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</si>
  <si>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</si>
  <si>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</si>
  <si>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</si>
  <si>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</si>
  <si>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</si>
  <si>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</si>
  <si>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</si>
  <si>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</si>
  <si>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</si>
  <si>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</si>
  <si>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</si>
  <si>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</si>
  <si>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</si>
  <si>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</si>
  <si>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</si>
  <si>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</si>
  <si>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</si>
  <si>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</si>
  <si>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</si>
  <si>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</si>
  <si>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</si>
  <si>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</si>
  <si>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</si>
  <si>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</si>
  <si>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</si>
  <si>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</si>
  <si>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</si>
  <si>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</si>
  <si>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</si>
  <si>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</si>
  <si>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</si>
  <si>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</si>
  <si>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</si>
  <si>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</si>
  <si>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</si>
  <si>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</si>
  <si>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</si>
  <si>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</si>
  <si>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</si>
  <si>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</si>
  <si>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</si>
  <si>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</si>
  <si>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</si>
  <si>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</si>
  <si>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</si>
  <si>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</si>
  <si>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</si>
  <si>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</si>
  <si>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</si>
  <si>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</si>
  <si>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</si>
  <si>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</si>
  <si>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</si>
  <si>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</si>
  <si>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</si>
  <si>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</si>
  <si>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</si>
  <si>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</si>
  <si>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</si>
  <si>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</si>
  <si>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</si>
  <si>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</si>
  <si>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</si>
  <si>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</si>
  <si>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</si>
  <si>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</si>
  <si>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</si>
  <si>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</si>
  <si>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</si>
  <si>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</si>
  <si>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</si>
  <si>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</si>
  <si>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</si>
  <si>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</si>
  <si>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</si>
  <si>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</si>
  <si>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</si>
  <si>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</si>
  <si>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</si>
  <si>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</si>
  <si>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</si>
  <si>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</si>
  <si>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</si>
  <si>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</si>
  <si>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</si>
  <si>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</si>
  <si>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</si>
  <si>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</si>
  <si>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</si>
  <si>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</si>
  <si>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</si>
  <si>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</si>
  <si>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</si>
  <si>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</si>
  <si>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</si>
  <si>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</si>
  <si>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</si>
  <si>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</si>
  <si>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</si>
  <si>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</si>
  <si>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</si>
  <si>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</si>
  <si>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</si>
  <si>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</si>
  <si>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</si>
  <si>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</si>
  <si>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</si>
  <si>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</si>
  <si>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</si>
  <si>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</si>
  <si>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</si>
  <si>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</si>
  <si>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</si>
  <si>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</si>
  <si>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</si>
  <si>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</si>
  <si>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</si>
  <si>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</si>
  <si>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</si>
  <si>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</si>
  <si>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</si>
  <si>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</si>
  <si>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</si>
  <si>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</si>
  <si>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</si>
  <si>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</si>
  <si>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</si>
  <si>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</si>
  <si>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</si>
  <si>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</si>
  <si>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</si>
  <si>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</si>
  <si>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</si>
  <si>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</si>
  <si>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</si>
  <si>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</si>
  <si>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</si>
  <si>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</si>
  <si>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</si>
  <si>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</si>
  <si>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</si>
  <si>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</si>
  <si>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</si>
  <si>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</si>
  <si>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</si>
  <si>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</si>
  <si>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</si>
  <si>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</si>
  <si>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</si>
  <si>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</si>
  <si>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</si>
  <si>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</si>
  <si>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</si>
  <si>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</si>
  <si>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</si>
  <si>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</si>
  <si>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</si>
  <si>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</si>
  <si>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</si>
  <si>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</si>
  <si>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</si>
  <si>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</si>
  <si>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</si>
  <si>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</si>
  <si>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</si>
  <si>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</si>
  <si>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</si>
  <si>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</si>
  <si>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</si>
  <si>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</si>
  <si>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</si>
  <si>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</si>
  <si>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</si>
  <si>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</si>
  <si>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</si>
  <si>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</si>
  <si>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</si>
  <si>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</si>
  <si>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</si>
  <si>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</si>
  <si>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</si>
  <si>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</si>
  <si>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</si>
  <si>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</si>
  <si>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</si>
  <si>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</si>
  <si>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</si>
  <si>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</si>
  <si>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</si>
  <si>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</si>
  <si>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</si>
  <si>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</si>
  <si>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</si>
  <si>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</si>
  <si>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</si>
  <si>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</si>
  <si>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</si>
  <si>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</si>
  <si>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</si>
  <si>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</si>
  <si>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</si>
  <si>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</si>
  <si>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</si>
  <si>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</si>
  <si>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</si>
  <si>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</si>
  <si>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</si>
  <si>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</si>
  <si>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</si>
  <si>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</si>
  <si>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</si>
  <si>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</si>
  <si>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</si>
  <si>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</si>
  <si>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</si>
  <si>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</si>
  <si>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</si>
  <si>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</si>
  <si>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</si>
  <si>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</si>
  <si>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</si>
  <si>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</si>
  <si>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</si>
  <si>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</si>
  <si>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</si>
  <si>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</si>
  <si>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</si>
  <si>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</si>
  <si>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</si>
  <si>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</si>
  <si>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</si>
  <si>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</si>
  <si>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</si>
  <si>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</si>
  <si>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</si>
  <si>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</si>
  <si>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</si>
  <si>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</si>
  <si>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</si>
  <si>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</si>
  <si>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</si>
  <si>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</si>
  <si>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</si>
  <si>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</si>
  <si>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</si>
  <si>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</si>
  <si>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</si>
  <si>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</si>
  <si>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</si>
  <si>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</si>
  <si>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</si>
  <si>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</si>
  <si>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</si>
  <si>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</si>
  <si>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</si>
  <si>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</si>
  <si>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</si>
  <si>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</si>
  <si>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</si>
  <si>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</si>
  <si>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</si>
  <si>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</si>
  <si>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</si>
  <si>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</si>
  <si>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</si>
  <si>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</si>
  <si>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</si>
  <si>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</si>
  <si>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</si>
  <si>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</si>
  <si>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</si>
  <si>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</si>
  <si>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</si>
  <si>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</si>
  <si>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</si>
  <si>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</si>
  <si>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</si>
  <si>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</si>
  <si>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</si>
  <si>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</si>
  <si>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</si>
  <si>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</si>
  <si>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</si>
  <si>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</si>
  <si>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</si>
  <si>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</si>
  <si>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</si>
  <si>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</si>
  <si>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</si>
  <si>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</si>
  <si>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</si>
  <si>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</si>
  <si>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</si>
  <si>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</si>
  <si>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</si>
  <si>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</si>
  <si>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</si>
  <si>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</si>
  <si>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</si>
  <si>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</si>
  <si>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</si>
  <si>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</si>
  <si>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</si>
  <si>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</si>
  <si>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</si>
  <si>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</si>
  <si>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</si>
  <si>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</si>
  <si>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</si>
  <si>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</si>
  <si>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</si>
  <si>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</si>
  <si>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</si>
  <si>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</si>
  <si>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</si>
  <si>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</si>
  <si>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</si>
  <si>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</si>
  <si>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</si>
  <si>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</si>
  <si>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</si>
  <si>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</si>
  <si>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</si>
  <si>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</si>
  <si>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</si>
  <si>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</si>
  <si>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</si>
  <si>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</si>
  <si>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</si>
  <si>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</si>
  <si>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</si>
  <si>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</si>
  <si>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</si>
  <si>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</si>
  <si>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</si>
  <si>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</si>
  <si>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</si>
  <si>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</si>
  <si>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</si>
  <si>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</si>
  <si>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</si>
  <si>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</si>
  <si>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</si>
  <si>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</si>
  <si>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</si>
  <si>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</si>
  <si>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</si>
  <si>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</si>
  <si>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</si>
  <si>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</si>
  <si>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</si>
  <si>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</si>
  <si>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</si>
  <si>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</si>
  <si>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</si>
  <si>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</si>
  <si>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</si>
  <si>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</si>
  <si>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</si>
  <si>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</si>
  <si>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</si>
  <si>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</si>
  <si>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</si>
  <si>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</si>
  <si>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</si>
  <si>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</si>
  <si>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</si>
  <si>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</si>
  <si>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</si>
  <si>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</si>
  <si>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</si>
  <si>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</si>
  <si>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</si>
  <si>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</si>
  <si>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</si>
  <si>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</si>
  <si>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</si>
  <si>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</si>
  <si>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</si>
  <si>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</si>
  <si>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</si>
  <si>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</si>
  <si>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</si>
  <si>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</si>
  <si>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</si>
  <si>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</si>
  <si>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</si>
  <si>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</si>
  <si>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</si>
  <si>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</si>
  <si>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</si>
  <si>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</si>
  <si>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</si>
  <si>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</si>
  <si>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</si>
  <si>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</si>
  <si>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</si>
  <si>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</si>
  <si>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</si>
  <si>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</si>
  <si>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</si>
  <si>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</si>
  <si>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</si>
  <si>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</si>
  <si>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</si>
  <si>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</si>
  <si>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</si>
  <si>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</si>
  <si>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</si>
  <si>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</si>
  <si>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</si>
  <si>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</si>
  <si>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</si>
  <si>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</si>
  <si>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</si>
  <si>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</si>
  <si>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</si>
  <si>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</si>
  <si>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</si>
  <si>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</si>
  <si>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</si>
  <si>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</si>
  <si>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</si>
  <si>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</si>
  <si>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</si>
  <si>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</si>
  <si>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</si>
  <si>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</si>
  <si>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</si>
  <si>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</si>
  <si>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</si>
  <si>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</si>
  <si>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</si>
  <si>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</si>
  <si>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</si>
  <si>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</si>
  <si>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</si>
  <si>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</si>
  <si>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</si>
  <si>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</si>
  <si>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</si>
  <si>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</si>
  <si>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</si>
  <si>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</si>
  <si>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</si>
  <si>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</si>
  <si>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</si>
  <si>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</si>
  <si>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</si>
  <si>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</si>
  <si>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</si>
  <si>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</si>
  <si>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</si>
  <si>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</si>
  <si>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</si>
  <si>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</si>
  <si>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</si>
  <si>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</si>
  <si>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</si>
  <si>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</si>
  <si>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</si>
  <si>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</si>
  <si>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</si>
  <si>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</si>
  <si>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</si>
  <si>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</si>
  <si>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</si>
  <si>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</si>
  <si>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</si>
  <si>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</si>
  <si>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</si>
  <si>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</si>
  <si>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</si>
  <si>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</si>
  <si>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</si>
  <si>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</si>
  <si>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</si>
  <si>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</si>
  <si>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</si>
  <si>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</si>
  <si>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</si>
  <si>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</si>
  <si>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</si>
  <si>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</si>
  <si>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</si>
  <si>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</si>
  <si>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</si>
  <si>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</si>
  <si>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</si>
  <si>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</si>
  <si>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</si>
  <si>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国土交通省</t>
    <rPh sb="0" eb="2">
      <t>コクド</t>
    </rPh>
    <rPh sb="2" eb="5">
      <t>コウツウショウ</t>
    </rPh>
    <phoneticPr fontId="5"/>
  </si>
  <si>
    <t>道路占用料の見直しに関する調査検討経費</t>
    <rPh sb="0" eb="2">
      <t>ドウロ</t>
    </rPh>
    <rPh sb="2" eb="5">
      <t>センヨウリョウ</t>
    </rPh>
    <rPh sb="6" eb="8">
      <t>ミナオ</t>
    </rPh>
    <rPh sb="10" eb="11">
      <t>カン</t>
    </rPh>
    <rPh sb="13" eb="15">
      <t>チョウサ</t>
    </rPh>
    <rPh sb="15" eb="17">
      <t>ケントウ</t>
    </rPh>
    <rPh sb="17" eb="19">
      <t>ケイヒ</t>
    </rPh>
    <phoneticPr fontId="5"/>
  </si>
  <si>
    <t>道路局</t>
    <rPh sb="0" eb="3">
      <t>ドウロキョク</t>
    </rPh>
    <phoneticPr fontId="5"/>
  </si>
  <si>
    <t>路政課　道路利用調整室</t>
    <rPh sb="0" eb="1">
      <t>ロ</t>
    </rPh>
    <rPh sb="1" eb="3">
      <t>セイカ</t>
    </rPh>
    <rPh sb="4" eb="6">
      <t>ドウロ</t>
    </rPh>
    <rPh sb="6" eb="8">
      <t>リヨウ</t>
    </rPh>
    <rPh sb="8" eb="11">
      <t>チョウセイシツ</t>
    </rPh>
    <phoneticPr fontId="5"/>
  </si>
  <si>
    <t>室長　高鍋　誠治</t>
    <rPh sb="0" eb="2">
      <t>シツチョウ</t>
    </rPh>
    <rPh sb="3" eb="5">
      <t>タカナベ</t>
    </rPh>
    <rPh sb="6" eb="8">
      <t>セイジ</t>
    </rPh>
    <phoneticPr fontId="5"/>
  </si>
  <si>
    <t>道路法第32条、第39条、第39条の２
道路法施行令第19条、第19条の２</t>
    <rPh sb="0" eb="3">
      <t>ドウロホウ</t>
    </rPh>
    <rPh sb="3" eb="4">
      <t>ダイ</t>
    </rPh>
    <rPh sb="6" eb="7">
      <t>ジョウ</t>
    </rPh>
    <rPh sb="8" eb="9">
      <t>ダイ</t>
    </rPh>
    <rPh sb="11" eb="12">
      <t>ジョウ</t>
    </rPh>
    <rPh sb="13" eb="14">
      <t>ダイ</t>
    </rPh>
    <rPh sb="16" eb="17">
      <t>ジョウ</t>
    </rPh>
    <rPh sb="20" eb="23">
      <t>ドウロホウ</t>
    </rPh>
    <rPh sb="23" eb="26">
      <t>セコウレイ</t>
    </rPh>
    <rPh sb="26" eb="27">
      <t>ダイ</t>
    </rPh>
    <rPh sb="29" eb="30">
      <t>ジョウ</t>
    </rPh>
    <rPh sb="31" eb="32">
      <t>ダイ</t>
    </rPh>
    <rPh sb="34" eb="35">
      <t>ジョウ</t>
    </rPh>
    <phoneticPr fontId="5"/>
  </si>
  <si>
    <t>-</t>
    <phoneticPr fontId="5"/>
  </si>
  <si>
    <t>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い、道路の使用の対価として適正な水準を確保するために、調査・検討を実施する。</t>
    <phoneticPr fontId="5"/>
  </si>
  <si>
    <t>道路占用料の適正な水準を確保し、適切な占用料を徴収する。</t>
    <rPh sb="0" eb="2">
      <t>ドウロ</t>
    </rPh>
    <rPh sb="2" eb="5">
      <t>センヨウリョウ</t>
    </rPh>
    <rPh sb="6" eb="8">
      <t>テキセイ</t>
    </rPh>
    <rPh sb="9" eb="11">
      <t>スイジュン</t>
    </rPh>
    <rPh sb="12" eb="14">
      <t>カクホ</t>
    </rPh>
    <rPh sb="16" eb="18">
      <t>テキセツ</t>
    </rPh>
    <rPh sb="19" eb="22">
      <t>センヨウリョウ</t>
    </rPh>
    <rPh sb="23" eb="25">
      <t>チョウシュウ</t>
    </rPh>
    <phoneticPr fontId="5"/>
  </si>
  <si>
    <t>百万円</t>
    <rPh sb="0" eb="2">
      <t>ヒャクマン</t>
    </rPh>
    <rPh sb="2" eb="3">
      <t>エン</t>
    </rPh>
    <phoneticPr fontId="5"/>
  </si>
  <si>
    <t>道路占用料を算定する際に用いる使用料率を設定するための調査数（地点数）</t>
    <rPh sb="0" eb="2">
      <t>ドウロ</t>
    </rPh>
    <rPh sb="2" eb="5">
      <t>センヨウリョウ</t>
    </rPh>
    <rPh sb="6" eb="8">
      <t>サンテイ</t>
    </rPh>
    <rPh sb="10" eb="11">
      <t>サイ</t>
    </rPh>
    <rPh sb="12" eb="13">
      <t>モチ</t>
    </rPh>
    <rPh sb="15" eb="19">
      <t>シヨウリョウリツ</t>
    </rPh>
    <rPh sb="20" eb="22">
      <t>セッテイ</t>
    </rPh>
    <rPh sb="27" eb="30">
      <t>チョウサスウ</t>
    </rPh>
    <rPh sb="31" eb="33">
      <t>チテン</t>
    </rPh>
    <rPh sb="33" eb="34">
      <t>スウ</t>
    </rPh>
    <phoneticPr fontId="5"/>
  </si>
  <si>
    <t>地点</t>
    <rPh sb="0" eb="2">
      <t>チテン</t>
    </rPh>
    <phoneticPr fontId="5"/>
  </si>
  <si>
    <t>千円／地点</t>
    <rPh sb="0" eb="2">
      <t>センエン</t>
    </rPh>
    <rPh sb="3" eb="5">
      <t>チテン</t>
    </rPh>
    <phoneticPr fontId="5"/>
  </si>
  <si>
    <t>請負契約実績　／　使用料率を設定するための調査地点数　　　　　　　　　　　　　　</t>
    <rPh sb="0" eb="2">
      <t>ウケオイ</t>
    </rPh>
    <rPh sb="2" eb="4">
      <t>ケイヤク</t>
    </rPh>
    <rPh sb="4" eb="6">
      <t>ジッセキ</t>
    </rPh>
    <rPh sb="9" eb="13">
      <t>シヨウリョウリツ</t>
    </rPh>
    <rPh sb="14" eb="16">
      <t>セッテイ</t>
    </rPh>
    <rPh sb="21" eb="24">
      <t>チョウサチ</t>
    </rPh>
    <rPh sb="24" eb="26">
      <t>テンスウ</t>
    </rPh>
    <rPh sb="25" eb="26">
      <t>カズ</t>
    </rPh>
    <phoneticPr fontId="5"/>
  </si>
  <si>
    <t>百万円/地点</t>
    <rPh sb="0" eb="2">
      <t>ヒャクマン</t>
    </rPh>
    <rPh sb="2" eb="3">
      <t>エン</t>
    </rPh>
    <rPh sb="4" eb="6">
      <t>チテン</t>
    </rPh>
    <phoneticPr fontId="5"/>
  </si>
  <si>
    <t>28/2,201</t>
    <phoneticPr fontId="5"/>
  </si>
  <si>
    <t>○</t>
  </si>
  <si>
    <t>○</t>
    <phoneticPr fontId="5"/>
  </si>
  <si>
    <t>道路交通の安全性の確保・向上を担う事業として実施する必要がある。</t>
    <rPh sb="0" eb="2">
      <t>ドウロ</t>
    </rPh>
    <rPh sb="2" eb="4">
      <t>コウツウ</t>
    </rPh>
    <rPh sb="5" eb="8">
      <t>アンゼンセイ</t>
    </rPh>
    <rPh sb="9" eb="11">
      <t>カクホ</t>
    </rPh>
    <rPh sb="12" eb="14">
      <t>コウジョウ</t>
    </rPh>
    <rPh sb="15" eb="16">
      <t>ニナ</t>
    </rPh>
    <rPh sb="17" eb="19">
      <t>ジギョウ</t>
    </rPh>
    <rPh sb="22" eb="24">
      <t>ジッシ</t>
    </rPh>
    <rPh sb="26" eb="28">
      <t>ヒツヨウ</t>
    </rPh>
    <phoneticPr fontId="5"/>
  </si>
  <si>
    <t>全国の土地賃貸借水準を調査し、国の占用料に適切に反映させる必要があることから国として実施する必要がある。</t>
    <rPh sb="0" eb="2">
      <t>ゼンコク</t>
    </rPh>
    <rPh sb="3" eb="5">
      <t>トチ</t>
    </rPh>
    <rPh sb="5" eb="8">
      <t>チンタイシャク</t>
    </rPh>
    <rPh sb="8" eb="10">
      <t>スイジュン</t>
    </rPh>
    <rPh sb="11" eb="13">
      <t>チョウサ</t>
    </rPh>
    <rPh sb="15" eb="16">
      <t>クニ</t>
    </rPh>
    <rPh sb="17" eb="20">
      <t>センヨウリョウ</t>
    </rPh>
    <rPh sb="21" eb="23">
      <t>テキセツ</t>
    </rPh>
    <rPh sb="24" eb="26">
      <t>ハンエイ</t>
    </rPh>
    <rPh sb="29" eb="31">
      <t>ヒツヨウ</t>
    </rPh>
    <rPh sb="38" eb="39">
      <t>クニ</t>
    </rPh>
    <rPh sb="42" eb="44">
      <t>ジッシ</t>
    </rPh>
    <rPh sb="46" eb="48">
      <t>ヒツヨウ</t>
    </rPh>
    <phoneticPr fontId="5"/>
  </si>
  <si>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5"/>
  </si>
  <si>
    <t>無</t>
  </si>
  <si>
    <t>入札・契約手続の透明性・競争性の確保に努めており、支出先は一般競争により適正に選定した。</t>
    <rPh sb="0" eb="2">
      <t>ニュウサツ</t>
    </rPh>
    <rPh sb="3" eb="5">
      <t>ケイヤク</t>
    </rPh>
    <rPh sb="5" eb="7">
      <t>テツヅキ</t>
    </rPh>
    <rPh sb="8" eb="11">
      <t>トウメイセイ</t>
    </rPh>
    <rPh sb="12" eb="15">
      <t>キョウソウセイ</t>
    </rPh>
    <rPh sb="16" eb="18">
      <t>カクホ</t>
    </rPh>
    <rPh sb="19" eb="20">
      <t>ツト</t>
    </rPh>
    <rPh sb="25" eb="28">
      <t>シシュツサキ</t>
    </rPh>
    <rPh sb="29" eb="31">
      <t>イッパン</t>
    </rPh>
    <rPh sb="31" eb="33">
      <t>キョウソウ</t>
    </rPh>
    <rPh sb="36" eb="38">
      <t>テキセイ</t>
    </rPh>
    <rPh sb="39" eb="41">
      <t>センテイ</t>
    </rPh>
    <phoneticPr fontId="5"/>
  </si>
  <si>
    <t>‐</t>
  </si>
  <si>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</si>
  <si>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概ね成果目標に見合ったものとなっている。</t>
    <rPh sb="0" eb="1">
      <t>オオム</t>
    </rPh>
    <rPh sb="2" eb="4">
      <t>セイカ</t>
    </rPh>
    <rPh sb="4" eb="6">
      <t>モクヒョウ</t>
    </rPh>
    <rPh sb="7" eb="9">
      <t>ミア</t>
    </rPh>
    <phoneticPr fontId="5"/>
  </si>
  <si>
    <t>成果物は政策検討のために活用している。</t>
    <rPh sb="0" eb="3">
      <t>セイカブツ</t>
    </rPh>
    <rPh sb="4" eb="6">
      <t>セイサク</t>
    </rPh>
    <rPh sb="6" eb="8">
      <t>ケントウ</t>
    </rPh>
    <rPh sb="12" eb="14">
      <t>カツヨウ</t>
    </rPh>
    <phoneticPr fontId="5"/>
  </si>
  <si>
    <t>平成30年度末で事業終了となっているが、次回の道路占用料見直しの際には、本事業で得られた成果を活用し、公平性に留意しつつ、道路占用料の適正な水準を確保し、適切な占用料を徴収するよう取組を進める。</t>
    <rPh sb="0" eb="2">
      <t>ヘイセイ</t>
    </rPh>
    <rPh sb="4" eb="7">
      <t>ネンドマツ</t>
    </rPh>
    <rPh sb="8" eb="10">
      <t>ジギョウ</t>
    </rPh>
    <rPh sb="10" eb="12">
      <t>シュウリョウ</t>
    </rPh>
    <rPh sb="20" eb="22">
      <t>ジカイ</t>
    </rPh>
    <rPh sb="23" eb="25">
      <t>ドウロ</t>
    </rPh>
    <rPh sb="25" eb="28">
      <t>センヨウリョウ</t>
    </rPh>
    <rPh sb="28" eb="30">
      <t>ミナオ</t>
    </rPh>
    <rPh sb="32" eb="33">
      <t>サイ</t>
    </rPh>
    <rPh sb="36" eb="37">
      <t>ホン</t>
    </rPh>
    <rPh sb="37" eb="39">
      <t>ジギョウ</t>
    </rPh>
    <rPh sb="40" eb="41">
      <t>エ</t>
    </rPh>
    <rPh sb="44" eb="46">
      <t>セイカ</t>
    </rPh>
    <rPh sb="47" eb="49">
      <t>カツヨウ</t>
    </rPh>
    <rPh sb="51" eb="54">
      <t>コウヘイセイ</t>
    </rPh>
    <rPh sb="55" eb="57">
      <t>リュウイ</t>
    </rPh>
    <rPh sb="61" eb="63">
      <t>ドウロ</t>
    </rPh>
    <rPh sb="63" eb="66">
      <t>センヨウリョウ</t>
    </rPh>
    <rPh sb="67" eb="69">
      <t>テキセイ</t>
    </rPh>
    <rPh sb="70" eb="72">
      <t>スイジュン</t>
    </rPh>
    <rPh sb="73" eb="75">
      <t>カクホ</t>
    </rPh>
    <rPh sb="77" eb="79">
      <t>テキセツ</t>
    </rPh>
    <rPh sb="80" eb="83">
      <t>センヨウリョウ</t>
    </rPh>
    <rPh sb="84" eb="86">
      <t>チョウシュウ</t>
    </rPh>
    <rPh sb="90" eb="92">
      <t>トリクミ</t>
    </rPh>
    <rPh sb="93" eb="94">
      <t>スス</t>
    </rPh>
    <phoneticPr fontId="5"/>
  </si>
  <si>
    <t>国土交通省新30-0018</t>
    <rPh sb="0" eb="2">
      <t>コクド</t>
    </rPh>
    <rPh sb="2" eb="5">
      <t>コウツウショウ</t>
    </rPh>
    <rPh sb="5" eb="6">
      <t>シン</t>
    </rPh>
    <phoneticPr fontId="5"/>
  </si>
  <si>
    <t>196</t>
    <phoneticPr fontId="5"/>
  </si>
  <si>
    <t>新27-0022</t>
    <rPh sb="0" eb="1">
      <t>シン</t>
    </rPh>
    <phoneticPr fontId="5"/>
  </si>
  <si>
    <t>新27-024</t>
    <rPh sb="0" eb="1">
      <t>シン</t>
    </rPh>
    <phoneticPr fontId="5"/>
  </si>
  <si>
    <t>道路占用料の見直しに関する調査検討</t>
    <rPh sb="0" eb="2">
      <t>ドウロ</t>
    </rPh>
    <rPh sb="2" eb="5">
      <t>センヨウリョウ</t>
    </rPh>
    <rPh sb="6" eb="8">
      <t>ミナオ</t>
    </rPh>
    <rPh sb="10" eb="11">
      <t>カン</t>
    </rPh>
    <rPh sb="13" eb="15">
      <t>チョウサ</t>
    </rPh>
    <rPh sb="15" eb="17">
      <t>ケントウ</t>
    </rPh>
    <phoneticPr fontId="5"/>
  </si>
  <si>
    <t>一般財団法人　日本不動産研究所</t>
    <rPh sb="0" eb="2">
      <t>イッパン</t>
    </rPh>
    <rPh sb="2" eb="6">
      <t>ザイダンホウジン</t>
    </rPh>
    <rPh sb="7" eb="9">
      <t>ニホン</t>
    </rPh>
    <rPh sb="9" eb="12">
      <t>フドウサン</t>
    </rPh>
    <rPh sb="12" eb="15">
      <t>ケンキュウジョ</t>
    </rPh>
    <phoneticPr fontId="5"/>
  </si>
  <si>
    <t>道路占用料については、「道路占用料制度に関する調査検討会」（平成１８年度設置・報告）における「３年程度ごとに改定を検討することが妥当」との提言を受け、次期占用料の改定（令和２年４月予定）に向け、所要の調査を実施し、道路の使用の対価として適正な水準の確保を目指す。</t>
    <rPh sb="84" eb="86">
      <t>レイワ</t>
    </rPh>
    <phoneticPr fontId="5"/>
  </si>
  <si>
    <t>184</t>
    <phoneticPr fontId="5"/>
  </si>
  <si>
    <t>A.一般財団法人　日本不動産研究所</t>
    <rPh sb="2" eb="4">
      <t>イッパン</t>
    </rPh>
    <rPh sb="4" eb="8">
      <t>ザイダンホウジン</t>
    </rPh>
    <rPh sb="9" eb="11">
      <t>ニホン</t>
    </rPh>
    <rPh sb="11" eb="14">
      <t>フドウサン</t>
    </rPh>
    <rPh sb="14" eb="17">
      <t>ケンキュウジョ</t>
    </rPh>
    <phoneticPr fontId="5"/>
  </si>
  <si>
    <t>不動産鑑定評価、調査研究コンサルティング　等</t>
    <rPh sb="0" eb="3">
      <t>フドウサン</t>
    </rPh>
    <rPh sb="3" eb="5">
      <t>カンテイ</t>
    </rPh>
    <rPh sb="5" eb="7">
      <t>ヒョウカ</t>
    </rPh>
    <rPh sb="8" eb="10">
      <t>チョウサ</t>
    </rPh>
    <rPh sb="10" eb="12">
      <t>ケンキュウ</t>
    </rPh>
    <rPh sb="21" eb="22">
      <t>トウ</t>
    </rPh>
    <phoneticPr fontId="5"/>
  </si>
  <si>
    <t>入札不調により調査地点数を減らしたが、最低限必要となる調査地点数は確保している。</t>
    <rPh sb="0" eb="2">
      <t>ニュウサツ</t>
    </rPh>
    <rPh sb="2" eb="4">
      <t>フチョウ</t>
    </rPh>
    <rPh sb="7" eb="9">
      <t>チョウサ</t>
    </rPh>
    <rPh sb="9" eb="11">
      <t>チテン</t>
    </rPh>
    <rPh sb="11" eb="12">
      <t>スウ</t>
    </rPh>
    <rPh sb="13" eb="14">
      <t>ヘ</t>
    </rPh>
    <rPh sb="19" eb="22">
      <t>サイテイゲン</t>
    </rPh>
    <rPh sb="22" eb="24">
      <t>ヒツヨウ</t>
    </rPh>
    <rPh sb="27" eb="29">
      <t>チョウサ</t>
    </rPh>
    <rPh sb="29" eb="31">
      <t>チテン</t>
    </rPh>
    <rPh sb="31" eb="32">
      <t>スウ</t>
    </rPh>
    <rPh sb="33" eb="35">
      <t>カクホ</t>
    </rPh>
    <phoneticPr fontId="5"/>
  </si>
  <si>
    <t>本事業は、道路占用料の算定に用いる「使用料率」（民間の土地の賃料の土地価格に対する割合）を設定するに当たり、各地域の不動産鑑定士による土地の賃料に関する調査等を行ったものであり、事業目的に即して適正に執行した。</t>
    <rPh sb="0" eb="1">
      <t>ホン</t>
    </rPh>
    <rPh sb="1" eb="3">
      <t>ジギョウ</t>
    </rPh>
    <rPh sb="5" eb="7">
      <t>ドウロ</t>
    </rPh>
    <rPh sb="7" eb="10">
      <t>センヨウリョウ</t>
    </rPh>
    <rPh sb="11" eb="13">
      <t>サンテイ</t>
    </rPh>
    <rPh sb="14" eb="15">
      <t>モチ</t>
    </rPh>
    <rPh sb="18" eb="22">
      <t>シヨウリョウリツ</t>
    </rPh>
    <rPh sb="24" eb="26">
      <t>ミンカン</t>
    </rPh>
    <rPh sb="27" eb="29">
      <t>トチ</t>
    </rPh>
    <rPh sb="30" eb="32">
      <t>チンリョウ</t>
    </rPh>
    <rPh sb="33" eb="35">
      <t>トチ</t>
    </rPh>
    <rPh sb="35" eb="37">
      <t>カカク</t>
    </rPh>
    <rPh sb="38" eb="39">
      <t>タイ</t>
    </rPh>
    <rPh sb="41" eb="43">
      <t>ワリアイ</t>
    </rPh>
    <rPh sb="45" eb="47">
      <t>セッテイ</t>
    </rPh>
    <rPh sb="50" eb="51">
      <t>ア</t>
    </rPh>
    <rPh sb="54" eb="57">
      <t>カクチイキ</t>
    </rPh>
    <rPh sb="58" eb="61">
      <t>フドウサン</t>
    </rPh>
    <rPh sb="61" eb="64">
      <t>カンテイシ</t>
    </rPh>
    <rPh sb="67" eb="69">
      <t>トチ</t>
    </rPh>
    <rPh sb="70" eb="72">
      <t>チンリョウ</t>
    </rPh>
    <rPh sb="73" eb="74">
      <t>カン</t>
    </rPh>
    <rPh sb="76" eb="78">
      <t>チョウサ</t>
    </rPh>
    <rPh sb="78" eb="79">
      <t>トウ</t>
    </rPh>
    <rPh sb="80" eb="81">
      <t>オコナ</t>
    </rPh>
    <rPh sb="89" eb="91">
      <t>ジギョウ</t>
    </rPh>
    <rPh sb="91" eb="93">
      <t>モクテキ</t>
    </rPh>
    <rPh sb="94" eb="95">
      <t>ソク</t>
    </rPh>
    <rPh sb="97" eb="99">
      <t>テキセイ</t>
    </rPh>
    <rPh sb="100" eb="102">
      <t>シッコウ</t>
    </rPh>
    <phoneticPr fontId="5"/>
  </si>
  <si>
    <t>○</t>
    <phoneticPr fontId="5"/>
  </si>
  <si>
    <t>類似業務等によりコスト水準の妥当性を確認している。</t>
    <rPh sb="0" eb="2">
      <t>ルイジ</t>
    </rPh>
    <rPh sb="2" eb="5">
      <t>ギョウムトウ</t>
    </rPh>
    <rPh sb="11" eb="13">
      <t>スイジュン</t>
    </rPh>
    <rPh sb="14" eb="17">
      <t>ダトウセイ</t>
    </rPh>
    <rPh sb="18" eb="20">
      <t>カクニン</t>
    </rPh>
    <phoneticPr fontId="5"/>
  </si>
  <si>
    <t>-</t>
    <phoneticPr fontId="5"/>
  </si>
  <si>
    <t>委託費</t>
    <rPh sb="0" eb="3">
      <t>イタクヒ</t>
    </rPh>
    <phoneticPr fontId="5"/>
  </si>
  <si>
    <t>占用料の徴収実績額</t>
    <rPh sb="0" eb="3">
      <t>センヨウリョウ</t>
    </rPh>
    <rPh sb="4" eb="6">
      <t>チョウシュウ</t>
    </rPh>
    <rPh sb="6" eb="9">
      <t>ジッセキガク</t>
    </rPh>
    <phoneticPr fontId="5"/>
  </si>
  <si>
    <t>国土交通省道路局調べ（令和元年６月）</t>
    <rPh sb="0" eb="2">
      <t>コクド</t>
    </rPh>
    <rPh sb="2" eb="5">
      <t>コウツウショウ</t>
    </rPh>
    <rPh sb="5" eb="8">
      <t>ドウロキョク</t>
    </rPh>
    <rPh sb="8" eb="9">
      <t>シラ</t>
    </rPh>
    <rPh sb="11" eb="13">
      <t>レイワ</t>
    </rPh>
    <rPh sb="13" eb="14">
      <t>モト</t>
    </rPh>
    <rPh sb="14" eb="15">
      <t>ネン</t>
    </rPh>
    <rPh sb="15" eb="16">
      <t>ヘイネン</t>
    </rPh>
    <rPh sb="16" eb="17">
      <t>ガツ</t>
    </rPh>
    <phoneticPr fontId="5"/>
  </si>
  <si>
    <t>・実際の調査地点数が計画より1000地点以上少なくなっているが、これは使用料率の適正な改定に影響を及ぼさないものであることを具体的に説明されたい。</t>
    <rPh sb="1" eb="3">
      <t>ジッサイ</t>
    </rPh>
    <rPh sb="4" eb="6">
      <t>チョウサ</t>
    </rPh>
    <rPh sb="6" eb="8">
      <t>チテン</t>
    </rPh>
    <rPh sb="8" eb="9">
      <t>スウ</t>
    </rPh>
    <rPh sb="10" eb="12">
      <t>ケイカク</t>
    </rPh>
    <rPh sb="18" eb="20">
      <t>チテン</t>
    </rPh>
    <rPh sb="20" eb="22">
      <t>イジョウ</t>
    </rPh>
    <rPh sb="22" eb="23">
      <t>スク</t>
    </rPh>
    <rPh sb="35" eb="37">
      <t>シヨウ</t>
    </rPh>
    <rPh sb="37" eb="38">
      <t>リョウ</t>
    </rPh>
    <rPh sb="38" eb="39">
      <t>リツ</t>
    </rPh>
    <rPh sb="40" eb="42">
      <t>テキセイ</t>
    </rPh>
    <rPh sb="43" eb="45">
      <t>カイテイ</t>
    </rPh>
    <rPh sb="46" eb="48">
      <t>エイキョウ</t>
    </rPh>
    <rPh sb="49" eb="50">
      <t>オヨ</t>
    </rPh>
    <rPh sb="62" eb="65">
      <t>グタイテキ</t>
    </rPh>
    <rPh sb="66" eb="68">
      <t>セツメイ</t>
    </rPh>
    <phoneticPr fontId="5"/>
  </si>
  <si>
    <t>終了予定</t>
  </si>
  <si>
    <t>外部有識者の所見と同じ。</t>
    <rPh sb="0" eb="2">
      <t>ガイブ</t>
    </rPh>
    <rPh sb="2" eb="5">
      <t>ユウシキシャ</t>
    </rPh>
    <rPh sb="6" eb="8">
      <t>ショケン</t>
    </rPh>
    <rPh sb="9" eb="10">
      <t>オナ</t>
    </rPh>
    <phoneticPr fontId="5"/>
  </si>
  <si>
    <t>当初は調査地点の全数調査により使用料率の中長期的な推移を把握することを検討していたが、過去の調査の際と同程度のサンプル数であれば、過去の調査と同レベルの適正な改定が担保されると判断したもの。</t>
    <rPh sb="0" eb="2">
      <t>トウショ</t>
    </rPh>
    <rPh sb="3" eb="5">
      <t>チョウサ</t>
    </rPh>
    <rPh sb="5" eb="7">
      <t>チテン</t>
    </rPh>
    <rPh sb="8" eb="10">
      <t>ゼンスウ</t>
    </rPh>
    <rPh sb="10" eb="12">
      <t>チョウサ</t>
    </rPh>
    <rPh sb="15" eb="18">
      <t>シヨウリョウ</t>
    </rPh>
    <rPh sb="18" eb="19">
      <t>リツ</t>
    </rPh>
    <rPh sb="20" eb="24">
      <t>チュウチョウキテキ</t>
    </rPh>
    <rPh sb="25" eb="27">
      <t>スイイ</t>
    </rPh>
    <rPh sb="28" eb="30">
      <t>ハアク</t>
    </rPh>
    <rPh sb="35" eb="37">
      <t>ケントウ</t>
    </rPh>
    <rPh sb="43" eb="45">
      <t>カコ</t>
    </rPh>
    <rPh sb="46" eb="48">
      <t>チョウサ</t>
    </rPh>
    <rPh sb="49" eb="50">
      <t>サイ</t>
    </rPh>
    <rPh sb="51" eb="54">
      <t>ドウテイド</t>
    </rPh>
    <rPh sb="59" eb="60">
      <t>スウ</t>
    </rPh>
    <rPh sb="65" eb="67">
      <t>カコ</t>
    </rPh>
    <rPh sb="68" eb="70">
      <t>チョウサ</t>
    </rPh>
    <rPh sb="71" eb="72">
      <t>ドウ</t>
    </rPh>
    <rPh sb="76" eb="78">
      <t>テキセイ</t>
    </rPh>
    <rPh sb="79" eb="81">
      <t>カイテイ</t>
    </rPh>
    <rPh sb="82" eb="84">
      <t>タンポ</t>
    </rPh>
    <rPh sb="88" eb="90">
      <t>ハンダン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</si>
</sst>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182655</xdr:colOff>
      <xdr:row>740</xdr:row>
      <xdr:rowOff>246529</xdr:rowOff>
    </xdr:from>
    <xdr:to>
      <xdr:col>35</xdr:col>
      <xdr:colOff>9526</xdr:colOff>
      <xdr:row>742</xdr:row>
      <xdr:rowOff>250950</xdr:rowOff>
    </xdr:to>
    <xdr:sp macro="" textlink="">
      <xdr:nvSpPr>
        <xdr:cNvPr id="3" name="テキスト ボックス 2"/>
        <xdr:cNvSpPr txBox="1"/>
      </xdr:nvSpPr>
      <xdr:spPr>
        <a:xfrm>
          <a:off x="4183155" y="40270579"/>
          <a:ext cx="2827246" cy="70927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28</a:t>
          </a:r>
          <a:r>
            <a:rPr kumimoji="1" lang="ja-JP" altLang="en-US" sz="1100"/>
            <a:t>百万円</a:t>
          </a:r>
          <a:endParaRPr kumimoji="1" lang="en-US" altLang="ja-JP" sz="1100"/>
        </a:p>
      </xdr:txBody>
    </xdr:sp>
    <xdr:clientData/>
  </xdr:twoCellAnchor>
  <xdr:twoCellAnchor>
    <xdr:from>
      <xdr:col>21</xdr:col>
      <xdr:colOff>19050</xdr:colOff>
      <xdr:row>742</xdr:row>
      <xdr:rowOff>272491</xdr:rowOff>
    </xdr:from>
    <xdr:to>
      <xdr:col>34</xdr:col>
      <xdr:colOff>168463</xdr:colOff>
      <xdr:row>743</xdr:row>
      <xdr:rowOff>197036</xdr:rowOff>
    </xdr:to>
    <xdr:sp macro="" textlink="">
      <xdr:nvSpPr>
        <xdr:cNvPr id="4" name="テキスト ボックス 3"/>
        <xdr:cNvSpPr txBox="1"/>
      </xdr:nvSpPr>
      <xdr:spPr>
        <a:xfrm>
          <a:off x="4219575" y="41001391"/>
          <a:ext cx="2749738" cy="276970"/>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27</xdr:col>
      <xdr:colOff>154641</xdr:colOff>
      <xdr:row>743</xdr:row>
      <xdr:rowOff>203947</xdr:rowOff>
    </xdr:from>
    <xdr:to>
      <xdr:col>27</xdr:col>
      <xdr:colOff>154641</xdr:colOff>
      <xdr:row>746</xdr:row>
      <xdr:rowOff>228600</xdr:rowOff>
    </xdr:to>
    <xdr:cxnSp macro="">
      <xdr:nvCxnSpPr>
        <xdr:cNvPr id="5" name="直線矢印コネクタ 4"/>
        <xdr:cNvCxnSpPr/>
      </xdr:nvCxnSpPr>
      <xdr:spPr>
        <a:xfrm>
          <a:off x="5600700" y="41273506"/>
          <a:ext cx="0" cy="10668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192181</xdr:colOff>
      <xdr:row>747</xdr:row>
      <xdr:rowOff>217398</xdr:rowOff>
    </xdr:from>
    <xdr:to>
      <xdr:col>35</xdr:col>
      <xdr:colOff>9526</xdr:colOff>
      <xdr:row>749</xdr:row>
      <xdr:rowOff>168651</xdr:rowOff>
    </xdr:to>
    <xdr:sp macro="" textlink="">
      <xdr:nvSpPr>
        <xdr:cNvPr id="6" name="テキスト ボックス 5"/>
        <xdr:cNvSpPr txBox="1"/>
      </xdr:nvSpPr>
      <xdr:spPr>
        <a:xfrm>
          <a:off x="4192681" y="42708423"/>
          <a:ext cx="2817720" cy="656103"/>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一般財団法人　日本不動産研究所</a:t>
          </a:r>
          <a:endParaRPr kumimoji="1" lang="en-US" altLang="ja-JP" sz="1100"/>
        </a:p>
        <a:p>
          <a:pPr algn="ctr"/>
          <a:r>
            <a:rPr kumimoji="1" lang="en-US" altLang="ja-JP" sz="1100"/>
            <a:t>28</a:t>
          </a:r>
          <a:r>
            <a:rPr kumimoji="1" lang="ja-JP" altLang="en-US" sz="1100"/>
            <a:t>百万円</a:t>
          </a:r>
          <a:endParaRPr kumimoji="1" lang="en-US" altLang="ja-JP" sz="1100"/>
        </a:p>
      </xdr:txBody>
    </xdr:sp>
    <xdr:clientData/>
  </xdr:twoCellAnchor>
  <xdr:twoCellAnchor>
    <xdr:from>
      <xdr:col>21</xdr:col>
      <xdr:colOff>19050</xdr:colOff>
      <xdr:row>749</xdr:row>
      <xdr:rowOff>189009</xdr:rowOff>
    </xdr:from>
    <xdr:to>
      <xdr:col>35</xdr:col>
      <xdr:colOff>9525</xdr:colOff>
      <xdr:row>750</xdr:row>
      <xdr:rowOff>142692</xdr:rowOff>
    </xdr:to>
    <xdr:sp macro="" textlink="">
      <xdr:nvSpPr>
        <xdr:cNvPr id="7" name="テキスト ボックス 6"/>
        <xdr:cNvSpPr txBox="1"/>
      </xdr:nvSpPr>
      <xdr:spPr>
        <a:xfrm>
          <a:off x="4219575" y="43384884"/>
          <a:ext cx="2790825" cy="30610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道路占用料の見直しに関する調査検討</a:t>
          </a:r>
          <a:r>
            <a:rPr kumimoji="1" lang="en-US" altLang="ja-JP" sz="1000"/>
            <a:t>〕</a:t>
          </a:r>
        </a:p>
      </xdr:txBody>
    </xdr:sp>
    <xdr:clientData/>
  </xdr:twoCellAnchor>
  <xdr:twoCellAnchor>
    <xdr:from>
      <xdr:col>20</xdr:col>
      <xdr:colOff>82363</xdr:colOff>
      <xdr:row>746</xdr:row>
      <xdr:rowOff>234392</xdr:rowOff>
    </xdr:from>
    <xdr:to>
      <xdr:col>34</xdr:col>
      <xdr:colOff>100294</xdr:colOff>
      <xdr:row>747</xdr:row>
      <xdr:rowOff>188075</xdr:rowOff>
    </xdr:to>
    <xdr:sp macro="" textlink="">
      <xdr:nvSpPr>
        <xdr:cNvPr id="8" name="テキスト ボックス 7"/>
        <xdr:cNvSpPr txBox="1"/>
      </xdr:nvSpPr>
      <xdr:spPr>
        <a:xfrm>
          <a:off x="4082863" y="42372992"/>
          <a:ext cx="2818281" cy="30610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一般競争契約（最低価格）</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4" zoomScaleNormal="75" zoomScaleSheetLayoutView="100" zoomScalePageLayoutView="85" workbookViewId="0">
      <selection activeCell="A734" sqref="A734:AX7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466</v>
      </c>
      <c r="AP2" s="939"/>
      <c r="AQ2" s="939"/>
      <c r="AR2" s="79" t="str">
        <f>IF(OR(AO2="　", AO2=""), "", "-")</f>
        <v/>
      </c>
      <c r="AS2" s="940">
        <v>182</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455</v>
      </c>
      <c r="H5" s="840"/>
      <c r="I5" s="840"/>
      <c r="J5" s="840"/>
      <c r="K5" s="840"/>
      <c r="L5" s="840"/>
      <c r="M5" s="841" t="s">
        <v>66</v>
      </c>
      <c r="N5" s="842"/>
      <c r="O5" s="842"/>
      <c r="P5" s="842"/>
      <c r="Q5" s="842"/>
      <c r="R5" s="843"/>
      <c r="S5" s="844" t="s">
        <v>79</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605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t="s">
        <v>577</v>
      </c>
      <c r="Q13" s="658"/>
      <c r="R13" s="658"/>
      <c r="S13" s="658"/>
      <c r="T13" s="658"/>
      <c r="U13" s="658"/>
      <c r="V13" s="659"/>
      <c r="W13" s="657" t="s">
        <v>577</v>
      </c>
      <c r="X13" s="658"/>
      <c r="Y13" s="658"/>
      <c r="Z13" s="658"/>
      <c r="AA13" s="658"/>
      <c r="AB13" s="658"/>
      <c r="AC13" s="659"/>
      <c r="AD13" s="657">
        <v>29</v>
      </c>
      <c r="AE13" s="658"/>
      <c r="AF13" s="658"/>
      <c r="AG13" s="658"/>
      <c r="AH13" s="658"/>
      <c r="AI13" s="658"/>
      <c r="AJ13" s="659"/>
      <c r="AK13" s="657">
        <v>0</v>
      </c>
      <c r="AL13" s="658"/>
      <c r="AM13" s="658"/>
      <c r="AN13" s="658"/>
      <c r="AO13" s="658"/>
      <c r="AP13" s="658"/>
      <c r="AQ13" s="659"/>
      <c r="AR13" s="919">
        <v>0</v>
      </c>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577</v>
      </c>
      <c r="X14" s="658"/>
      <c r="Y14" s="658"/>
      <c r="Z14" s="658"/>
      <c r="AA14" s="658"/>
      <c r="AB14" s="658"/>
      <c r="AC14" s="659"/>
      <c r="AD14" s="657" t="s">
        <v>577</v>
      </c>
      <c r="AE14" s="658"/>
      <c r="AF14" s="658"/>
      <c r="AG14" s="658"/>
      <c r="AH14" s="658"/>
      <c r="AI14" s="658"/>
      <c r="AJ14" s="659"/>
      <c r="AK14" s="657" t="s">
        <v>577</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577</v>
      </c>
      <c r="Q15" s="658"/>
      <c r="R15" s="658"/>
      <c r="S15" s="658"/>
      <c r="T15" s="658"/>
      <c r="U15" s="658"/>
      <c r="V15" s="659"/>
      <c r="W15" s="657" t="s">
        <v>577</v>
      </c>
      <c r="X15" s="658"/>
      <c r="Y15" s="658"/>
      <c r="Z15" s="658"/>
      <c r="AA15" s="658"/>
      <c r="AB15" s="658"/>
      <c r="AC15" s="659"/>
      <c r="AD15" s="657" t="s">
        <v>577</v>
      </c>
      <c r="AE15" s="658"/>
      <c r="AF15" s="658"/>
      <c r="AG15" s="658"/>
      <c r="AH15" s="658"/>
      <c r="AI15" s="658"/>
      <c r="AJ15" s="659"/>
      <c r="AK15" s="657" t="s">
        <v>577</v>
      </c>
      <c r="AL15" s="658"/>
      <c r="AM15" s="658"/>
      <c r="AN15" s="658"/>
      <c r="AO15" s="658"/>
      <c r="AP15" s="658"/>
      <c r="AQ15" s="659"/>
      <c r="AR15" s="657" t="s">
        <v>577</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577</v>
      </c>
      <c r="X16" s="658"/>
      <c r="Y16" s="658"/>
      <c r="Z16" s="658"/>
      <c r="AA16" s="658"/>
      <c r="AB16" s="658"/>
      <c r="AC16" s="659"/>
      <c r="AD16" s="657" t="s">
        <v>577</v>
      </c>
      <c r="AE16" s="658"/>
      <c r="AF16" s="658"/>
      <c r="AG16" s="658"/>
      <c r="AH16" s="658"/>
      <c r="AI16" s="658"/>
      <c r="AJ16" s="659"/>
      <c r="AK16" s="657" t="s">
        <v>577</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577</v>
      </c>
      <c r="X17" s="658"/>
      <c r="Y17" s="658"/>
      <c r="Z17" s="658"/>
      <c r="AA17" s="658"/>
      <c r="AB17" s="658"/>
      <c r="AC17" s="659"/>
      <c r="AD17" s="657" t="s">
        <v>577</v>
      </c>
      <c r="AE17" s="658"/>
      <c r="AF17" s="658"/>
      <c r="AG17" s="658"/>
      <c r="AH17" s="658"/>
      <c r="AI17" s="658"/>
      <c r="AJ17" s="659"/>
      <c r="AK17" s="657" t="s">
        <v>577</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0</v>
      </c>
      <c r="X18" s="879"/>
      <c r="Y18" s="879"/>
      <c r="Z18" s="879"/>
      <c r="AA18" s="879"/>
      <c r="AB18" s="879"/>
      <c r="AC18" s="880"/>
      <c r="AD18" s="878">
        <f>SUM(AD13:AJ17)</f>
        <v>29</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28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0.96551724137931039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0.96551724137931039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577</v>
      </c>
      <c r="H23" s="953"/>
      <c r="I23" s="953"/>
      <c r="J23" s="953"/>
      <c r="K23" s="953"/>
      <c r="L23" s="953"/>
      <c r="M23" s="953"/>
      <c r="N23" s="953"/>
      <c r="O23" s="954"/>
      <c r="P23" s="919" t="s">
        <v>577</v>
      </c>
      <c r="Q23" s="920"/>
      <c r="R23" s="920"/>
      <c r="S23" s="920"/>
      <c r="T23" s="920"/>
      <c r="U23" s="920"/>
      <c r="V23" s="937"/>
      <c r="W23" s="919" t="s">
        <v>577</v>
      </c>
      <c r="X23" s="920"/>
      <c r="Y23" s="920"/>
      <c r="Z23" s="920"/>
      <c r="AA23" s="920"/>
      <c r="AB23" s="920"/>
      <c r="AC23" s="937"/>
      <c r="AD23" s="974" t="s">
        <v>577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c r="A24" s="967"/>
      <c r="B24" s="968"/>
      <c r="C24" s="968"/>
      <c r="D24" s="968"/>
      <c r="E24" s="968"/>
      <c r="F24" s="969"/>
      <c r="G24" s="955" t="s">
        <v>577</v>
      </c>
      <c r="H24" s="956"/>
      <c r="I24" s="956"/>
      <c r="J24" s="956"/>
      <c r="K24" s="956"/>
      <c r="L24" s="956"/>
      <c r="M24" s="956"/>
      <c r="N24" s="956"/>
      <c r="O24" s="957"/>
      <c r="P24" s="657" t="s">
        <v>577</v>
      </c>
      <c r="Q24" s="658"/>
      <c r="R24" s="658"/>
      <c r="S24" s="658"/>
      <c r="T24" s="658"/>
      <c r="U24" s="658"/>
      <c r="V24" s="659"/>
      <c r="W24" s="657" t="s">
        <v>577</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c r="A25" s="967"/>
      <c r="B25" s="968"/>
      <c r="C25" s="968"/>
      <c r="D25" s="968"/>
      <c r="E25" s="968"/>
      <c r="F25" s="969"/>
      <c r="G25" s="955" t="s">
        <v>577</v>
      </c>
      <c r="H25" s="956"/>
      <c r="I25" s="956"/>
      <c r="J25" s="956"/>
      <c r="K25" s="956"/>
      <c r="L25" s="956"/>
      <c r="M25" s="956"/>
      <c r="N25" s="956"/>
      <c r="O25" s="957"/>
      <c r="P25" s="657" t="s">
        <v>577</v>
      </c>
      <c r="Q25" s="658"/>
      <c r="R25" s="658"/>
      <c r="S25" s="658"/>
      <c r="T25" s="658"/>
      <c r="U25" s="658"/>
      <c r="V25" s="659"/>
      <c r="W25" s="657" t="s">
        <v>577</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c r="A26" s="967"/>
      <c r="B26" s="968"/>
      <c r="C26" s="968"/>
      <c r="D26" s="968"/>
      <c r="E26" s="968"/>
      <c r="F26" s="969"/>
      <c r="G26" s="955" t="s">
        <v>577</v>
      </c>
      <c r="H26" s="956"/>
      <c r="I26" s="956"/>
      <c r="J26" s="956"/>
      <c r="K26" s="956"/>
      <c r="L26" s="956"/>
      <c r="M26" s="956"/>
      <c r="N26" s="956"/>
      <c r="O26" s="957"/>
      <c r="P26" s="657" t="s">
        <v>577</v>
      </c>
      <c r="Q26" s="658"/>
      <c r="R26" s="658"/>
      <c r="S26" s="658"/>
      <c r="T26" s="658"/>
      <c r="U26" s="658"/>
      <c r="V26" s="659"/>
      <c r="W26" s="657" t="s">
        <v>577</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c r="A27" s="967"/>
      <c r="B27" s="968"/>
      <c r="C27" s="968"/>
      <c r="D27" s="968"/>
      <c r="E27" s="968"/>
      <c r="F27" s="969"/>
      <c r="G27" s="955" t="s">
        <v>577</v>
      </c>
      <c r="H27" s="956"/>
      <c r="I27" s="956"/>
      <c r="J27" s="956"/>
      <c r="K27" s="956"/>
      <c r="L27" s="956"/>
      <c r="M27" s="956"/>
      <c r="N27" s="956"/>
      <c r="O27" s="957"/>
      <c r="P27" s="657" t="s">
        <v>577</v>
      </c>
      <c r="Q27" s="658"/>
      <c r="R27" s="658"/>
      <c r="S27" s="658"/>
      <c r="T27" s="658"/>
      <c r="U27" s="658"/>
      <c r="V27" s="659"/>
      <c r="W27" s="657" t="s">
        <v>577</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0</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577</v>
      </c>
      <c r="AR31" s="200"/>
      <c r="AS31" s="133" t="s">
        <v>355</v>
      </c>
      <c r="AT31" s="134"/>
      <c r="AU31" s="199">
        <v>32</v>
      </c>
      <c r="AV31" s="199"/>
      <c r="AW31" s="398" t="s">
        <v>300</v>
      </c>
      <c r="AX31" s="399"/>
    </row>
    <row r="32" spans="1:50" ht="23.25" customHeight="1">
      <c r="A32" s="403"/>
      <c r="B32" s="401"/>
      <c r="C32" s="401"/>
      <c r="D32" s="401"/>
      <c r="E32" s="401"/>
      <c r="F32" s="402"/>
      <c r="G32" s="564" t="s">
        <v>579</v>
      </c>
      <c r="H32" s="565"/>
      <c r="I32" s="565"/>
      <c r="J32" s="565"/>
      <c r="K32" s="565"/>
      <c r="L32" s="565"/>
      <c r="M32" s="565"/>
      <c r="N32" s="565"/>
      <c r="O32" s="566"/>
      <c r="P32" s="105" t="s">
        <v>615</v>
      </c>
      <c r="Q32" s="105"/>
      <c r="R32" s="105"/>
      <c r="S32" s="105"/>
      <c r="T32" s="105"/>
      <c r="U32" s="105"/>
      <c r="V32" s="105"/>
      <c r="W32" s="105"/>
      <c r="X32" s="106"/>
      <c r="Y32" s="471" t="s">
        <v>12</v>
      </c>
      <c r="Z32" s="531"/>
      <c r="AA32" s="532"/>
      <c r="AB32" s="461" t="s">
        <v>580</v>
      </c>
      <c r="AC32" s="461"/>
      <c r="AD32" s="461"/>
      <c r="AE32" s="218">
        <v>4928</v>
      </c>
      <c r="AF32" s="219"/>
      <c r="AG32" s="219"/>
      <c r="AH32" s="219"/>
      <c r="AI32" s="218">
        <v>4994</v>
      </c>
      <c r="AJ32" s="219"/>
      <c r="AK32" s="219"/>
      <c r="AL32" s="219"/>
      <c r="AM32" s="218">
        <v>5027</v>
      </c>
      <c r="AN32" s="219"/>
      <c r="AO32" s="219"/>
      <c r="AP32" s="219"/>
      <c r="AQ32" s="340" t="s">
        <v>577</v>
      </c>
      <c r="AR32" s="207"/>
      <c r="AS32" s="207"/>
      <c r="AT32" s="341"/>
      <c r="AU32" s="219" t="s">
        <v>577</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t="s">
        <v>577</v>
      </c>
      <c r="AF33" s="219"/>
      <c r="AG33" s="219"/>
      <c r="AH33" s="219"/>
      <c r="AI33" s="218" t="s">
        <v>577</v>
      </c>
      <c r="AJ33" s="219"/>
      <c r="AK33" s="219"/>
      <c r="AL33" s="219"/>
      <c r="AM33" s="218" t="s">
        <v>613</v>
      </c>
      <c r="AN33" s="219"/>
      <c r="AO33" s="219"/>
      <c r="AP33" s="219"/>
      <c r="AQ33" s="340" t="s">
        <v>577</v>
      </c>
      <c r="AR33" s="207"/>
      <c r="AS33" s="207"/>
      <c r="AT33" s="341"/>
      <c r="AU33" s="219">
        <v>4893</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101</v>
      </c>
      <c r="AF34" s="219"/>
      <c r="AG34" s="219"/>
      <c r="AH34" s="219"/>
      <c r="AI34" s="218">
        <v>102</v>
      </c>
      <c r="AJ34" s="219"/>
      <c r="AK34" s="219"/>
      <c r="AL34" s="219"/>
      <c r="AM34" s="218">
        <v>103</v>
      </c>
      <c r="AN34" s="219"/>
      <c r="AO34" s="219"/>
      <c r="AP34" s="219"/>
      <c r="AQ34" s="340" t="s">
        <v>577</v>
      </c>
      <c r="AR34" s="207"/>
      <c r="AS34" s="207"/>
      <c r="AT34" s="341"/>
      <c r="AU34" s="219" t="s">
        <v>577</v>
      </c>
      <c r="AV34" s="219"/>
      <c r="AW34" s="219"/>
      <c r="AX34" s="221"/>
    </row>
    <row r="35" spans="1:50" ht="23.25" customHeight="1">
      <c r="A35" s="226" t="s">
        <v>506</v>
      </c>
      <c r="B35" s="227"/>
      <c r="C35" s="227"/>
      <c r="D35" s="227"/>
      <c r="E35" s="227"/>
      <c r="F35" s="228"/>
      <c r="G35" s="232" t="s">
        <v>616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t="s">
        <v>577</v>
      </c>
      <c r="AF101" s="219"/>
      <c r="AG101" s="219"/>
      <c r="AH101" s="220"/>
      <c r="AI101" s="218" t="s">
        <v>577</v>
      </c>
      <c r="AJ101" s="219"/>
      <c r="AK101" s="219"/>
      <c r="AL101" s="220"/>
      <c r="AM101" s="218">
        <v>2201</v>
      </c>
      <c r="AN101" s="219"/>
      <c r="AO101" s="219"/>
      <c r="AP101" s="220"/>
      <c r="AQ101" s="218" t="s">
        <v>577</v>
      </c>
      <c r="AR101" s="219"/>
      <c r="AS101" s="219"/>
      <c r="AT101" s="220"/>
      <c r="AU101" s="218" t="s">
        <v>577</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t="s">
        <v>577</v>
      </c>
      <c r="AF102" s="418"/>
      <c r="AG102" s="418"/>
      <c r="AH102" s="418"/>
      <c r="AI102" s="418" t="s">
        <v>577</v>
      </c>
      <c r="AJ102" s="418"/>
      <c r="AK102" s="418"/>
      <c r="AL102" s="418"/>
      <c r="AM102" s="418">
        <v>3500</v>
      </c>
      <c r="AN102" s="418"/>
      <c r="AO102" s="418"/>
      <c r="AP102" s="418"/>
      <c r="AQ102" s="273" t="s">
        <v>577</v>
      </c>
      <c r="AR102" s="274"/>
      <c r="AS102" s="274"/>
      <c r="AT102" s="319"/>
      <c r="AU102" s="273" t="s">
        <v>577</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t="s">
        <v>577</v>
      </c>
      <c r="AF116" s="418"/>
      <c r="AG116" s="418"/>
      <c r="AH116" s="418"/>
      <c r="AI116" s="418" t="s">
        <v>577</v>
      </c>
      <c r="AJ116" s="418"/>
      <c r="AK116" s="418"/>
      <c r="AL116" s="418"/>
      <c r="AM116" s="418">
        <f>28000/2201</f>
        <v>12.721490231712858</v>
      </c>
      <c r="AN116" s="418"/>
      <c r="AO116" s="418"/>
      <c r="AP116" s="418"/>
      <c r="AQ116" s="218" t="s">
        <v>577</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1" t="s">
        <v>577</v>
      </c>
      <c r="AF117" s="551"/>
      <c r="AG117" s="551"/>
      <c r="AH117" s="551"/>
      <c r="AI117" s="551" t="s">
        <v>577</v>
      </c>
      <c r="AJ117" s="551"/>
      <c r="AK117" s="551"/>
      <c r="AL117" s="551"/>
      <c r="AM117" s="551" t="s">
        <v>586</v>
      </c>
      <c r="AN117" s="551"/>
      <c r="AO117" s="551"/>
      <c r="AP117" s="551"/>
      <c r="AQ117" s="551" t="s">
        <v>577</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577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577</v>
      </c>
      <c r="AR133" s="199"/>
      <c r="AS133" s="133" t="s">
        <v>355</v>
      </c>
      <c r="AT133" s="134"/>
      <c r="AU133" s="200" t="s">
        <v>577</v>
      </c>
      <c r="AV133" s="200"/>
      <c r="AW133" s="133" t="s">
        <v>300</v>
      </c>
      <c r="AX133" s="195"/>
    </row>
    <row r="134" spans="1:50" ht="39.75" customHeight="1">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577</v>
      </c>
      <c r="AF134" s="207"/>
      <c r="AG134" s="207"/>
      <c r="AH134" s="207"/>
      <c r="AI134" s="206" t="s">
        <v>577</v>
      </c>
      <c r="AJ134" s="207"/>
      <c r="AK134" s="207"/>
      <c r="AL134" s="207"/>
      <c r="AM134" s="206" t="s">
        <v>577</v>
      </c>
      <c r="AN134" s="207"/>
      <c r="AO134" s="207"/>
      <c r="AP134" s="207"/>
      <c r="AQ134" s="206" t="s">
        <v>577</v>
      </c>
      <c r="AR134" s="207"/>
      <c r="AS134" s="207"/>
      <c r="AT134" s="207"/>
      <c r="AU134" s="206" t="s">
        <v>577</v>
      </c>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t="s">
        <v>577</v>
      </c>
      <c r="AF135" s="207"/>
      <c r="AG135" s="207"/>
      <c r="AH135" s="207"/>
      <c r="AI135" s="206" t="s">
        <v>577</v>
      </c>
      <c r="AJ135" s="207"/>
      <c r="AK135" s="207"/>
      <c r="AL135" s="207"/>
      <c r="AM135" s="206" t="s">
        <v>577</v>
      </c>
      <c r="AN135" s="207"/>
      <c r="AO135" s="207"/>
      <c r="AP135" s="207"/>
      <c r="AQ135" s="206" t="s">
        <v>577</v>
      </c>
      <c r="AR135" s="207"/>
      <c r="AS135" s="207"/>
      <c r="AT135" s="207"/>
      <c r="AU135" s="206" t="s">
        <v>577</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577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89"/>
      <c r="B430" s="186"/>
      <c r="C430" s="178" t="s">
        <v>562</v>
      </c>
      <c r="D430" s="931"/>
      <c r="E430" s="174" t="s">
        <v>546</v>
      </c>
      <c r="F430" s="898"/>
      <c r="G430" s="899" t="s">
        <v>374</v>
      </c>
      <c r="H430" s="123"/>
      <c r="I430" s="123"/>
      <c r="J430" s="900" t="s">
        <v>577</v>
      </c>
      <c r="K430" s="901"/>
      <c r="L430" s="901"/>
      <c r="M430" s="901"/>
      <c r="N430" s="901"/>
      <c r="O430" s="901"/>
      <c r="P430" s="901"/>
      <c r="Q430" s="901"/>
      <c r="R430" s="901"/>
      <c r="S430" s="901"/>
      <c r="T430" s="902"/>
      <c r="U430" s="588" t="s">
        <v>577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577</v>
      </c>
      <c r="AF432" s="200"/>
      <c r="AG432" s="133" t="s">
        <v>355</v>
      </c>
      <c r="AH432" s="134"/>
      <c r="AI432" s="156"/>
      <c r="AJ432" s="156"/>
      <c r="AK432" s="156"/>
      <c r="AL432" s="154"/>
      <c r="AM432" s="156"/>
      <c r="AN432" s="156"/>
      <c r="AO432" s="156"/>
      <c r="AP432" s="154"/>
      <c r="AQ432" s="590" t="s">
        <v>577</v>
      </c>
      <c r="AR432" s="200"/>
      <c r="AS432" s="133" t="s">
        <v>355</v>
      </c>
      <c r="AT432" s="134"/>
      <c r="AU432" s="200" t="s">
        <v>577</v>
      </c>
      <c r="AV432" s="200"/>
      <c r="AW432" s="133" t="s">
        <v>300</v>
      </c>
      <c r="AX432" s="195"/>
    </row>
    <row r="433" spans="1:50" ht="23.25" customHeight="1">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577</v>
      </c>
      <c r="AC433" s="213"/>
      <c r="AD433" s="213"/>
      <c r="AE433" s="340" t="s">
        <v>577</v>
      </c>
      <c r="AF433" s="207"/>
      <c r="AG433" s="207"/>
      <c r="AH433" s="207"/>
      <c r="AI433" s="340" t="s">
        <v>577</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577</v>
      </c>
      <c r="AC434" s="205"/>
      <c r="AD434" s="205"/>
      <c r="AE434" s="340" t="s">
        <v>577</v>
      </c>
      <c r="AF434" s="207"/>
      <c r="AG434" s="207"/>
      <c r="AH434" s="341"/>
      <c r="AI434" s="340" t="s">
        <v>577</v>
      </c>
      <c r="AJ434" s="207"/>
      <c r="AK434" s="207"/>
      <c r="AL434" s="207"/>
      <c r="AM434" s="340" t="s">
        <v>577</v>
      </c>
      <c r="AN434" s="207"/>
      <c r="AO434" s="207"/>
      <c r="AP434" s="341"/>
      <c r="AQ434" s="340" t="s">
        <v>577</v>
      </c>
      <c r="AR434" s="207"/>
      <c r="AS434" s="207"/>
      <c r="AT434" s="341"/>
      <c r="AU434" s="207" t="s">
        <v>577</v>
      </c>
      <c r="AV434" s="207"/>
      <c r="AW434" s="207"/>
      <c r="AX434" s="208"/>
    </row>
    <row r="435" spans="1:50" ht="23.25"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577</v>
      </c>
      <c r="AJ435" s="207"/>
      <c r="AK435" s="207"/>
      <c r="AL435" s="207"/>
      <c r="AM435" s="340" t="s">
        <v>577</v>
      </c>
      <c r="AN435" s="207"/>
      <c r="AO435" s="207"/>
      <c r="AP435" s="341"/>
      <c r="AQ435" s="340" t="s">
        <v>577</v>
      </c>
      <c r="AR435" s="207"/>
      <c r="AS435" s="207"/>
      <c r="AT435" s="341"/>
      <c r="AU435" s="207" t="s">
        <v>577</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577</v>
      </c>
      <c r="AF457" s="200"/>
      <c r="AG457" s="133" t="s">
        <v>355</v>
      </c>
      <c r="AH457" s="134"/>
      <c r="AI457" s="156"/>
      <c r="AJ457" s="156"/>
      <c r="AK457" s="156"/>
      <c r="AL457" s="154"/>
      <c r="AM457" s="156"/>
      <c r="AN457" s="156"/>
      <c r="AO457" s="156"/>
      <c r="AP457" s="154"/>
      <c r="AQ457" s="590" t="s">
        <v>577</v>
      </c>
      <c r="AR457" s="200"/>
      <c r="AS457" s="133" t="s">
        <v>355</v>
      </c>
      <c r="AT457" s="134"/>
      <c r="AU457" s="200" t="s">
        <v>577</v>
      </c>
      <c r="AV457" s="200"/>
      <c r="AW457" s="133" t="s">
        <v>300</v>
      </c>
      <c r="AX457" s="195"/>
    </row>
    <row r="458" spans="1:50" ht="23.25" customHeight="1">
      <c r="A458" s="189"/>
      <c r="B458" s="186"/>
      <c r="C458" s="180"/>
      <c r="D458" s="186"/>
      <c r="E458" s="342"/>
      <c r="F458" s="343"/>
      <c r="G458" s="104" t="s">
        <v>577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577</v>
      </c>
      <c r="AJ458" s="207"/>
      <c r="AK458" s="207"/>
      <c r="AL458" s="207"/>
      <c r="AM458" s="340" t="s">
        <v>577</v>
      </c>
      <c r="AN458" s="207"/>
      <c r="AO458" s="207"/>
      <c r="AP458" s="341"/>
      <c r="AQ458" s="340" t="s">
        <v>577</v>
      </c>
      <c r="AR458" s="207"/>
      <c r="AS458" s="207"/>
      <c r="AT458" s="341"/>
      <c r="AU458" s="207" t="s">
        <v>577</v>
      </c>
      <c r="AV458" s="207"/>
      <c r="AW458" s="207"/>
      <c r="AX458" s="208"/>
    </row>
    <row r="459" spans="1:50" ht="23.25"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577</v>
      </c>
      <c r="AC459" s="205"/>
      <c r="AD459" s="205"/>
      <c r="AE459" s="340" t="s">
        <v>577</v>
      </c>
      <c r="AF459" s="207"/>
      <c r="AG459" s="207"/>
      <c r="AH459" s="341"/>
      <c r="AI459" s="340" t="s">
        <v>577</v>
      </c>
      <c r="AJ459" s="207"/>
      <c r="AK459" s="207"/>
      <c r="AL459" s="207"/>
      <c r="AM459" s="340" t="s">
        <v>577</v>
      </c>
      <c r="AN459" s="207"/>
      <c r="AO459" s="207"/>
      <c r="AP459" s="341"/>
      <c r="AQ459" s="340" t="s">
        <v>577</v>
      </c>
      <c r="AR459" s="207"/>
      <c r="AS459" s="207"/>
      <c r="AT459" s="341"/>
      <c r="AU459" s="207" t="s">
        <v>577</v>
      </c>
      <c r="AV459" s="207"/>
      <c r="AW459" s="207"/>
      <c r="AX459" s="208"/>
    </row>
    <row r="460" spans="1:50" ht="23.25"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577</v>
      </c>
      <c r="AJ460" s="207"/>
      <c r="AK460" s="207"/>
      <c r="AL460" s="207"/>
      <c r="AM460" s="340" t="s">
        <v>577</v>
      </c>
      <c r="AN460" s="207"/>
      <c r="AO460" s="207"/>
      <c r="AP460" s="341"/>
      <c r="AQ460" s="340" t="s">
        <v>577</v>
      </c>
      <c r="AR460" s="207"/>
      <c r="AS460" s="207"/>
      <c r="AT460" s="341"/>
      <c r="AU460" s="207" t="s">
        <v>577</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c r="A698" s="189"/>
      <c r="B698" s="186"/>
      <c r="C698" s="180"/>
      <c r="D698" s="186"/>
      <c r="E698" s="125" t="s">
        <v>577</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588</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588</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588</v>
      </c>
      <c r="AE704" s="783"/>
      <c r="AF704" s="783"/>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588</v>
      </c>
      <c r="AE705" s="715"/>
      <c r="AF705" s="715"/>
      <c r="AG705" s="125" t="s">
        <v>593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594</v>
      </c>
      <c r="AE708" s="605"/>
      <c r="AF708" s="605"/>
      <c r="AG708" s="742" t="s">
        <v>577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611</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t="s">
        <v>577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587</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594</v>
      </c>
      <c r="AE712" s="783"/>
      <c r="AF712" s="783"/>
      <c r="AG712" s="810" t="s">
        <v>577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594</v>
      </c>
      <c r="AE713" s="329"/>
      <c r="AF713" s="663"/>
      <c r="AG713" s="101" t="s">
        <v>577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6" t="s">
        <v>567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588</v>
      </c>
      <c r="AE715" s="605"/>
      <c r="AF715" s="656"/>
      <c r="AG715" s="742" t="s">
        <v>596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588</v>
      </c>
      <c r="AE717" s="329"/>
      <c r="AF717" s="329"/>
      <c r="AG717" s="101" t="s">
        <v>609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588</v>
      </c>
      <c r="AE718" s="329"/>
      <c r="AF718" s="329"/>
      <c r="AG718" s="127" t="s">
        <v>597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0" t="s">
        <v>48</v>
      </c>
      <c r="B726" s="802"/>
      <c r="C726" s="815" t="s">
        <v>53</v>
      </c>
      <c r="D726" s="837"/>
      <c r="E726" s="837"/>
      <c r="F726" s="838"/>
      <c r="G726" s="577" t="s">
        <v>610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3"/>
      <c r="B727" s="804"/>
      <c r="C727" s="748" t="s">
        <v>57</v>
      </c>
      <c r="D727" s="749"/>
      <c r="E727" s="749"/>
      <c r="F727" s="750"/>
      <c r="G727" s="575" t="s">
        <v>598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617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618</v>
      </c>
      <c r="B731" s="800"/>
      <c r="C731" s="800"/>
      <c r="D731" s="800"/>
      <c r="E731" s="801"/>
      <c r="F731" s="729" t="s">
        <v>619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508</v>
      </c>
      <c r="B733" s="674"/>
      <c r="C733" s="674"/>
      <c r="D733" s="674"/>
      <c r="E733" s="675"/>
      <c r="F733" s="637" t="s">
        <v>620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577</v>
      </c>
      <c r="F737" s="990"/>
      <c r="G737" s="990"/>
      <c r="H737" s="990"/>
      <c r="I737" s="990"/>
      <c r="J737" s="990"/>
      <c r="K737" s="990"/>
      <c r="L737" s="990"/>
      <c r="M737" s="990"/>
      <c r="N737" s="365" t="s">
        <v>543</v>
      </c>
      <c r="O737" s="365"/>
      <c r="P737" s="365"/>
      <c r="Q737" s="365"/>
      <c r="R737" s="990" t="s">
        <v>577</v>
      </c>
      <c r="S737" s="990"/>
      <c r="T737" s="990"/>
      <c r="U737" s="990"/>
      <c r="V737" s="990"/>
      <c r="W737" s="990"/>
      <c r="X737" s="990"/>
      <c r="Y737" s="990"/>
      <c r="Z737" s="990"/>
      <c r="AA737" s="365" t="s">
        <v>542</v>
      </c>
      <c r="AB737" s="365"/>
      <c r="AC737" s="365"/>
      <c r="AD737" s="365"/>
      <c r="AE737" s="990" t="s">
        <v>577</v>
      </c>
      <c r="AF737" s="990"/>
      <c r="AG737" s="990"/>
      <c r="AH737" s="990"/>
      <c r="AI737" s="990"/>
      <c r="AJ737" s="990"/>
      <c r="AK737" s="990"/>
      <c r="AL737" s="990"/>
      <c r="AM737" s="990"/>
      <c r="AN737" s="365" t="s">
        <v>541</v>
      </c>
      <c r="AO737" s="365"/>
      <c r="AP737" s="365"/>
      <c r="AQ737" s="365"/>
      <c r="AR737" s="982" t="s">
        <v>606</v>
      </c>
      <c r="AS737" s="983"/>
      <c r="AT737" s="983"/>
      <c r="AU737" s="983"/>
      <c r="AV737" s="983"/>
      <c r="AW737" s="983"/>
      <c r="AX737" s="984"/>
      <c r="AY737" s="89"/>
      <c r="AZ737" s="89"/>
    </row>
    <row r="738" spans="1:52" ht="24.75" customHeight="1">
      <c r="A738" s="991" t="s">
        <v>540</v>
      </c>
      <c r="B738" s="210"/>
      <c r="C738" s="210"/>
      <c r="D738" s="211"/>
      <c r="E738" s="990" t="s">
        <v>602</v>
      </c>
      <c r="F738" s="990"/>
      <c r="G738" s="990"/>
      <c r="H738" s="990"/>
      <c r="I738" s="990"/>
      <c r="J738" s="990"/>
      <c r="K738" s="990"/>
      <c r="L738" s="990"/>
      <c r="M738" s="990"/>
      <c r="N738" s="365" t="s">
        <v>539</v>
      </c>
      <c r="O738" s="365"/>
      <c r="P738" s="365"/>
      <c r="Q738" s="365"/>
      <c r="R738" s="990" t="s">
        <v>601</v>
      </c>
      <c r="S738" s="990"/>
      <c r="T738" s="990"/>
      <c r="U738" s="990"/>
      <c r="V738" s="990"/>
      <c r="W738" s="990"/>
      <c r="X738" s="990"/>
      <c r="Y738" s="990"/>
      <c r="Z738" s="990"/>
      <c r="AA738" s="365" t="s">
        <v>538</v>
      </c>
      <c r="AB738" s="365"/>
      <c r="AC738" s="365"/>
      <c r="AD738" s="365"/>
      <c r="AE738" s="990" t="s">
        <v>600</v>
      </c>
      <c r="AF738" s="990"/>
      <c r="AG738" s="990"/>
      <c r="AH738" s="990"/>
      <c r="AI738" s="990"/>
      <c r="AJ738" s="990"/>
      <c r="AK738" s="990"/>
      <c r="AL738" s="990"/>
      <c r="AM738" s="990"/>
      <c r="AN738" s="365" t="s">
        <v>534</v>
      </c>
      <c r="AO738" s="365"/>
      <c r="AP738" s="365"/>
      <c r="AQ738" s="365"/>
      <c r="AR738" s="982" t="s">
        <v>599</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t="s">
        <v>551</v>
      </c>
      <c r="J739" s="985"/>
      <c r="K739" s="93" t="str">
        <f>IF(OR(I739="　", I739=""), "", "-")</f>
        <v>-</v>
      </c>
      <c r="L739" s="986">
        <v>15</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607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614</v>
      </c>
      <c r="H781" s="671"/>
      <c r="I781" s="671"/>
      <c r="J781" s="671"/>
      <c r="K781" s="672"/>
      <c r="L781" s="664" t="s">
        <v>603</v>
      </c>
      <c r="M781" s="665"/>
      <c r="N781" s="665"/>
      <c r="O781" s="665"/>
      <c r="P781" s="665"/>
      <c r="Q781" s="665"/>
      <c r="R781" s="665"/>
      <c r="S781" s="665"/>
      <c r="T781" s="665"/>
      <c r="U781" s="665"/>
      <c r="V781" s="665"/>
      <c r="W781" s="665"/>
      <c r="X781" s="666"/>
      <c r="Y781" s="388">
        <v>28</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604</v>
      </c>
      <c r="D837" s="347"/>
      <c r="E837" s="347"/>
      <c r="F837" s="347"/>
      <c r="G837" s="347"/>
      <c r="H837" s="347"/>
      <c r="I837" s="347"/>
      <c r="J837" s="348">
        <v>2010405009567</v>
      </c>
      <c r="K837" s="349"/>
      <c r="L837" s="349"/>
      <c r="M837" s="349"/>
      <c r="N837" s="349"/>
      <c r="O837" s="349"/>
      <c r="P837" s="362" t="s">
        <v>608</v>
      </c>
      <c r="Q837" s="350"/>
      <c r="R837" s="350"/>
      <c r="S837" s="350"/>
      <c r="T837" s="350"/>
      <c r="U837" s="350"/>
      <c r="V837" s="350"/>
      <c r="W837" s="350"/>
      <c r="X837" s="350"/>
      <c r="Y837" s="351">
        <v>28</v>
      </c>
      <c r="Z837" s="352"/>
      <c r="AA837" s="352"/>
      <c r="AB837" s="353"/>
      <c r="AC837" s="363" t="s">
        <v>498</v>
      </c>
      <c r="AD837" s="371"/>
      <c r="AE837" s="371"/>
      <c r="AF837" s="371"/>
      <c r="AG837" s="371"/>
      <c r="AH837" s="372">
        <v>2</v>
      </c>
      <c r="AI837" s="373"/>
      <c r="AJ837" s="373"/>
      <c r="AK837" s="373"/>
      <c r="AL837" s="357">
        <v>97</v>
      </c>
      <c r="AM837" s="358"/>
      <c r="AN837" s="358"/>
      <c r="AO837" s="359"/>
      <c r="AP837" s="360" t="s">
        <v>577</v>
      </c>
      <c r="AQ837" s="360"/>
      <c r="AR837" s="360"/>
      <c r="AS837" s="360"/>
      <c r="AT837" s="360"/>
      <c r="AU837" s="360"/>
      <c r="AV837" s="360"/>
      <c r="AW837" s="360"/>
      <c r="AX837" s="360"/>
    </row>
    <row r="838" spans="1:50" ht="30"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3" manualBreakCount="3">
    <brk id="79" max="49" man="1"/>
    <brk id="69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587</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2019-08-28T07:16:58Z</cp:lastPrinted>
  <dcterms:created xsi:type="dcterms:W3CDTF">2012-03-13T00:50:25Z</dcterms:created>
  <dcterms:modified xsi:type="dcterms:W3CDTF">2019-08-30T04:53:43Z</dcterms:modified>
</cp:coreProperties>
</file>