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１年度\総括\100301000予算要求\行政事業レビュー\提出\８月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<sst xmlns="http://schemas.openxmlformats.org/spreadsheetml/2006/main" count="2775" uniqueCount="597">
  <si>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</si>
  <si>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</si>
  <si>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</si>
  <si>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</si>
  <si>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</si>
  <si>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</si>
  <si>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</si>
  <si>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</si>
  <si>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</si>
  <si>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</si>
  <si>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</si>
  <si>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</si>
  <si>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</si>
  <si>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</si>
  <si>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</si>
  <si>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</si>
  <si>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</si>
  <si>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</si>
  <si>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</si>
  <si>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</si>
  <si>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</si>
  <si>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</si>
  <si>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</si>
  <si>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</si>
  <si>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</si>
  <si>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</si>
  <si>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</si>
  <si>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</si>
  <si>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</si>
  <si>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</si>
  <si>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</si>
  <si>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</si>
  <si>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</si>
  <si>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</si>
  <si>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</si>
  <si>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</si>
  <si>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</si>
  <si>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</si>
  <si>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</si>
  <si>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</si>
  <si>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</si>
  <si>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</si>
  <si>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</si>
  <si>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</si>
  <si>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</si>
  <si>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</si>
  <si>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</si>
  <si>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</si>
  <si>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</si>
  <si>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</si>
  <si>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</si>
  <si>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</si>
  <si>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</si>
  <si>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</si>
  <si>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</si>
  <si>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</si>
  <si>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</si>
  <si>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</si>
  <si>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</si>
  <si>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</si>
  <si>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</si>
  <si>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</si>
  <si>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</si>
  <si>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</si>
  <si>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</si>
  <si>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</si>
  <si>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</si>
  <si>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</si>
  <si>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</si>
  <si>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</si>
  <si>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</si>
  <si>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</si>
  <si>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</si>
  <si>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</si>
  <si>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</si>
  <si>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</si>
  <si>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</si>
  <si>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</si>
  <si>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</si>
  <si>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</si>
  <si>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</si>
  <si>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</si>
  <si>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</si>
  <si>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</si>
  <si>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</si>
  <si>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</si>
  <si>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</si>
  <si>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</si>
  <si>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</si>
  <si>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</si>
  <si>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</si>
  <si>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</si>
  <si>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</si>
  <si>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</si>
  <si>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</si>
  <si>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</si>
  <si>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</si>
  <si>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</si>
  <si>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</si>
  <si>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</si>
  <si>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</si>
  <si>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</si>
  <si>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</si>
  <si>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</si>
  <si>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</si>
  <si>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</si>
  <si>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</si>
  <si>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</si>
  <si>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</si>
  <si>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</si>
  <si>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</si>
  <si>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</si>
  <si>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</si>
  <si>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</si>
  <si>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</si>
  <si>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</si>
  <si>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</si>
  <si>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</si>
  <si>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</si>
  <si>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</si>
  <si>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</si>
  <si>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</si>
  <si>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</si>
  <si>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</si>
  <si>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</si>
  <si>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</si>
  <si>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</si>
  <si>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</si>
  <si>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</si>
  <si>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</si>
  <si>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</si>
  <si>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</si>
  <si>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</si>
  <si>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</si>
  <si>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</si>
  <si>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</si>
  <si>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</si>
  <si>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</si>
  <si>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</si>
  <si>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</si>
  <si>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</si>
  <si>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</si>
  <si>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</si>
  <si>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</si>
  <si>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</si>
  <si>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</si>
  <si>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</si>
  <si>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</si>
  <si>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</si>
  <si>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</si>
  <si>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</si>
  <si>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</si>
  <si>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</si>
  <si>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</si>
  <si>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</si>
  <si>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</si>
  <si>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</si>
  <si>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</si>
  <si>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</si>
  <si>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</si>
  <si>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</si>
  <si>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</si>
  <si>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</si>
  <si>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</si>
  <si>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</si>
  <si>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</si>
  <si>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</si>
  <si>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</si>
  <si>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</si>
  <si>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</si>
  <si>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</si>
  <si>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</si>
  <si>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</si>
  <si>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</si>
  <si>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</si>
  <si>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</si>
  <si>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</si>
  <si>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</si>
  <si>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</si>
  <si>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</si>
  <si>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</si>
  <si>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</si>
  <si>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</si>
  <si>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</si>
  <si>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</si>
  <si>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</si>
  <si>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</si>
  <si>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</si>
  <si>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</si>
  <si>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</si>
  <si>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</si>
  <si>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</si>
  <si>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</si>
  <si>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</si>
  <si>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</si>
  <si>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</si>
  <si>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</si>
  <si>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</si>
  <si>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</si>
  <si>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</si>
  <si>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</si>
  <si>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</si>
  <si>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</si>
  <si>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</si>
  <si>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</si>
  <si>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</si>
  <si>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</si>
  <si>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</si>
  <si>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</si>
  <si>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</si>
  <si>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</si>
  <si>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</si>
  <si>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</si>
  <si>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</si>
  <si>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</si>
  <si>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</si>
  <si>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</si>
  <si>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</si>
  <si>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</si>
  <si>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</si>
  <si>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</si>
  <si>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</si>
  <si>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</si>
  <si>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</si>
  <si>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</si>
  <si>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</si>
  <si>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</si>
  <si>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</si>
  <si>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</si>
  <si>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</si>
  <si>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</si>
  <si>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</si>
  <si>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</si>
  <si>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</si>
  <si>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</si>
  <si>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</si>
  <si>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</si>
  <si>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</si>
  <si>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</si>
  <si>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</si>
  <si>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</si>
  <si>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</si>
  <si>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</si>
  <si>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</si>
  <si>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</si>
  <si>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</si>
  <si>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</si>
  <si>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</si>
  <si>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</si>
  <si>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</si>
  <si>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</si>
  <si>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</si>
  <si>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</si>
  <si>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</si>
  <si>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</si>
  <si>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</si>
  <si>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</si>
  <si>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</si>
  <si>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</si>
  <si>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</si>
  <si>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</si>
  <si>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</si>
  <si>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</si>
  <si>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</si>
  <si>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</si>
  <si>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</si>
  <si>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</si>
  <si>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</si>
  <si>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</si>
  <si>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</si>
  <si>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</si>
  <si>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</si>
  <si>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</si>
  <si>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</si>
  <si>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</si>
  <si>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</si>
  <si>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</si>
  <si>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</si>
  <si>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</si>
  <si>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</si>
  <si>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</si>
  <si>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</si>
  <si>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</si>
  <si>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</si>
  <si>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</si>
  <si>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</si>
  <si>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</si>
  <si>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</si>
  <si>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</si>
  <si>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</si>
  <si>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</si>
  <si>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</si>
  <si>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</si>
  <si>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</si>
  <si>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</si>
  <si>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</si>
  <si>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</si>
  <si>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</si>
  <si>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</si>
  <si>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</si>
  <si>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</si>
  <si>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</si>
  <si>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</si>
  <si>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</si>
  <si>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</si>
  <si>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</si>
  <si>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</si>
  <si>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</si>
  <si>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</si>
  <si>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</si>
  <si>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</si>
  <si>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</si>
  <si>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</si>
  <si>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</si>
  <si>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</si>
  <si>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</si>
  <si>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</si>
  <si>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</si>
  <si>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</si>
  <si>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</si>
  <si>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</si>
  <si>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</si>
  <si>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</si>
  <si>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</si>
  <si>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</si>
  <si>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</si>
  <si>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</si>
  <si>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</si>
  <si>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</si>
  <si>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</si>
  <si>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</si>
  <si>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</si>
  <si>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</si>
  <si>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</si>
  <si>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</si>
  <si>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</si>
  <si>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</si>
  <si>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</si>
  <si>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</si>
  <si>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</si>
  <si>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</si>
  <si>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</si>
  <si>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</si>
  <si>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</si>
  <si>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</si>
  <si>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</si>
  <si>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</si>
  <si>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</si>
  <si>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</si>
  <si>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</si>
  <si>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</si>
  <si>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</si>
  <si>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</si>
  <si>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</si>
  <si>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</si>
  <si>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</si>
  <si>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</si>
  <si>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</si>
  <si>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</si>
  <si>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</si>
  <si>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</si>
  <si>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</si>
  <si>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</si>
  <si>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</si>
  <si>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</si>
  <si>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</si>
  <si>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</si>
  <si>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</si>
  <si>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</si>
  <si>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</si>
  <si>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</si>
  <si>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</si>
  <si>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</si>
  <si>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</si>
  <si>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</si>
  <si>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</si>
  <si>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</si>
  <si>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</si>
  <si>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</si>
  <si>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</si>
  <si>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</si>
  <si>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</si>
  <si>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</si>
  <si>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</si>
  <si>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</si>
  <si>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</si>
  <si>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</si>
  <si>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</si>
  <si>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</si>
  <si>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</si>
  <si>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</si>
  <si>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</si>
  <si>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</si>
  <si>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</si>
  <si>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</si>
  <si>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</si>
  <si>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</si>
  <si>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</si>
  <si>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</si>
  <si>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</si>
  <si>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</si>
  <si>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</si>
  <si>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</si>
  <si>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</si>
  <si>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</si>
  <si>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</si>
  <si>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</si>
  <si>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</si>
  <si>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</si>
  <si>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</si>
  <si>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</si>
  <si>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</si>
  <si>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</si>
  <si>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</si>
  <si>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</si>
  <si>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</si>
  <si>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</si>
  <si>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</si>
  <si>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</si>
  <si>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</si>
  <si>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</si>
  <si>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</si>
  <si>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</si>
  <si>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</si>
  <si>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</si>
  <si>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</si>
  <si>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</si>
  <si>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</si>
  <si>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</si>
  <si>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</si>
  <si>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</si>
  <si>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</si>
  <si>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</si>
  <si>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</si>
  <si>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</si>
  <si>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</si>
  <si>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</si>
  <si>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</si>
  <si>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</si>
  <si>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</si>
  <si>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</si>
  <si>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</si>
  <si>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</si>
  <si>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</si>
  <si>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</si>
  <si>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</si>
  <si>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</si>
  <si>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</si>
  <si>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</si>
  <si>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</si>
  <si>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</si>
  <si>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</si>
  <si>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</si>
  <si>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</si>
  <si>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</si>
  <si>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</si>
  <si>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</si>
  <si>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</si>
  <si>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</si>
  <si>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</si>
  <si>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</si>
  <si>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</si>
  <si>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</si>
  <si>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</si>
  <si>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</si>
  <si>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</si>
  <si>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</si>
  <si>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</si>
  <si>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</si>
  <si>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</si>
  <si>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</si>
  <si>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</si>
  <si>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</si>
  <si>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</si>
  <si>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</si>
  <si>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</si>
  <si>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</si>
  <si>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</si>
  <si>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</si>
  <si>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</si>
  <si>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</si>
  <si>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</si>
  <si>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</si>
  <si>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</si>
  <si>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</si>
  <si>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</si>
  <si>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</si>
  <si>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</si>
  <si>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</si>
  <si>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</si>
  <si>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</si>
  <si>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</si>
  <si>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</si>
  <si>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</si>
  <si>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</si>
  <si>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</si>
  <si>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</si>
  <si>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</si>
  <si>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</si>
  <si>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</si>
  <si>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</si>
  <si>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</si>
  <si>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</si>
  <si>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</si>
  <si>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</si>
  <si>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</si>
  <si>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</si>
  <si>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</si>
  <si>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</si>
  <si>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</si>
  <si>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</si>
  <si>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</si>
  <si>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</si>
  <si>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</si>
  <si>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</si>
  <si>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</si>
  <si>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</si>
  <si>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</si>
  <si>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</si>
  <si>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</si>
  <si>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</si>
  <si>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</si>
  <si>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</si>
  <si>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</si>
  <si>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</si>
  <si>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</si>
  <si>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</si>
  <si>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</si>
  <si>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</si>
  <si>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</si>
  <si>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</si>
  <si>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</si>
  <si>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</si>
  <si>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</si>
  <si>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</si>
  <si>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</si>
  <si>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</si>
  <si>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</si>
  <si>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</si>
  <si>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</si>
  <si>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</si>
  <si>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</si>
  <si>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</si>
  <si>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</si>
  <si>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</si>
  <si>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</si>
  <si>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</si>
  <si>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</si>
  <si>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</si>
  <si>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</si>
  <si>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</si>
  <si>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</si>
  <si>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</si>
  <si>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</si>
  <si>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</si>
  <si>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</si>
  <si>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</si>
  <si>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</si>
  <si>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</si>
  <si>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</si>
  <si>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</si>
  <si>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</si>
  <si>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</si>
  <si>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</si>
  <si>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</si>
  <si>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</si>
  <si>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</si>
  <si>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</si>
  <si>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</si>
  <si>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</si>
  <si>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</si>
  <si>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国土の長期展望</t>
    <rPh sb="0" eb="2">
      <t>コクド</t>
    </rPh>
    <rPh sb="3" eb="5">
      <t>チョウキ</t>
    </rPh>
    <rPh sb="5" eb="7">
      <t>テンボウ</t>
    </rPh>
    <phoneticPr fontId="5"/>
  </si>
  <si>
    <t>国土政策局</t>
    <rPh sb="0" eb="2">
      <t>コクド</t>
    </rPh>
    <rPh sb="2" eb="5">
      <t>セイサクキョク</t>
    </rPh>
    <phoneticPr fontId="5"/>
  </si>
  <si>
    <t>総合計画課</t>
    <rPh sb="0" eb="2">
      <t>ソウゴウ</t>
    </rPh>
    <rPh sb="2" eb="5">
      <t>ケイカクカ</t>
    </rPh>
    <phoneticPr fontId="5"/>
  </si>
  <si>
    <t>国土形成計画法第3条
国土利用計画法第2条</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</si>
  <si>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</si>
  <si>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</si>
  <si>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</si>
  <si>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</si>
  <si>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</si>
  <si>
    <t xml:space="preserve">近年の新しい動きとして、人生１００年時代、政府による働き方改革の推進、ＡＩ・ＩｏＴ等の技術革新、人手不足や事業承継に係る課題の顕在化、インバウンドの急増、頻発する水害、土砂災害など、国土構造・地域構造の変革に大きな影響をもたらす新たな事象が生まれているところ。
２０５０年までの国土の姿を分かりやすく描き出し、将来の国土に関する課題の整理を行い、その解決方策の検討を行うために、国土の長期展望を行う。
</t>
    <phoneticPr fontId="5"/>
  </si>
  <si>
    <t xml:space="preserve">国土の基礎的な条件について新しいデータの構築や、本格的な人口減少、異次元の高齢化時代を見据えた産業・経済・物流人流など、対流促進型国土に関する展望、大きな社会変革が起こる可能性のあるものに関する非定量的な展望(例えば、自動運転が普及した場合の国土構造の変化等)を行う。
</t>
    <rPh sb="131" eb="132">
      <t>オコナ</t>
    </rPh>
    <phoneticPr fontId="5"/>
  </si>
  <si>
    <t>国土交通省国土政策局調べ（平成３１年度開催予定）</t>
    <rPh sb="0" eb="2">
      <t>コクド</t>
    </rPh>
    <rPh sb="2" eb="5">
      <t>コウツウショウ</t>
    </rPh>
    <rPh sb="5" eb="7">
      <t>コクド</t>
    </rPh>
    <rPh sb="7" eb="10">
      <t>セイサクキョク</t>
    </rPh>
    <rPh sb="10" eb="11">
      <t>シラ</t>
    </rPh>
    <rPh sb="13" eb="15">
      <t>ヘイセイ</t>
    </rPh>
    <rPh sb="17" eb="19">
      <t>ネンド</t>
    </rPh>
    <rPh sb="19" eb="21">
      <t>カイサイ</t>
    </rPh>
    <rPh sb="21" eb="23">
      <t>ヨテイ</t>
    </rPh>
    <phoneticPr fontId="5"/>
  </si>
  <si>
    <t>国土交通省</t>
  </si>
  <si>
    <t>調査実施件数</t>
    <rPh sb="0" eb="2">
      <t>チョウサ</t>
    </rPh>
    <rPh sb="2" eb="4">
      <t>ジッシ</t>
    </rPh>
    <rPh sb="4" eb="6">
      <t>ケンスウ</t>
    </rPh>
    <phoneticPr fontId="5"/>
  </si>
  <si>
    <t>件数</t>
    <rPh sb="0" eb="2">
      <t>ケンスウ</t>
    </rPh>
    <phoneticPr fontId="5"/>
  </si>
  <si>
    <t>我が国の社会経済情勢を踏まえた事業を実施している。</t>
    <phoneticPr fontId="5"/>
  </si>
  <si>
    <t>本格的な人口減少、異次元の高齢化等が我が国の国土構造等にどう影響をもたらすかを長期展望することにより、国の国土施策に反映させるため、国として積極的にこれを推進する事業である。</t>
    <rPh sb="0" eb="3">
      <t>ホンカクテキ</t>
    </rPh>
    <rPh sb="4" eb="6">
      <t>ジンコウ</t>
    </rPh>
    <rPh sb="6" eb="8">
      <t>ゲンショウ</t>
    </rPh>
    <rPh sb="9" eb="12">
      <t>イジゲン</t>
    </rPh>
    <rPh sb="13" eb="16">
      <t>コウレイカ</t>
    </rPh>
    <rPh sb="16" eb="17">
      <t>トウ</t>
    </rPh>
    <rPh sb="18" eb="19">
      <t>ワ</t>
    </rPh>
    <rPh sb="20" eb="21">
      <t>クニ</t>
    </rPh>
    <rPh sb="22" eb="24">
      <t>コクド</t>
    </rPh>
    <rPh sb="24" eb="26">
      <t>コウゾウ</t>
    </rPh>
    <rPh sb="26" eb="27">
      <t>トウ</t>
    </rPh>
    <rPh sb="30" eb="32">
      <t>エイキョウ</t>
    </rPh>
    <rPh sb="39" eb="41">
      <t>チョウキ</t>
    </rPh>
    <rPh sb="41" eb="43">
      <t>テンボウ</t>
    </rPh>
    <rPh sb="51" eb="52">
      <t>クニ</t>
    </rPh>
    <rPh sb="53" eb="55">
      <t>コクド</t>
    </rPh>
    <rPh sb="55" eb="57">
      <t>セサク</t>
    </rPh>
    <rPh sb="58" eb="60">
      <t>ハンエイ</t>
    </rPh>
    <rPh sb="66" eb="67">
      <t>ケイコク</t>
    </rPh>
    <rPh sb="67" eb="68">
      <t>クニグニ</t>
    </rPh>
    <phoneticPr fontId="5"/>
  </si>
  <si>
    <t>％</t>
    <phoneticPr fontId="5"/>
  </si>
  <si>
    <t>％</t>
    <phoneticPr fontId="5"/>
  </si>
  <si>
    <t>専門委員会等で活用された調査件数の割合（活用された調査の件数／調査の総件数）</t>
    <rPh sb="0" eb="2">
      <t>センモン</t>
    </rPh>
    <rPh sb="2" eb="5">
      <t>イインカイ</t>
    </rPh>
    <rPh sb="5" eb="6">
      <t>トウ</t>
    </rPh>
    <rPh sb="7" eb="9">
      <t>カツヨウ</t>
    </rPh>
    <rPh sb="12" eb="14">
      <t>チョウサ</t>
    </rPh>
    <rPh sb="14" eb="16">
      <t>ケンスウ</t>
    </rPh>
    <rPh sb="17" eb="19">
      <t>ワリアイ</t>
    </rPh>
    <phoneticPr fontId="5"/>
  </si>
  <si>
    <t>国土形成計画に関する長期的な議論を行う専門委員会等で、本事業による調査を毎年度活用する。（調査完了が年度末となるものについては、次年度以降に活用。）</t>
    <rPh sb="0" eb="2">
      <t>コクド</t>
    </rPh>
    <rPh sb="2" eb="4">
      <t>ケイセイ</t>
    </rPh>
    <rPh sb="4" eb="6">
      <t>ケイカク</t>
    </rPh>
    <rPh sb="7" eb="8">
      <t>カン</t>
    </rPh>
    <rPh sb="10" eb="13">
      <t>チョウキテキ</t>
    </rPh>
    <rPh sb="14" eb="16">
      <t>ギロン</t>
    </rPh>
    <rPh sb="17" eb="18">
      <t>オコナ</t>
    </rPh>
    <rPh sb="24" eb="25">
      <t>トウ</t>
    </rPh>
    <rPh sb="27" eb="28">
      <t>ホン</t>
    </rPh>
    <rPh sb="28" eb="30">
      <t>ジギョウ</t>
    </rPh>
    <rPh sb="33" eb="35">
      <t>チョウサ</t>
    </rPh>
    <rPh sb="36" eb="39">
      <t>マイネンド</t>
    </rPh>
    <rPh sb="39" eb="41">
      <t>カツヨウ</t>
    </rPh>
    <rPh sb="45" eb="47">
      <t>チョウサ</t>
    </rPh>
    <rPh sb="47" eb="49">
      <t>カンリョウ</t>
    </rPh>
    <rPh sb="50" eb="53">
      <t>ネンドマツ</t>
    </rPh>
    <rPh sb="64" eb="67">
      <t>ジネンド</t>
    </rPh>
    <rPh sb="67" eb="69">
      <t>イコウ</t>
    </rPh>
    <rPh sb="70" eb="72">
      <t>カツヨウ</t>
    </rPh>
    <phoneticPr fontId="5"/>
  </si>
  <si>
    <t>第２次国土形成計画（全国計画）(平成27年8月閣議決定）
第５次国土利用計画（全国計画）(平成27年8月閣議決定）</t>
    <rPh sb="0" eb="1">
      <t>ダイ</t>
    </rPh>
    <rPh sb="2" eb="3">
      <t>ツギ</t>
    </rPh>
    <rPh sb="29" eb="30">
      <t>ダイ</t>
    </rPh>
    <rPh sb="31" eb="32">
      <t>ツギ</t>
    </rPh>
    <phoneticPr fontId="5"/>
  </si>
  <si>
    <t>調査の成果については、国土形成計画に関する長期的な議論を行う専門委員会において活用するだけではなく、関係各省庁や地方公共団体、民間団体等における政策立案や各種分析・取組に役立つよう、発信の仕方について検討すべき。</t>
    <rPh sb="0" eb="2">
      <t>チョウサ</t>
    </rPh>
    <rPh sb="3" eb="5">
      <t>セイカ</t>
    </rPh>
    <rPh sb="11" eb="13">
      <t>コクド</t>
    </rPh>
    <rPh sb="13" eb="15">
      <t>ケイセイ</t>
    </rPh>
    <rPh sb="15" eb="17">
      <t>ケイカク</t>
    </rPh>
    <rPh sb="39" eb="41">
      <t>カツヨウ</t>
    </rPh>
    <rPh sb="50" eb="52">
      <t>カンケイ</t>
    </rPh>
    <rPh sb="52" eb="55">
      <t>カクショウチョウ</t>
    </rPh>
    <rPh sb="56" eb="58">
      <t>チホウ</t>
    </rPh>
    <rPh sb="58" eb="60">
      <t>コウキョウ</t>
    </rPh>
    <rPh sb="60" eb="62">
      <t>ダンタイ</t>
    </rPh>
    <rPh sb="63" eb="65">
      <t>ミンカン</t>
    </rPh>
    <rPh sb="65" eb="67">
      <t>ダンタイ</t>
    </rPh>
    <rPh sb="67" eb="68">
      <t>トウ</t>
    </rPh>
    <rPh sb="72" eb="74">
      <t>セイサク</t>
    </rPh>
    <rPh sb="74" eb="76">
      <t>リツアン</t>
    </rPh>
    <rPh sb="77" eb="79">
      <t>カクシュ</t>
    </rPh>
    <rPh sb="79" eb="81">
      <t>ブンセキ</t>
    </rPh>
    <rPh sb="82" eb="84">
      <t>トリクミ</t>
    </rPh>
    <rPh sb="85" eb="87">
      <t>ヤクダ</t>
    </rPh>
    <rPh sb="91" eb="93">
      <t>ハッシン</t>
    </rPh>
    <rPh sb="94" eb="96">
      <t>シカタ</t>
    </rPh>
    <rPh sb="100" eb="102">
      <t>ケントウ</t>
    </rPh>
    <phoneticPr fontId="5"/>
  </si>
  <si>
    <t>筒井　智紀</t>
    <rPh sb="0" eb="2">
      <t>ツツイ</t>
    </rPh>
    <rPh sb="3" eb="5">
      <t>トモノリ</t>
    </rPh>
    <phoneticPr fontId="5"/>
  </si>
  <si>
    <t>百万円未満を四捨五入しているため、「予算額・執行額」欄と誤差が生じている。
「新しい日本のための優先課題推進枠」14.2</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</si>
  <si>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所見を踏まえ、現在公表していないものに関しては対外的に公表すること及び発信の仕方についても単に委員会の資料として公表するだけではなく、関係各省庁や地方公共団体、民間団体等における活用が進むような公表の方法について検討する。</t>
    <rPh sb="0" eb="2">
      <t>ショケン</t>
    </rPh>
    <rPh sb="3" eb="4">
      <t>フ</t>
    </rPh>
    <rPh sb="7" eb="9">
      <t>ゲンザイ</t>
    </rPh>
    <rPh sb="9" eb="11">
      <t>コウヒョウ</t>
    </rPh>
    <rPh sb="19" eb="20">
      <t>カン</t>
    </rPh>
    <rPh sb="23" eb="26">
      <t>タイガイテキ</t>
    </rPh>
    <rPh sb="27" eb="29">
      <t>コウヒョウ</t>
    </rPh>
    <rPh sb="35" eb="37">
      <t>ハッシン</t>
    </rPh>
    <rPh sb="38" eb="40">
      <t>シカタ</t>
    </rPh>
    <rPh sb="45" eb="46">
      <t>タン</t>
    </rPh>
    <rPh sb="47" eb="50">
      <t>イインカイ</t>
    </rPh>
    <rPh sb="51" eb="53">
      <t>シリョウ</t>
    </rPh>
    <rPh sb="56" eb="58">
      <t>コウヒョウ</t>
    </rPh>
    <rPh sb="89" eb="91">
      <t>カツヨウ</t>
    </rPh>
    <rPh sb="92" eb="93">
      <t>スス</t>
    </rPh>
    <rPh sb="97" eb="99">
      <t>コウヒョウ</t>
    </rPh>
    <rPh sb="100" eb="102">
      <t>ホウホウ</t>
    </rPh>
    <rPh sb="106" eb="10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</si>
</sst>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11206</xdr:colOff>
      <xdr:row>740</xdr:row>
      <xdr:rowOff>134471</xdr:rowOff>
    </xdr:from>
    <xdr:to>
      <xdr:col>33</xdr:col>
      <xdr:colOff>136591</xdr:colOff>
      <xdr:row>742</xdr:row>
      <xdr:rowOff>77603</xdr:rowOff>
    </xdr:to>
    <xdr:sp macro="" textlink="">
      <xdr:nvSpPr>
        <xdr:cNvPr id="10" name="テキスト ボックス 9"/>
        <xdr:cNvSpPr txBox="1"/>
      </xdr:nvSpPr>
      <xdr:spPr>
        <a:xfrm>
          <a:off x="4611781" y="4007279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６０</a:t>
          </a:r>
          <a:r>
            <a:rPr kumimoji="1" lang="ja-JP" altLang="en-US" sz="1100"/>
            <a:t>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11" name="大かっこ 10"/>
        <xdr:cNvSpPr/>
      </xdr:nvSpPr>
      <xdr:spPr>
        <a:xfrm>
          <a:off x="4501402" y="4085552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12" name="テキスト ボックス 11"/>
        <xdr:cNvSpPr txBox="1"/>
      </xdr:nvSpPr>
      <xdr:spPr>
        <a:xfrm>
          <a:off x="4559674" y="4257899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13" name="テキスト ボックス 12"/>
        <xdr:cNvSpPr txBox="1"/>
      </xdr:nvSpPr>
      <xdr:spPr>
        <a:xfrm>
          <a:off x="4538942" y="4312023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５４百万円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14" name="大かっこ 13"/>
        <xdr:cNvSpPr/>
      </xdr:nvSpPr>
      <xdr:spPr>
        <a:xfrm>
          <a:off x="4179234" y="4418423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国土の長期展望に関する調査</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15" name="直線コネクタ 14"/>
        <xdr:cNvCxnSpPr/>
      </xdr:nvCxnSpPr>
      <xdr:spPr>
        <a:xfrm>
          <a:off x="5600700" y="41776651"/>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16" name="大かっこ 15"/>
        <xdr:cNvSpPr/>
      </xdr:nvSpPr>
      <xdr:spPr>
        <a:xfrm>
          <a:off x="7077075" y="40376475"/>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国土の長期展望に係る事務費</a:t>
          </a:r>
          <a:endParaRPr kumimoji="1" lang="en-US" altLang="ja-JP" sz="900"/>
        </a:p>
        <a:p>
          <a:pPr algn="l">
            <a:lnSpc>
              <a:spcPts val="1200"/>
            </a:lnSpc>
          </a:pPr>
          <a:r>
            <a:rPr kumimoji="1" lang="ja-JP" altLang="en-US" sz="900"/>
            <a:t>６百万円</a:t>
          </a:r>
          <a:endParaRPr kumimoji="1" lang="en-US" altLang="ja-JP" sz="900"/>
        </a:p>
        <a:p>
          <a:pPr algn="l">
            <a:lnSpc>
              <a:spcPts val="1200"/>
            </a:lnSpc>
          </a:pPr>
          <a:r>
            <a:rPr kumimoji="1" lang="ja-JP" altLang="en-US" sz="900"/>
            <a:t>①諸謝金</a:t>
          </a:r>
          <a:r>
            <a:rPr kumimoji="1" lang="ja-JP" altLang="en-US" sz="900" baseline="0"/>
            <a:t>               </a:t>
          </a:r>
          <a:r>
            <a:rPr kumimoji="1" lang="ja-JP" altLang="en-US" sz="900"/>
            <a:t>１．３百万円</a:t>
          </a:r>
          <a:endParaRPr kumimoji="1" lang="en-US" altLang="ja-JP" sz="900"/>
        </a:p>
        <a:p>
          <a:pPr algn="l">
            <a:lnSpc>
              <a:spcPts val="1200"/>
            </a:lnSpc>
          </a:pPr>
          <a:r>
            <a:rPr kumimoji="1" lang="ja-JP" altLang="en-US" sz="900"/>
            <a:t>②職員旅費</a:t>
          </a:r>
          <a:r>
            <a:rPr kumimoji="1" lang="ja-JP" altLang="en-US" sz="900" baseline="0"/>
            <a:t>          </a:t>
          </a:r>
          <a:r>
            <a:rPr kumimoji="1" lang="ja-JP" altLang="en-US" sz="900"/>
            <a:t>１．９百万円　</a:t>
          </a:r>
          <a:endParaRPr kumimoji="1" lang="en-US" altLang="ja-JP" sz="900"/>
        </a:p>
        <a:p>
          <a:pPr algn="l">
            <a:lnSpc>
              <a:spcPts val="1200"/>
            </a:lnSpc>
          </a:pPr>
          <a:r>
            <a:rPr kumimoji="1" lang="ja-JP" altLang="en-US" sz="900"/>
            <a:t>③委員等旅費</a:t>
          </a:r>
          <a:r>
            <a:rPr kumimoji="1" lang="ja-JP" altLang="en-US" sz="900" baseline="0"/>
            <a:t>      </a:t>
          </a:r>
          <a:r>
            <a:rPr kumimoji="1" lang="ja-JP" altLang="en-US" sz="900"/>
            <a:t>２．３百万円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516</v>
      </c>
      <c r="AP2" s="940"/>
      <c r="AQ2" s="940"/>
      <c r="AR2" s="79" t="str">
        <f>IF(OR(AO2="　", AO2=""), "", "-")</f>
        <v>-</v>
      </c>
      <c r="AS2" s="941">
        <v>60</v>
      </c>
      <c r="AT2" s="941"/>
      <c r="AU2" s="941"/>
      <c r="AV2" s="52" t="str">
        <f>IF(AW2="", "", "-")</f>
        <v/>
      </c>
      <c r="AW2" s="912"/>
      <c r="AX2" s="912"/>
    </row>
    <row r="3" spans="1:50" ht="21" customHeight="1" thickBot="1">
      <c r="A3" s="868" t="s">
        <v>545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583</v>
      </c>
      <c r="AK3" s="870"/>
      <c r="AL3" s="870"/>
      <c r="AM3" s="870"/>
      <c r="AN3" s="870"/>
      <c r="AO3" s="870"/>
      <c r="AP3" s="870"/>
      <c r="AQ3" s="870"/>
      <c r="AR3" s="870"/>
      <c r="AS3" s="870"/>
      <c r="AT3" s="870"/>
      <c r="AU3" s="870"/>
      <c r="AV3" s="870"/>
      <c r="AW3" s="870"/>
      <c r="AX3" s="24" t="s">
        <v>65</v>
      </c>
    </row>
    <row r="4" spans="1:50" ht="24.75" customHeight="1">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514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594</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3" t="s">
        <v>517</v>
      </c>
      <c r="Z7" s="443"/>
      <c r="AA7" s="443"/>
      <c r="AB7" s="443"/>
      <c r="AC7" s="443"/>
      <c r="AD7" s="924"/>
      <c r="AE7" s="913" t="s">
        <v>592</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4" t="s">
        <v>24</v>
      </c>
      <c r="B12" s="945"/>
      <c r="C12" s="945"/>
      <c r="D12" s="945"/>
      <c r="E12" s="945"/>
      <c r="F12" s="946"/>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t="s">
        <v>568</v>
      </c>
      <c r="Q13" s="658"/>
      <c r="R13" s="658"/>
      <c r="S13" s="658"/>
      <c r="T13" s="658"/>
      <c r="U13" s="658"/>
      <c r="V13" s="659"/>
      <c r="W13" s="657" t="s">
        <v>568</v>
      </c>
      <c r="X13" s="658"/>
      <c r="Y13" s="658"/>
      <c r="Z13" s="658"/>
      <c r="AA13" s="658"/>
      <c r="AB13" s="658"/>
      <c r="AC13" s="659"/>
      <c r="AD13" s="657" t="s">
        <v>568</v>
      </c>
      <c r="AE13" s="658"/>
      <c r="AF13" s="658"/>
      <c r="AG13" s="658"/>
      <c r="AH13" s="658"/>
      <c r="AI13" s="658"/>
      <c r="AJ13" s="659"/>
      <c r="AK13" s="657">
        <v>60</v>
      </c>
      <c r="AL13" s="658"/>
      <c r="AM13" s="658"/>
      <c r="AN13" s="658"/>
      <c r="AO13" s="658"/>
      <c r="AP13" s="658"/>
      <c r="AQ13" s="659"/>
      <c r="AR13" s="920">
        <v>118</v>
      </c>
      <c r="AS13" s="921"/>
      <c r="AT13" s="921"/>
      <c r="AU13" s="921"/>
      <c r="AV13" s="921"/>
      <c r="AW13" s="921"/>
      <c r="AX13" s="922"/>
    </row>
    <row r="14" spans="1:50" ht="21" customHeight="1">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60</v>
      </c>
      <c r="AL18" s="880"/>
      <c r="AM18" s="880"/>
      <c r="AN18" s="880"/>
      <c r="AO18" s="880"/>
      <c r="AP18" s="880"/>
      <c r="AQ18" s="881"/>
      <c r="AR18" s="879">
        <f>SUM(AR13:AX17)</f>
        <v>118</v>
      </c>
      <c r="AS18" s="880"/>
      <c r="AT18" s="880"/>
      <c r="AU18" s="880"/>
      <c r="AV18" s="880"/>
      <c r="AW18" s="880"/>
      <c r="AX18" s="882"/>
    </row>
    <row r="19" spans="1:50" ht="24.75" customHeight="1">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5" t="s">
        <v>561</v>
      </c>
      <c r="B22" s="966"/>
      <c r="C22" s="966"/>
      <c r="D22" s="966"/>
      <c r="E22" s="966"/>
      <c r="F22" s="967"/>
      <c r="G22" s="952" t="s">
        <v>457</v>
      </c>
      <c r="H22" s="222"/>
      <c r="I22" s="222"/>
      <c r="J22" s="222"/>
      <c r="K22" s="222"/>
      <c r="L22" s="222"/>
      <c r="M22" s="222"/>
      <c r="N22" s="222"/>
      <c r="O22" s="223"/>
      <c r="P22" s="937" t="s">
        <v>522</v>
      </c>
      <c r="Q22" s="222"/>
      <c r="R22" s="222"/>
      <c r="S22" s="222"/>
      <c r="T22" s="222"/>
      <c r="U22" s="222"/>
      <c r="V22" s="223"/>
      <c r="W22" s="937" t="s">
        <v>518</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c r="A23" s="968"/>
      <c r="B23" s="969"/>
      <c r="C23" s="969"/>
      <c r="D23" s="969"/>
      <c r="E23" s="969"/>
      <c r="F23" s="970"/>
      <c r="G23" s="953" t="s">
        <v>575</v>
      </c>
      <c r="H23" s="954"/>
      <c r="I23" s="954"/>
      <c r="J23" s="954"/>
      <c r="K23" s="954"/>
      <c r="L23" s="954"/>
      <c r="M23" s="954"/>
      <c r="N23" s="954"/>
      <c r="O23" s="955"/>
      <c r="P23" s="920">
        <v>54.3</v>
      </c>
      <c r="Q23" s="921"/>
      <c r="R23" s="921"/>
      <c r="S23" s="921"/>
      <c r="T23" s="921"/>
      <c r="U23" s="921"/>
      <c r="V23" s="938"/>
      <c r="W23" s="920">
        <v>112.3</v>
      </c>
      <c r="X23" s="921"/>
      <c r="Y23" s="921"/>
      <c r="Z23" s="921"/>
      <c r="AA23" s="921"/>
      <c r="AB23" s="921"/>
      <c r="AC23" s="938"/>
      <c r="AD23" s="975" t="s">
        <v>595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578</v>
      </c>
      <c r="H24" s="957"/>
      <c r="I24" s="957"/>
      <c r="J24" s="957"/>
      <c r="K24" s="957"/>
      <c r="L24" s="957"/>
      <c r="M24" s="957"/>
      <c r="N24" s="957"/>
      <c r="O24" s="958"/>
      <c r="P24" s="657">
        <v>1.3</v>
      </c>
      <c r="Q24" s="658"/>
      <c r="R24" s="658"/>
      <c r="S24" s="658"/>
      <c r="T24" s="658"/>
      <c r="U24" s="658"/>
      <c r="V24" s="659"/>
      <c r="W24" s="657">
        <v>2.2999999999999998</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t="s">
        <v>576</v>
      </c>
      <c r="H25" s="957"/>
      <c r="I25" s="957"/>
      <c r="J25" s="957"/>
      <c r="K25" s="957"/>
      <c r="L25" s="957"/>
      <c r="M25" s="957"/>
      <c r="N25" s="957"/>
      <c r="O25" s="958"/>
      <c r="P25" s="657">
        <v>1.9</v>
      </c>
      <c r="Q25" s="658"/>
      <c r="R25" s="658"/>
      <c r="S25" s="658"/>
      <c r="T25" s="658"/>
      <c r="U25" s="658"/>
      <c r="V25" s="659"/>
      <c r="W25" s="657">
        <v>2.4</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t="s">
        <v>577</v>
      </c>
      <c r="H26" s="957"/>
      <c r="I26" s="957"/>
      <c r="J26" s="957"/>
      <c r="K26" s="957"/>
      <c r="L26" s="957"/>
      <c r="M26" s="957"/>
      <c r="N26" s="957"/>
      <c r="O26" s="958"/>
      <c r="P26" s="657">
        <v>2.2999999999999998</v>
      </c>
      <c r="Q26" s="658"/>
      <c r="R26" s="658"/>
      <c r="S26" s="658"/>
      <c r="T26" s="658"/>
      <c r="U26" s="658"/>
      <c r="V26" s="659"/>
      <c r="W26" s="657">
        <v>1.4</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461</v>
      </c>
      <c r="H28" s="960"/>
      <c r="I28" s="960"/>
      <c r="J28" s="960"/>
      <c r="K28" s="960"/>
      <c r="L28" s="960"/>
      <c r="M28" s="960"/>
      <c r="N28" s="960"/>
      <c r="O28" s="961"/>
      <c r="P28" s="879">
        <f>P29-SUM(P23:P27)</f>
        <v>0.20000000000000995</v>
      </c>
      <c r="Q28" s="880"/>
      <c r="R28" s="880"/>
      <c r="S28" s="880"/>
      <c r="T28" s="880"/>
      <c r="U28" s="880"/>
      <c r="V28" s="881"/>
      <c r="W28" s="879">
        <f>W29-SUM(W23:W27)</f>
        <v>-0.40000000000000568</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458</v>
      </c>
      <c r="H29" s="963"/>
      <c r="I29" s="963"/>
      <c r="J29" s="963"/>
      <c r="K29" s="963"/>
      <c r="L29" s="963"/>
      <c r="M29" s="963"/>
      <c r="N29" s="963"/>
      <c r="O29" s="964"/>
      <c r="P29" s="657">
        <f>AK13</f>
        <v>60</v>
      </c>
      <c r="Q29" s="658"/>
      <c r="R29" s="658"/>
      <c r="S29" s="658"/>
      <c r="T29" s="658"/>
      <c r="U29" s="658"/>
      <c r="V29" s="659"/>
      <c r="W29" s="934">
        <f>AR13</f>
        <v>118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537</v>
      </c>
      <c r="AF30" s="859"/>
      <c r="AG30" s="859"/>
      <c r="AH30" s="860"/>
      <c r="AI30" s="858" t="s">
        <v>534</v>
      </c>
      <c r="AJ30" s="859"/>
      <c r="AK30" s="859"/>
      <c r="AL30" s="860"/>
      <c r="AM30" s="916" t="s">
        <v>529</v>
      </c>
      <c r="AN30" s="916"/>
      <c r="AO30" s="916"/>
      <c r="AP30" s="858"/>
      <c r="AQ30" s="767" t="s">
        <v>354</v>
      </c>
      <c r="AR30" s="768"/>
      <c r="AS30" s="768"/>
      <c r="AT30" s="769"/>
      <c r="AU30" s="774" t="s">
        <v>253</v>
      </c>
      <c r="AV30" s="774"/>
      <c r="AW30" s="774"/>
      <c r="AX30" s="917"/>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v>37</v>
      </c>
      <c r="AV31" s="199"/>
      <c r="AW31" s="398" t="s">
        <v>300</v>
      </c>
      <c r="AX31" s="399"/>
    </row>
    <row r="32" spans="1:50" ht="33" customHeight="1">
      <c r="A32" s="403"/>
      <c r="B32" s="401"/>
      <c r="C32" s="401"/>
      <c r="D32" s="401"/>
      <c r="E32" s="401"/>
      <c r="F32" s="402"/>
      <c r="G32" s="564" t="s">
        <v>591</v>
      </c>
      <c r="H32" s="565"/>
      <c r="I32" s="565"/>
      <c r="J32" s="565"/>
      <c r="K32" s="565"/>
      <c r="L32" s="565"/>
      <c r="M32" s="565"/>
      <c r="N32" s="565"/>
      <c r="O32" s="566"/>
      <c r="P32" s="105" t="s">
        <v>590</v>
      </c>
      <c r="Q32" s="105"/>
      <c r="R32" s="105"/>
      <c r="S32" s="105"/>
      <c r="T32" s="105"/>
      <c r="U32" s="105"/>
      <c r="V32" s="105"/>
      <c r="W32" s="105"/>
      <c r="X32" s="106"/>
      <c r="Y32" s="471" t="s">
        <v>12</v>
      </c>
      <c r="Z32" s="531"/>
      <c r="AA32" s="532"/>
      <c r="AB32" s="861" t="s">
        <v>588</v>
      </c>
      <c r="AC32" s="861"/>
      <c r="AD32" s="861"/>
      <c r="AE32" s="218" t="s">
        <v>568</v>
      </c>
      <c r="AF32" s="219"/>
      <c r="AG32" s="219"/>
      <c r="AH32" s="220"/>
      <c r="AI32" s="218" t="s">
        <v>568</v>
      </c>
      <c r="AJ32" s="219"/>
      <c r="AK32" s="219"/>
      <c r="AL32" s="220"/>
      <c r="AM32" s="218" t="s">
        <v>568</v>
      </c>
      <c r="AN32" s="219"/>
      <c r="AO32" s="219"/>
      <c r="AP32" s="220"/>
      <c r="AQ32" s="218" t="s">
        <v>568</v>
      </c>
      <c r="AR32" s="219"/>
      <c r="AS32" s="219"/>
      <c r="AT32" s="220"/>
      <c r="AU32" s="219"/>
      <c r="AV32" s="219"/>
      <c r="AW32" s="219"/>
      <c r="AX32" s="221"/>
    </row>
    <row r="33" spans="1:50" ht="33"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589</v>
      </c>
      <c r="AC33" s="861"/>
      <c r="AD33" s="861"/>
      <c r="AE33" s="218" t="s">
        <v>568</v>
      </c>
      <c r="AF33" s="219"/>
      <c r="AG33" s="219"/>
      <c r="AH33" s="220"/>
      <c r="AI33" s="218" t="s">
        <v>568</v>
      </c>
      <c r="AJ33" s="219"/>
      <c r="AK33" s="219"/>
      <c r="AL33" s="220"/>
      <c r="AM33" s="218" t="s">
        <v>568</v>
      </c>
      <c r="AN33" s="219"/>
      <c r="AO33" s="219"/>
      <c r="AP33" s="220"/>
      <c r="AQ33" s="218">
        <v>100</v>
      </c>
      <c r="AR33" s="219"/>
      <c r="AS33" s="219"/>
      <c r="AT33" s="220"/>
      <c r="AU33" s="219">
        <v>100</v>
      </c>
      <c r="AV33" s="219"/>
      <c r="AW33" s="219"/>
      <c r="AX33" s="221"/>
    </row>
    <row r="34" spans="1:50" ht="33"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20"/>
      <c r="AI34" s="218" t="s">
        <v>568</v>
      </c>
      <c r="AJ34" s="219"/>
      <c r="AK34" s="219"/>
      <c r="AL34" s="220"/>
      <c r="AM34" s="218" t="s">
        <v>568</v>
      </c>
      <c r="AN34" s="219"/>
      <c r="AO34" s="219"/>
      <c r="AP34" s="220"/>
      <c r="AQ34" s="218" t="s">
        <v>568</v>
      </c>
      <c r="AR34" s="219"/>
      <c r="AS34" s="219"/>
      <c r="AT34" s="220"/>
      <c r="AU34" s="219"/>
      <c r="AV34" s="219"/>
      <c r="AW34" s="219"/>
      <c r="AX34" s="221"/>
    </row>
    <row r="35" spans="1:50" ht="23.25" customHeight="1">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1"/>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1"/>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5" t="s">
        <v>253</v>
      </c>
      <c r="AV51" s="925"/>
      <c r="AW51" s="925"/>
      <c r="AX51" s="926"/>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5" t="s">
        <v>253</v>
      </c>
      <c r="AV58" s="925"/>
      <c r="AW58" s="925"/>
      <c r="AX58" s="926"/>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hidden="1" customHeight="1">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418" t="s">
        <v>568</v>
      </c>
      <c r="AF101" s="418"/>
      <c r="AG101" s="418"/>
      <c r="AH101" s="418"/>
      <c r="AI101" s="418" t="s">
        <v>568</v>
      </c>
      <c r="AJ101" s="418"/>
      <c r="AK101" s="418"/>
      <c r="AL101" s="418"/>
      <c r="AM101" s="273" t="s">
        <v>568</v>
      </c>
      <c r="AN101" s="274"/>
      <c r="AO101" s="274"/>
      <c r="AP101" s="319"/>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568</v>
      </c>
      <c r="AF102" s="418"/>
      <c r="AG102" s="418"/>
      <c r="AH102" s="418"/>
      <c r="AI102" s="418" t="s">
        <v>568</v>
      </c>
      <c r="AJ102" s="418"/>
      <c r="AK102" s="418"/>
      <c r="AL102" s="418"/>
      <c r="AM102" s="273" t="s">
        <v>568</v>
      </c>
      <c r="AN102" s="274"/>
      <c r="AO102" s="274"/>
      <c r="AP102" s="319"/>
      <c r="AQ102" s="273">
        <v>6</v>
      </c>
      <c r="AR102" s="274"/>
      <c r="AS102" s="274"/>
      <c r="AT102" s="319"/>
      <c r="AU102" s="273"/>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4"/>
      <c r="AU103" s="284" t="s">
        <v>520</v>
      </c>
      <c r="AV103" s="285"/>
      <c r="AW103" s="285"/>
      <c r="AX103" s="286"/>
    </row>
    <row r="104" spans="1:60" ht="23.25"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customHeight="1" thickBo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4"/>
      <c r="AU106" s="284" t="s">
        <v>520</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4"/>
      <c r="AU109" s="284" t="s">
        <v>520</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4"/>
      <c r="AU112" s="284" t="s">
        <v>520</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hidden="1" customHeight="1">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c r="A130" s="188" t="s">
        <v>567</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563</v>
      </c>
      <c r="D430" s="932"/>
      <c r="E430" s="174" t="s">
        <v>547</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564</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565</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564</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565</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579</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579</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579</v>
      </c>
      <c r="AE704" s="783"/>
      <c r="AF704" s="783"/>
      <c r="AG704" s="101" t="s">
        <v>587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t="s">
        <v>256</v>
      </c>
      <c r="B731" s="800"/>
      <c r="C731" s="800"/>
      <c r="D731" s="800"/>
      <c r="E731" s="801"/>
      <c r="F731" s="729" t="s">
        <v>593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t="s">
        <v>596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3" t="s">
        <v>551</v>
      </c>
      <c r="B737" s="210"/>
      <c r="C737" s="210"/>
      <c r="D737" s="211"/>
      <c r="E737" s="992"/>
      <c r="F737" s="992"/>
      <c r="G737" s="992"/>
      <c r="H737" s="992"/>
      <c r="I737" s="992"/>
      <c r="J737" s="992"/>
      <c r="K737" s="992"/>
      <c r="L737" s="992"/>
      <c r="M737" s="992"/>
      <c r="N737" s="365" t="s">
        <v>544</v>
      </c>
      <c r="O737" s="365"/>
      <c r="P737" s="365"/>
      <c r="Q737" s="365"/>
      <c r="R737" s="992"/>
      <c r="S737" s="992"/>
      <c r="T737" s="992"/>
      <c r="U737" s="992"/>
      <c r="V737" s="992"/>
      <c r="W737" s="992"/>
      <c r="X737" s="992"/>
      <c r="Y737" s="992"/>
      <c r="Z737" s="992"/>
      <c r="AA737" s="365" t="s">
        <v>543</v>
      </c>
      <c r="AB737" s="365"/>
      <c r="AC737" s="365"/>
      <c r="AD737" s="365"/>
      <c r="AE737" s="992"/>
      <c r="AF737" s="992"/>
      <c r="AG737" s="992"/>
      <c r="AH737" s="992"/>
      <c r="AI737" s="992"/>
      <c r="AJ737" s="992"/>
      <c r="AK737" s="992"/>
      <c r="AL737" s="992"/>
      <c r="AM737" s="992"/>
      <c r="AN737" s="365" t="s">
        <v>542</v>
      </c>
      <c r="AO737" s="365"/>
      <c r="AP737" s="365"/>
      <c r="AQ737" s="365"/>
      <c r="AR737" s="984"/>
      <c r="AS737" s="985"/>
      <c r="AT737" s="985"/>
      <c r="AU737" s="985"/>
      <c r="AV737" s="985"/>
      <c r="AW737" s="985"/>
      <c r="AX737" s="986"/>
      <c r="AY737" s="89"/>
      <c r="AZ737" s="89"/>
    </row>
    <row r="738" spans="1:52" ht="24.75" customHeight="1">
      <c r="A738" s="993" t="s">
        <v>541</v>
      </c>
      <c r="B738" s="210"/>
      <c r="C738" s="210"/>
      <c r="D738" s="211"/>
      <c r="E738" s="992"/>
      <c r="F738" s="992"/>
      <c r="G738" s="992"/>
      <c r="H738" s="992"/>
      <c r="I738" s="992"/>
      <c r="J738" s="992"/>
      <c r="K738" s="992"/>
      <c r="L738" s="992"/>
      <c r="M738" s="992"/>
      <c r="N738" s="365" t="s">
        <v>540</v>
      </c>
      <c r="O738" s="365"/>
      <c r="P738" s="365"/>
      <c r="Q738" s="365"/>
      <c r="R738" s="992"/>
      <c r="S738" s="992"/>
      <c r="T738" s="992"/>
      <c r="U738" s="992"/>
      <c r="V738" s="992"/>
      <c r="W738" s="992"/>
      <c r="X738" s="992"/>
      <c r="Y738" s="992"/>
      <c r="Z738" s="992"/>
      <c r="AA738" s="365" t="s">
        <v>539</v>
      </c>
      <c r="AB738" s="365"/>
      <c r="AC738" s="365"/>
      <c r="AD738" s="365"/>
      <c r="AE738" s="992"/>
      <c r="AF738" s="992"/>
      <c r="AG738" s="992"/>
      <c r="AH738" s="992"/>
      <c r="AI738" s="992"/>
      <c r="AJ738" s="992"/>
      <c r="AK738" s="992"/>
      <c r="AL738" s="992"/>
      <c r="AM738" s="992"/>
      <c r="AN738" s="365" t="s">
        <v>535</v>
      </c>
      <c r="AO738" s="365"/>
      <c r="AP738" s="365"/>
      <c r="AQ738" s="365"/>
      <c r="AR738" s="984"/>
      <c r="AS738" s="985"/>
      <c r="AT738" s="985"/>
      <c r="AU738" s="985"/>
      <c r="AV738" s="985"/>
      <c r="AW738" s="985"/>
      <c r="AX738" s="986"/>
    </row>
    <row r="739" spans="1:52" ht="24.75" customHeight="1" thickBot="1">
      <c r="A739" s="994" t="s">
        <v>531</v>
      </c>
      <c r="B739" s="995"/>
      <c r="C739" s="995"/>
      <c r="D739" s="996"/>
      <c r="E739" s="997" t="s">
        <v>583</v>
      </c>
      <c r="F739" s="987"/>
      <c r="G739" s="987"/>
      <c r="H739" s="93" t="str">
        <f>IF(E739="", "", "(")</f>
        <v>(</v>
      </c>
      <c r="I739" s="987" t="s">
        <v>516</v>
      </c>
      <c r="J739" s="987"/>
      <c r="K739" s="93" t="str">
        <f>IF(OR(I739="　", I739=""), "", "-")</f>
        <v>-</v>
      </c>
      <c r="L739" s="988">
        <v>50</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3" priority="14043">
      <formula>IF(RIGHT(TEXT(AK14,"0.#"),1)=".",FALSE,TRUE)</formula>
    </cfRule>
    <cfRule type="expression" dxfId="2802" priority="14044">
      <formula>IF(RIGHT(TEXT(AK14,"0.#"),1)=".",TRUE,FALSE)</formula>
    </cfRule>
  </conditionalFormatting>
  <conditionalFormatting sqref="P18:AX18">
    <cfRule type="expression" dxfId="2801" priority="13919">
      <formula>IF(RIGHT(TEXT(P18,"0.#"),1)=".",FALSE,TRUE)</formula>
    </cfRule>
    <cfRule type="expression" dxfId="2800" priority="13920">
      <formula>IF(RIGHT(TEXT(P18,"0.#"),1)=".",TRUE,FALSE)</formula>
    </cfRule>
  </conditionalFormatting>
  <conditionalFormatting sqref="Y782">
    <cfRule type="expression" dxfId="2799" priority="13915">
      <formula>IF(RIGHT(TEXT(Y782,"0.#"),1)=".",FALSE,TRUE)</formula>
    </cfRule>
    <cfRule type="expression" dxfId="2798" priority="13916">
      <formula>IF(RIGHT(TEXT(Y782,"0.#"),1)=".",TRUE,FALSE)</formula>
    </cfRule>
  </conditionalFormatting>
  <conditionalFormatting sqref="Y791">
    <cfRule type="expression" dxfId="2797" priority="13911">
      <formula>IF(RIGHT(TEXT(Y791,"0.#"),1)=".",FALSE,TRUE)</formula>
    </cfRule>
    <cfRule type="expression" dxfId="2796" priority="13912">
      <formula>IF(RIGHT(TEXT(Y791,"0.#"),1)=".",TRUE,FALSE)</formula>
    </cfRule>
  </conditionalFormatting>
  <conditionalFormatting sqref="Y822:Y829 Y820 Y809:Y816 Y807 Y796:Y803 Y794">
    <cfRule type="expression" dxfId="2795" priority="13693">
      <formula>IF(RIGHT(TEXT(Y794,"0.#"),1)=".",FALSE,TRUE)</formula>
    </cfRule>
    <cfRule type="expression" dxfId="2794" priority="13694">
      <formula>IF(RIGHT(TEXT(Y794,"0.#"),1)=".",TRUE,FALSE)</formula>
    </cfRule>
  </conditionalFormatting>
  <conditionalFormatting sqref="AK16:AQ17 AK15:AX15 AK13:AX13">
    <cfRule type="expression" dxfId="2793" priority="13741">
      <formula>IF(RIGHT(TEXT(AK13,"0.#"),1)=".",FALSE,TRUE)</formula>
    </cfRule>
    <cfRule type="expression" dxfId="2792" priority="13742">
      <formula>IF(RIGHT(TEXT(AK13,"0.#"),1)=".",TRUE,FALSE)</formula>
    </cfRule>
  </conditionalFormatting>
  <conditionalFormatting sqref="P19:AJ19">
    <cfRule type="expression" dxfId="2791" priority="13739">
      <formula>IF(RIGHT(TEXT(P19,"0.#"),1)=".",FALSE,TRUE)</formula>
    </cfRule>
    <cfRule type="expression" dxfId="2790" priority="13740">
      <formula>IF(RIGHT(TEXT(P19,"0.#"),1)=".",TRUE,FALSE)</formula>
    </cfRule>
  </conditionalFormatting>
  <conditionalFormatting sqref="AQ101">
    <cfRule type="expression" dxfId="2789" priority="13731">
      <formula>IF(RIGHT(TEXT(AQ101,"0.#"),1)=".",FALSE,TRUE)</formula>
    </cfRule>
    <cfRule type="expression" dxfId="2788" priority="13732">
      <formula>IF(RIGHT(TEXT(AQ101,"0.#"),1)=".",TRUE,FALSE)</formula>
    </cfRule>
  </conditionalFormatting>
  <conditionalFormatting sqref="Y783:Y790 Y781">
    <cfRule type="expression" dxfId="2787" priority="13717">
      <formula>IF(RIGHT(TEXT(Y781,"0.#"),1)=".",FALSE,TRUE)</formula>
    </cfRule>
    <cfRule type="expression" dxfId="2786" priority="13718">
      <formula>IF(RIGHT(TEXT(Y781,"0.#"),1)=".",TRUE,FALSE)</formula>
    </cfRule>
  </conditionalFormatting>
  <conditionalFormatting sqref="AU782">
    <cfRule type="expression" dxfId="2785" priority="13715">
      <formula>IF(RIGHT(TEXT(AU782,"0.#"),1)=".",FALSE,TRUE)</formula>
    </cfRule>
    <cfRule type="expression" dxfId="2784" priority="13716">
      <formula>IF(RIGHT(TEXT(AU782,"0.#"),1)=".",TRUE,FALSE)</formula>
    </cfRule>
  </conditionalFormatting>
  <conditionalFormatting sqref="AU791">
    <cfRule type="expression" dxfId="2783" priority="13713">
      <formula>IF(RIGHT(TEXT(AU791,"0.#"),1)=".",FALSE,TRUE)</formula>
    </cfRule>
    <cfRule type="expression" dxfId="2782" priority="13714">
      <formula>IF(RIGHT(TEXT(AU791,"0.#"),1)=".",TRUE,FALSE)</formula>
    </cfRule>
  </conditionalFormatting>
  <conditionalFormatting sqref="AU783:AU790 AU781">
    <cfRule type="expression" dxfId="2781" priority="13711">
      <formula>IF(RIGHT(TEXT(AU781,"0.#"),1)=".",FALSE,TRUE)</formula>
    </cfRule>
    <cfRule type="expression" dxfId="2780" priority="13712">
      <formula>IF(RIGHT(TEXT(AU781,"0.#"),1)=".",TRUE,FALSE)</formula>
    </cfRule>
  </conditionalFormatting>
  <conditionalFormatting sqref="Y821 Y808 Y795">
    <cfRule type="expression" dxfId="2779" priority="13697">
      <formula>IF(RIGHT(TEXT(Y795,"0.#"),1)=".",FALSE,TRUE)</formula>
    </cfRule>
    <cfRule type="expression" dxfId="2778" priority="13698">
      <formula>IF(RIGHT(TEXT(Y795,"0.#"),1)=".",TRUE,FALSE)</formula>
    </cfRule>
  </conditionalFormatting>
  <conditionalFormatting sqref="Y830 Y817 Y804">
    <cfRule type="expression" dxfId="2777" priority="13695">
      <formula>IF(RIGHT(TEXT(Y804,"0.#"),1)=".",FALSE,TRUE)</formula>
    </cfRule>
    <cfRule type="expression" dxfId="2776" priority="13696">
      <formula>IF(RIGHT(TEXT(Y804,"0.#"),1)=".",TRUE,FALSE)</formula>
    </cfRule>
  </conditionalFormatting>
  <conditionalFormatting sqref="AU821 AU808 AU795">
    <cfRule type="expression" dxfId="2775" priority="13691">
      <formula>IF(RIGHT(TEXT(AU795,"0.#"),1)=".",FALSE,TRUE)</formula>
    </cfRule>
    <cfRule type="expression" dxfId="2774" priority="13692">
      <formula>IF(RIGHT(TEXT(AU795,"0.#"),1)=".",TRUE,FALSE)</formula>
    </cfRule>
  </conditionalFormatting>
  <conditionalFormatting sqref="AU830 AU817 AU804">
    <cfRule type="expression" dxfId="2773" priority="13689">
      <formula>IF(RIGHT(TEXT(AU804,"0.#"),1)=".",FALSE,TRUE)</formula>
    </cfRule>
    <cfRule type="expression" dxfId="2772" priority="13690">
      <formula>IF(RIGHT(TEXT(AU804,"0.#"),1)=".",TRUE,FALSE)</formula>
    </cfRule>
  </conditionalFormatting>
  <conditionalFormatting sqref="AU822:AU829 AU820 AU809:AU816 AU807 AU796:AU803 AU794">
    <cfRule type="expression" dxfId="2771" priority="13687">
      <formula>IF(RIGHT(TEXT(AU794,"0.#"),1)=".",FALSE,TRUE)</formula>
    </cfRule>
    <cfRule type="expression" dxfId="2770" priority="13688">
      <formula>IF(RIGHT(TEXT(AU794,"0.#"),1)=".",TRUE,FALSE)</formula>
    </cfRule>
  </conditionalFormatting>
  <conditionalFormatting sqref="AM87">
    <cfRule type="expression" dxfId="2769" priority="13341">
      <formula>IF(RIGHT(TEXT(AM87,"0.#"),1)=".",FALSE,TRUE)</formula>
    </cfRule>
    <cfRule type="expression" dxfId="2768" priority="13342">
      <formula>IF(RIGHT(TEXT(AM87,"0.#"),1)=".",TRUE,FALSE)</formula>
    </cfRule>
  </conditionalFormatting>
  <conditionalFormatting sqref="AE55">
    <cfRule type="expression" dxfId="2767" priority="13409">
      <formula>IF(RIGHT(TEXT(AE55,"0.#"),1)=".",FALSE,TRUE)</formula>
    </cfRule>
    <cfRule type="expression" dxfId="2766" priority="13410">
      <formula>IF(RIGHT(TEXT(AE55,"0.#"),1)=".",TRUE,FALSE)</formula>
    </cfRule>
  </conditionalFormatting>
  <conditionalFormatting sqref="AI55">
    <cfRule type="expression" dxfId="2765" priority="13407">
      <formula>IF(RIGHT(TEXT(AI55,"0.#"),1)=".",FALSE,TRUE)</formula>
    </cfRule>
    <cfRule type="expression" dxfId="2764" priority="13408">
      <formula>IF(RIGHT(TEXT(AI55,"0.#"),1)=".",TRUE,FALSE)</formula>
    </cfRule>
  </conditionalFormatting>
  <conditionalFormatting sqref="AU32 AU34">
    <cfRule type="expression" dxfId="2763" priority="13479">
      <formula>IF(RIGHT(TEXT(AU32,"0.#"),1)=".",FALSE,TRUE)</formula>
    </cfRule>
    <cfRule type="expression" dxfId="2762" priority="13480">
      <formula>IF(RIGHT(TEXT(AU32,"0.#"),1)=".",TRUE,FALSE)</formula>
    </cfRule>
  </conditionalFormatting>
  <conditionalFormatting sqref="AE53">
    <cfRule type="expression" dxfId="2761" priority="13413">
      <formula>IF(RIGHT(TEXT(AE53,"0.#"),1)=".",FALSE,TRUE)</formula>
    </cfRule>
    <cfRule type="expression" dxfId="2760" priority="13414">
      <formula>IF(RIGHT(TEXT(AE53,"0.#"),1)=".",TRUE,FALSE)</formula>
    </cfRule>
  </conditionalFormatting>
  <conditionalFormatting sqref="AE54">
    <cfRule type="expression" dxfId="2759" priority="13411">
      <formula>IF(RIGHT(TEXT(AE54,"0.#"),1)=".",FALSE,TRUE)</formula>
    </cfRule>
    <cfRule type="expression" dxfId="2758" priority="13412">
      <formula>IF(RIGHT(TEXT(AE54,"0.#"),1)=".",TRUE,FALSE)</formula>
    </cfRule>
  </conditionalFormatting>
  <conditionalFormatting sqref="AI54">
    <cfRule type="expression" dxfId="2757" priority="13405">
      <formula>IF(RIGHT(TEXT(AI54,"0.#"),1)=".",FALSE,TRUE)</formula>
    </cfRule>
    <cfRule type="expression" dxfId="2756" priority="13406">
      <formula>IF(RIGHT(TEXT(AI54,"0.#"),1)=".",TRUE,FALSE)</formula>
    </cfRule>
  </conditionalFormatting>
  <conditionalFormatting sqref="AI53">
    <cfRule type="expression" dxfId="2755" priority="13403">
      <formula>IF(RIGHT(TEXT(AI53,"0.#"),1)=".",FALSE,TRUE)</formula>
    </cfRule>
    <cfRule type="expression" dxfId="2754" priority="13404">
      <formula>IF(RIGHT(TEXT(AI53,"0.#"),1)=".",TRUE,FALSE)</formula>
    </cfRule>
  </conditionalFormatting>
  <conditionalFormatting sqref="AM53">
    <cfRule type="expression" dxfId="2753" priority="13401">
      <formula>IF(RIGHT(TEXT(AM53,"0.#"),1)=".",FALSE,TRUE)</formula>
    </cfRule>
    <cfRule type="expression" dxfId="2752" priority="13402">
      <formula>IF(RIGHT(TEXT(AM53,"0.#"),1)=".",TRUE,FALSE)</formula>
    </cfRule>
  </conditionalFormatting>
  <conditionalFormatting sqref="AM54">
    <cfRule type="expression" dxfId="2751" priority="13399">
      <formula>IF(RIGHT(TEXT(AM54,"0.#"),1)=".",FALSE,TRUE)</formula>
    </cfRule>
    <cfRule type="expression" dxfId="2750" priority="13400">
      <formula>IF(RIGHT(TEXT(AM54,"0.#"),1)=".",TRUE,FALSE)</formula>
    </cfRule>
  </conditionalFormatting>
  <conditionalFormatting sqref="AM55">
    <cfRule type="expression" dxfId="2749" priority="13397">
      <formula>IF(RIGHT(TEXT(AM55,"0.#"),1)=".",FALSE,TRUE)</formula>
    </cfRule>
    <cfRule type="expression" dxfId="2748" priority="13398">
      <formula>IF(RIGHT(TEXT(AM55,"0.#"),1)=".",TRUE,FALSE)</formula>
    </cfRule>
  </conditionalFormatting>
  <conditionalFormatting sqref="AE60">
    <cfRule type="expression" dxfId="2747" priority="13383">
      <formula>IF(RIGHT(TEXT(AE60,"0.#"),1)=".",FALSE,TRUE)</formula>
    </cfRule>
    <cfRule type="expression" dxfId="2746" priority="13384">
      <formula>IF(RIGHT(TEXT(AE60,"0.#"),1)=".",TRUE,FALSE)</formula>
    </cfRule>
  </conditionalFormatting>
  <conditionalFormatting sqref="AE61">
    <cfRule type="expression" dxfId="2745" priority="13381">
      <formula>IF(RIGHT(TEXT(AE61,"0.#"),1)=".",FALSE,TRUE)</formula>
    </cfRule>
    <cfRule type="expression" dxfId="2744" priority="13382">
      <formula>IF(RIGHT(TEXT(AE61,"0.#"),1)=".",TRUE,FALSE)</formula>
    </cfRule>
  </conditionalFormatting>
  <conditionalFormatting sqref="AE62">
    <cfRule type="expression" dxfId="2743" priority="13379">
      <formula>IF(RIGHT(TEXT(AE62,"0.#"),1)=".",FALSE,TRUE)</formula>
    </cfRule>
    <cfRule type="expression" dxfId="2742" priority="13380">
      <formula>IF(RIGHT(TEXT(AE62,"0.#"),1)=".",TRUE,FALSE)</formula>
    </cfRule>
  </conditionalFormatting>
  <conditionalFormatting sqref="AI62">
    <cfRule type="expression" dxfId="2741" priority="13377">
      <formula>IF(RIGHT(TEXT(AI62,"0.#"),1)=".",FALSE,TRUE)</formula>
    </cfRule>
    <cfRule type="expression" dxfId="2740" priority="13378">
      <formula>IF(RIGHT(TEXT(AI62,"0.#"),1)=".",TRUE,FALSE)</formula>
    </cfRule>
  </conditionalFormatting>
  <conditionalFormatting sqref="AI61">
    <cfRule type="expression" dxfId="2739" priority="13375">
      <formula>IF(RIGHT(TEXT(AI61,"0.#"),1)=".",FALSE,TRUE)</formula>
    </cfRule>
    <cfRule type="expression" dxfId="2738" priority="13376">
      <formula>IF(RIGHT(TEXT(AI61,"0.#"),1)=".",TRUE,FALSE)</formula>
    </cfRule>
  </conditionalFormatting>
  <conditionalFormatting sqref="AI60">
    <cfRule type="expression" dxfId="2737" priority="13373">
      <formula>IF(RIGHT(TEXT(AI60,"0.#"),1)=".",FALSE,TRUE)</formula>
    </cfRule>
    <cfRule type="expression" dxfId="2736" priority="13374">
      <formula>IF(RIGHT(TEXT(AI60,"0.#"),1)=".",TRUE,FALSE)</formula>
    </cfRule>
  </conditionalFormatting>
  <conditionalFormatting sqref="AM60">
    <cfRule type="expression" dxfId="2735" priority="13371">
      <formula>IF(RIGHT(TEXT(AM60,"0.#"),1)=".",FALSE,TRUE)</formula>
    </cfRule>
    <cfRule type="expression" dxfId="2734" priority="13372">
      <formula>IF(RIGHT(TEXT(AM60,"0.#"),1)=".",TRUE,FALSE)</formula>
    </cfRule>
  </conditionalFormatting>
  <conditionalFormatting sqref="AM61">
    <cfRule type="expression" dxfId="2733" priority="13369">
      <formula>IF(RIGHT(TEXT(AM61,"0.#"),1)=".",FALSE,TRUE)</formula>
    </cfRule>
    <cfRule type="expression" dxfId="2732" priority="13370">
      <formula>IF(RIGHT(TEXT(AM61,"0.#"),1)=".",TRUE,FALSE)</formula>
    </cfRule>
  </conditionalFormatting>
  <conditionalFormatting sqref="AM62">
    <cfRule type="expression" dxfId="2731" priority="13367">
      <formula>IF(RIGHT(TEXT(AM62,"0.#"),1)=".",FALSE,TRUE)</formula>
    </cfRule>
    <cfRule type="expression" dxfId="2730" priority="13368">
      <formula>IF(RIGHT(TEXT(AM62,"0.#"),1)=".",TRUE,FALSE)</formula>
    </cfRule>
  </conditionalFormatting>
  <conditionalFormatting sqref="AE87">
    <cfRule type="expression" dxfId="2729" priority="13353">
      <formula>IF(RIGHT(TEXT(AE87,"0.#"),1)=".",FALSE,TRUE)</formula>
    </cfRule>
    <cfRule type="expression" dxfId="2728" priority="13354">
      <formula>IF(RIGHT(TEXT(AE87,"0.#"),1)=".",TRUE,FALSE)</formula>
    </cfRule>
  </conditionalFormatting>
  <conditionalFormatting sqref="AE88">
    <cfRule type="expression" dxfId="2727" priority="13351">
      <formula>IF(RIGHT(TEXT(AE88,"0.#"),1)=".",FALSE,TRUE)</formula>
    </cfRule>
    <cfRule type="expression" dxfId="2726" priority="13352">
      <formula>IF(RIGHT(TEXT(AE88,"0.#"),1)=".",TRUE,FALSE)</formula>
    </cfRule>
  </conditionalFormatting>
  <conditionalFormatting sqref="AE89">
    <cfRule type="expression" dxfId="2725" priority="13349">
      <formula>IF(RIGHT(TEXT(AE89,"0.#"),1)=".",FALSE,TRUE)</formula>
    </cfRule>
    <cfRule type="expression" dxfId="2724" priority="13350">
      <formula>IF(RIGHT(TEXT(AE89,"0.#"),1)=".",TRUE,FALSE)</formula>
    </cfRule>
  </conditionalFormatting>
  <conditionalFormatting sqref="AI89">
    <cfRule type="expression" dxfId="2723" priority="13347">
      <formula>IF(RIGHT(TEXT(AI89,"0.#"),1)=".",FALSE,TRUE)</formula>
    </cfRule>
    <cfRule type="expression" dxfId="2722" priority="13348">
      <formula>IF(RIGHT(TEXT(AI89,"0.#"),1)=".",TRUE,FALSE)</formula>
    </cfRule>
  </conditionalFormatting>
  <conditionalFormatting sqref="AI88">
    <cfRule type="expression" dxfId="2721" priority="13345">
      <formula>IF(RIGHT(TEXT(AI88,"0.#"),1)=".",FALSE,TRUE)</formula>
    </cfRule>
    <cfRule type="expression" dxfId="2720" priority="13346">
      <formula>IF(RIGHT(TEXT(AI88,"0.#"),1)=".",TRUE,FALSE)</formula>
    </cfRule>
  </conditionalFormatting>
  <conditionalFormatting sqref="AI87">
    <cfRule type="expression" dxfId="2719" priority="13343">
      <formula>IF(RIGHT(TEXT(AI87,"0.#"),1)=".",FALSE,TRUE)</formula>
    </cfRule>
    <cfRule type="expression" dxfId="2718" priority="13344">
      <formula>IF(RIGHT(TEXT(AI87,"0.#"),1)=".",TRUE,FALSE)</formula>
    </cfRule>
  </conditionalFormatting>
  <conditionalFormatting sqref="AM88">
    <cfRule type="expression" dxfId="2717" priority="13339">
      <formula>IF(RIGHT(TEXT(AM88,"0.#"),1)=".",FALSE,TRUE)</formula>
    </cfRule>
    <cfRule type="expression" dxfId="2716" priority="13340">
      <formula>IF(RIGHT(TEXT(AM88,"0.#"),1)=".",TRUE,FALSE)</formula>
    </cfRule>
  </conditionalFormatting>
  <conditionalFormatting sqref="AM89">
    <cfRule type="expression" dxfId="2715" priority="13337">
      <formula>IF(RIGHT(TEXT(AM89,"0.#"),1)=".",FALSE,TRUE)</formula>
    </cfRule>
    <cfRule type="expression" dxfId="2714" priority="13338">
      <formula>IF(RIGHT(TEXT(AM89,"0.#"),1)=".",TRUE,FALSE)</formula>
    </cfRule>
  </conditionalFormatting>
  <conditionalFormatting sqref="AE92">
    <cfRule type="expression" dxfId="2713" priority="13323">
      <formula>IF(RIGHT(TEXT(AE92,"0.#"),1)=".",FALSE,TRUE)</formula>
    </cfRule>
    <cfRule type="expression" dxfId="2712" priority="13324">
      <formula>IF(RIGHT(TEXT(AE92,"0.#"),1)=".",TRUE,FALSE)</formula>
    </cfRule>
  </conditionalFormatting>
  <conditionalFormatting sqref="AE93">
    <cfRule type="expression" dxfId="2711" priority="13321">
      <formula>IF(RIGHT(TEXT(AE93,"0.#"),1)=".",FALSE,TRUE)</formula>
    </cfRule>
    <cfRule type="expression" dxfId="2710" priority="13322">
      <formula>IF(RIGHT(TEXT(AE93,"0.#"),1)=".",TRUE,FALSE)</formula>
    </cfRule>
  </conditionalFormatting>
  <conditionalFormatting sqref="AE94">
    <cfRule type="expression" dxfId="2709" priority="13319">
      <formula>IF(RIGHT(TEXT(AE94,"0.#"),1)=".",FALSE,TRUE)</formula>
    </cfRule>
    <cfRule type="expression" dxfId="2708" priority="13320">
      <formula>IF(RIGHT(TEXT(AE94,"0.#"),1)=".",TRUE,FALSE)</formula>
    </cfRule>
  </conditionalFormatting>
  <conditionalFormatting sqref="AI94">
    <cfRule type="expression" dxfId="2707" priority="13317">
      <formula>IF(RIGHT(TEXT(AI94,"0.#"),1)=".",FALSE,TRUE)</formula>
    </cfRule>
    <cfRule type="expression" dxfId="2706" priority="13318">
      <formula>IF(RIGHT(TEXT(AI94,"0.#"),1)=".",TRUE,FALSE)</formula>
    </cfRule>
  </conditionalFormatting>
  <conditionalFormatting sqref="AI93">
    <cfRule type="expression" dxfId="2705" priority="13315">
      <formula>IF(RIGHT(TEXT(AI93,"0.#"),1)=".",FALSE,TRUE)</formula>
    </cfRule>
    <cfRule type="expression" dxfId="2704" priority="13316">
      <formula>IF(RIGHT(TEXT(AI93,"0.#"),1)=".",TRUE,FALSE)</formula>
    </cfRule>
  </conditionalFormatting>
  <conditionalFormatting sqref="AI92">
    <cfRule type="expression" dxfId="2703" priority="13313">
      <formula>IF(RIGHT(TEXT(AI92,"0.#"),1)=".",FALSE,TRUE)</formula>
    </cfRule>
    <cfRule type="expression" dxfId="2702" priority="13314">
      <formula>IF(RIGHT(TEXT(AI92,"0.#"),1)=".",TRUE,FALSE)</formula>
    </cfRule>
  </conditionalFormatting>
  <conditionalFormatting sqref="AM92">
    <cfRule type="expression" dxfId="2701" priority="13311">
      <formula>IF(RIGHT(TEXT(AM92,"0.#"),1)=".",FALSE,TRUE)</formula>
    </cfRule>
    <cfRule type="expression" dxfId="2700" priority="13312">
      <formula>IF(RIGHT(TEXT(AM92,"0.#"),1)=".",TRUE,FALSE)</formula>
    </cfRule>
  </conditionalFormatting>
  <conditionalFormatting sqref="AM93">
    <cfRule type="expression" dxfId="2699" priority="13309">
      <formula>IF(RIGHT(TEXT(AM93,"0.#"),1)=".",FALSE,TRUE)</formula>
    </cfRule>
    <cfRule type="expression" dxfId="2698" priority="13310">
      <formula>IF(RIGHT(TEXT(AM93,"0.#"),1)=".",TRUE,FALSE)</formula>
    </cfRule>
  </conditionalFormatting>
  <conditionalFormatting sqref="AM94">
    <cfRule type="expression" dxfId="2697" priority="13307">
      <formula>IF(RIGHT(TEXT(AM94,"0.#"),1)=".",FALSE,TRUE)</formula>
    </cfRule>
    <cfRule type="expression" dxfId="2696" priority="13308">
      <formula>IF(RIGHT(TEXT(AM94,"0.#"),1)=".",TRUE,FALSE)</formula>
    </cfRule>
  </conditionalFormatting>
  <conditionalFormatting sqref="AE97">
    <cfRule type="expression" dxfId="2695" priority="13293">
      <formula>IF(RIGHT(TEXT(AE97,"0.#"),1)=".",FALSE,TRUE)</formula>
    </cfRule>
    <cfRule type="expression" dxfId="2694" priority="13294">
      <formula>IF(RIGHT(TEXT(AE97,"0.#"),1)=".",TRUE,FALSE)</formula>
    </cfRule>
  </conditionalFormatting>
  <conditionalFormatting sqref="AE98">
    <cfRule type="expression" dxfId="2693" priority="13291">
      <formula>IF(RIGHT(TEXT(AE98,"0.#"),1)=".",FALSE,TRUE)</formula>
    </cfRule>
    <cfRule type="expression" dxfId="2692" priority="13292">
      <formula>IF(RIGHT(TEXT(AE98,"0.#"),1)=".",TRUE,FALSE)</formula>
    </cfRule>
  </conditionalFormatting>
  <conditionalFormatting sqref="AE99">
    <cfRule type="expression" dxfId="2691" priority="13289">
      <formula>IF(RIGHT(TEXT(AE99,"0.#"),1)=".",FALSE,TRUE)</formula>
    </cfRule>
    <cfRule type="expression" dxfId="2690" priority="13290">
      <formula>IF(RIGHT(TEXT(AE99,"0.#"),1)=".",TRUE,FALSE)</formula>
    </cfRule>
  </conditionalFormatting>
  <conditionalFormatting sqref="AI99">
    <cfRule type="expression" dxfId="2689" priority="13287">
      <formula>IF(RIGHT(TEXT(AI99,"0.#"),1)=".",FALSE,TRUE)</formula>
    </cfRule>
    <cfRule type="expression" dxfId="2688" priority="13288">
      <formula>IF(RIGHT(TEXT(AI99,"0.#"),1)=".",TRUE,FALSE)</formula>
    </cfRule>
  </conditionalFormatting>
  <conditionalFormatting sqref="AI98">
    <cfRule type="expression" dxfId="2687" priority="13285">
      <formula>IF(RIGHT(TEXT(AI98,"0.#"),1)=".",FALSE,TRUE)</formula>
    </cfRule>
    <cfRule type="expression" dxfId="2686" priority="13286">
      <formula>IF(RIGHT(TEXT(AI98,"0.#"),1)=".",TRUE,FALSE)</formula>
    </cfRule>
  </conditionalFormatting>
  <conditionalFormatting sqref="AI97">
    <cfRule type="expression" dxfId="2685" priority="13283">
      <formula>IF(RIGHT(TEXT(AI97,"0.#"),1)=".",FALSE,TRUE)</formula>
    </cfRule>
    <cfRule type="expression" dxfId="2684" priority="13284">
      <formula>IF(RIGHT(TEXT(AI97,"0.#"),1)=".",TRUE,FALSE)</formula>
    </cfRule>
  </conditionalFormatting>
  <conditionalFormatting sqref="AM97">
    <cfRule type="expression" dxfId="2683" priority="13281">
      <formula>IF(RIGHT(TEXT(AM97,"0.#"),1)=".",FALSE,TRUE)</formula>
    </cfRule>
    <cfRule type="expression" dxfId="2682" priority="13282">
      <formula>IF(RIGHT(TEXT(AM97,"0.#"),1)=".",TRUE,FALSE)</formula>
    </cfRule>
  </conditionalFormatting>
  <conditionalFormatting sqref="AM98">
    <cfRule type="expression" dxfId="2681" priority="13279">
      <formula>IF(RIGHT(TEXT(AM98,"0.#"),1)=".",FALSE,TRUE)</formula>
    </cfRule>
    <cfRule type="expression" dxfId="2680" priority="13280">
      <formula>IF(RIGHT(TEXT(AM98,"0.#"),1)=".",TRUE,FALSE)</formula>
    </cfRule>
  </conditionalFormatting>
  <conditionalFormatting sqref="AM99">
    <cfRule type="expression" dxfId="2679" priority="13277">
      <formula>IF(RIGHT(TEXT(AM99,"0.#"),1)=".",FALSE,TRUE)</formula>
    </cfRule>
    <cfRule type="expression" dxfId="2678" priority="13278">
      <formula>IF(RIGHT(TEXT(AM99,"0.#"),1)=".",TRUE,FALSE)</formula>
    </cfRule>
  </conditionalFormatting>
  <conditionalFormatting sqref="AE104">
    <cfRule type="expression" dxfId="2677" priority="13251">
      <formula>IF(RIGHT(TEXT(AE104,"0.#"),1)=".",FALSE,TRUE)</formula>
    </cfRule>
    <cfRule type="expression" dxfId="2676" priority="13252">
      <formula>IF(RIGHT(TEXT(AE104,"0.#"),1)=".",TRUE,FALSE)</formula>
    </cfRule>
  </conditionalFormatting>
  <conditionalFormatting sqref="AI104">
    <cfRule type="expression" dxfId="2675" priority="13249">
      <formula>IF(RIGHT(TEXT(AI104,"0.#"),1)=".",FALSE,TRUE)</formula>
    </cfRule>
    <cfRule type="expression" dxfId="2674" priority="13250">
      <formula>IF(RIGHT(TEXT(AI104,"0.#"),1)=".",TRUE,FALSE)</formula>
    </cfRule>
  </conditionalFormatting>
  <conditionalFormatting sqref="AM104">
    <cfRule type="expression" dxfId="2673" priority="13247">
      <formula>IF(RIGHT(TEXT(AM104,"0.#"),1)=".",FALSE,TRUE)</formula>
    </cfRule>
    <cfRule type="expression" dxfId="2672" priority="13248">
      <formula>IF(RIGHT(TEXT(AM104,"0.#"),1)=".",TRUE,FALSE)</formula>
    </cfRule>
  </conditionalFormatting>
  <conditionalFormatting sqref="AE105">
    <cfRule type="expression" dxfId="2671" priority="13245">
      <formula>IF(RIGHT(TEXT(AE105,"0.#"),1)=".",FALSE,TRUE)</formula>
    </cfRule>
    <cfRule type="expression" dxfId="2670" priority="13246">
      <formula>IF(RIGHT(TEXT(AE105,"0.#"),1)=".",TRUE,FALSE)</formula>
    </cfRule>
  </conditionalFormatting>
  <conditionalFormatting sqref="AI105">
    <cfRule type="expression" dxfId="2669" priority="13243">
      <formula>IF(RIGHT(TEXT(AI105,"0.#"),1)=".",FALSE,TRUE)</formula>
    </cfRule>
    <cfRule type="expression" dxfId="2668" priority="13244">
      <formula>IF(RIGHT(TEXT(AI105,"0.#"),1)=".",TRUE,FALSE)</formula>
    </cfRule>
  </conditionalFormatting>
  <conditionalFormatting sqref="AM105">
    <cfRule type="expression" dxfId="2667" priority="13241">
      <formula>IF(RIGHT(TEXT(AM105,"0.#"),1)=".",FALSE,TRUE)</formula>
    </cfRule>
    <cfRule type="expression" dxfId="2666" priority="13242">
      <formula>IF(RIGHT(TEXT(AM105,"0.#"),1)=".",TRUE,FALSE)</formula>
    </cfRule>
  </conditionalFormatting>
  <conditionalFormatting sqref="AE107">
    <cfRule type="expression" dxfId="2665" priority="13237">
      <formula>IF(RIGHT(TEXT(AE107,"0.#"),1)=".",FALSE,TRUE)</formula>
    </cfRule>
    <cfRule type="expression" dxfId="2664" priority="13238">
      <formula>IF(RIGHT(TEXT(AE107,"0.#"),1)=".",TRUE,FALSE)</formula>
    </cfRule>
  </conditionalFormatting>
  <conditionalFormatting sqref="AI107">
    <cfRule type="expression" dxfId="2663" priority="13235">
      <formula>IF(RIGHT(TEXT(AI107,"0.#"),1)=".",FALSE,TRUE)</formula>
    </cfRule>
    <cfRule type="expression" dxfId="2662" priority="13236">
      <formula>IF(RIGHT(TEXT(AI107,"0.#"),1)=".",TRUE,FALSE)</formula>
    </cfRule>
  </conditionalFormatting>
  <conditionalFormatting sqref="AM107">
    <cfRule type="expression" dxfId="2661" priority="13233">
      <formula>IF(RIGHT(TEXT(AM107,"0.#"),1)=".",FALSE,TRUE)</formula>
    </cfRule>
    <cfRule type="expression" dxfId="2660" priority="13234">
      <formula>IF(RIGHT(TEXT(AM107,"0.#"),1)=".",TRUE,FALSE)</formula>
    </cfRule>
  </conditionalFormatting>
  <conditionalFormatting sqref="AE108">
    <cfRule type="expression" dxfId="2659" priority="13231">
      <formula>IF(RIGHT(TEXT(AE108,"0.#"),1)=".",FALSE,TRUE)</formula>
    </cfRule>
    <cfRule type="expression" dxfId="2658" priority="13232">
      <formula>IF(RIGHT(TEXT(AE108,"0.#"),1)=".",TRUE,FALSE)</formula>
    </cfRule>
  </conditionalFormatting>
  <conditionalFormatting sqref="AI108">
    <cfRule type="expression" dxfId="2657" priority="13229">
      <formula>IF(RIGHT(TEXT(AI108,"0.#"),1)=".",FALSE,TRUE)</formula>
    </cfRule>
    <cfRule type="expression" dxfId="2656" priority="13230">
      <formula>IF(RIGHT(TEXT(AI108,"0.#"),1)=".",TRUE,FALSE)</formula>
    </cfRule>
  </conditionalFormatting>
  <conditionalFormatting sqref="AM108">
    <cfRule type="expression" dxfId="2655" priority="13227">
      <formula>IF(RIGHT(TEXT(AM108,"0.#"),1)=".",FALSE,TRUE)</formula>
    </cfRule>
    <cfRule type="expression" dxfId="2654" priority="13228">
      <formula>IF(RIGHT(TEXT(AM108,"0.#"),1)=".",TRUE,FALSE)</formula>
    </cfRule>
  </conditionalFormatting>
  <conditionalFormatting sqref="AE110">
    <cfRule type="expression" dxfId="2653" priority="13223">
      <formula>IF(RIGHT(TEXT(AE110,"0.#"),1)=".",FALSE,TRUE)</formula>
    </cfRule>
    <cfRule type="expression" dxfId="2652" priority="13224">
      <formula>IF(RIGHT(TEXT(AE110,"0.#"),1)=".",TRUE,FALSE)</formula>
    </cfRule>
  </conditionalFormatting>
  <conditionalFormatting sqref="AI110">
    <cfRule type="expression" dxfId="2651" priority="13221">
      <formula>IF(RIGHT(TEXT(AI110,"0.#"),1)=".",FALSE,TRUE)</formula>
    </cfRule>
    <cfRule type="expression" dxfId="2650" priority="13222">
      <formula>IF(RIGHT(TEXT(AI110,"0.#"),1)=".",TRUE,FALSE)</formula>
    </cfRule>
  </conditionalFormatting>
  <conditionalFormatting sqref="AM110">
    <cfRule type="expression" dxfId="2649" priority="13219">
      <formula>IF(RIGHT(TEXT(AM110,"0.#"),1)=".",FALSE,TRUE)</formula>
    </cfRule>
    <cfRule type="expression" dxfId="2648" priority="13220">
      <formula>IF(RIGHT(TEXT(AM110,"0.#"),1)=".",TRUE,FALSE)</formula>
    </cfRule>
  </conditionalFormatting>
  <conditionalFormatting sqref="AE111">
    <cfRule type="expression" dxfId="2647" priority="13217">
      <formula>IF(RIGHT(TEXT(AE111,"0.#"),1)=".",FALSE,TRUE)</formula>
    </cfRule>
    <cfRule type="expression" dxfId="2646" priority="13218">
      <formula>IF(RIGHT(TEXT(AE111,"0.#"),1)=".",TRUE,FALSE)</formula>
    </cfRule>
  </conditionalFormatting>
  <conditionalFormatting sqref="AI111">
    <cfRule type="expression" dxfId="2645" priority="13215">
      <formula>IF(RIGHT(TEXT(AI111,"0.#"),1)=".",FALSE,TRUE)</formula>
    </cfRule>
    <cfRule type="expression" dxfId="2644" priority="13216">
      <formula>IF(RIGHT(TEXT(AI111,"0.#"),1)=".",TRUE,FALSE)</formula>
    </cfRule>
  </conditionalFormatting>
  <conditionalFormatting sqref="AM111">
    <cfRule type="expression" dxfId="2643" priority="13213">
      <formula>IF(RIGHT(TEXT(AM111,"0.#"),1)=".",FALSE,TRUE)</formula>
    </cfRule>
    <cfRule type="expression" dxfId="2642" priority="13214">
      <formula>IF(RIGHT(TEXT(AM111,"0.#"),1)=".",TRUE,FALSE)</formula>
    </cfRule>
  </conditionalFormatting>
  <conditionalFormatting sqref="AE113">
    <cfRule type="expression" dxfId="2641" priority="13209">
      <formula>IF(RIGHT(TEXT(AE113,"0.#"),1)=".",FALSE,TRUE)</formula>
    </cfRule>
    <cfRule type="expression" dxfId="2640" priority="13210">
      <formula>IF(RIGHT(TEXT(AE113,"0.#"),1)=".",TRUE,FALSE)</formula>
    </cfRule>
  </conditionalFormatting>
  <conditionalFormatting sqref="AI113">
    <cfRule type="expression" dxfId="2639" priority="13207">
      <formula>IF(RIGHT(TEXT(AI113,"0.#"),1)=".",FALSE,TRUE)</formula>
    </cfRule>
    <cfRule type="expression" dxfId="2638" priority="13208">
      <formula>IF(RIGHT(TEXT(AI113,"0.#"),1)=".",TRUE,FALSE)</formula>
    </cfRule>
  </conditionalFormatting>
  <conditionalFormatting sqref="AM113">
    <cfRule type="expression" dxfId="2637" priority="13205">
      <formula>IF(RIGHT(TEXT(AM113,"0.#"),1)=".",FALSE,TRUE)</formula>
    </cfRule>
    <cfRule type="expression" dxfId="2636" priority="13206">
      <formula>IF(RIGHT(TEXT(AM113,"0.#"),1)=".",TRUE,FALSE)</formula>
    </cfRule>
  </conditionalFormatting>
  <conditionalFormatting sqref="AE114">
    <cfRule type="expression" dxfId="2635" priority="13203">
      <formula>IF(RIGHT(TEXT(AE114,"0.#"),1)=".",FALSE,TRUE)</formula>
    </cfRule>
    <cfRule type="expression" dxfId="2634" priority="13204">
      <formula>IF(RIGHT(TEXT(AE114,"0.#"),1)=".",TRUE,FALSE)</formula>
    </cfRule>
  </conditionalFormatting>
  <conditionalFormatting sqref="AI114">
    <cfRule type="expression" dxfId="2633" priority="13201">
      <formula>IF(RIGHT(TEXT(AI114,"0.#"),1)=".",FALSE,TRUE)</formula>
    </cfRule>
    <cfRule type="expression" dxfId="2632" priority="13202">
      <formula>IF(RIGHT(TEXT(AI114,"0.#"),1)=".",TRUE,FALSE)</formula>
    </cfRule>
  </conditionalFormatting>
  <conditionalFormatting sqref="AM114">
    <cfRule type="expression" dxfId="2631" priority="13199">
      <formula>IF(RIGHT(TEXT(AM114,"0.#"),1)=".",FALSE,TRUE)</formula>
    </cfRule>
    <cfRule type="expression" dxfId="2630" priority="13200">
      <formula>IF(RIGHT(TEXT(AM114,"0.#"),1)=".",TRUE,FALSE)</formula>
    </cfRule>
  </conditionalFormatting>
  <conditionalFormatting sqref="AE116 AQ116">
    <cfRule type="expression" dxfId="2629" priority="13195">
      <formula>IF(RIGHT(TEXT(AE116,"0.#"),1)=".",FALSE,TRUE)</formula>
    </cfRule>
    <cfRule type="expression" dxfId="2628" priority="13196">
      <formula>IF(RIGHT(TEXT(AE116,"0.#"),1)=".",TRUE,FALSE)</formula>
    </cfRule>
  </conditionalFormatting>
  <conditionalFormatting sqref="AI116">
    <cfRule type="expression" dxfId="2627" priority="13193">
      <formula>IF(RIGHT(TEXT(AI116,"0.#"),1)=".",FALSE,TRUE)</formula>
    </cfRule>
    <cfRule type="expression" dxfId="2626" priority="13194">
      <formula>IF(RIGHT(TEXT(AI116,"0.#"),1)=".",TRUE,FALSE)</formula>
    </cfRule>
  </conditionalFormatting>
  <conditionalFormatting sqref="AM116">
    <cfRule type="expression" dxfId="2625" priority="13191">
      <formula>IF(RIGHT(TEXT(AM116,"0.#"),1)=".",FALSE,TRUE)</formula>
    </cfRule>
    <cfRule type="expression" dxfId="2624" priority="13192">
      <formula>IF(RIGHT(TEXT(AM116,"0.#"),1)=".",TRUE,FALSE)</formula>
    </cfRule>
  </conditionalFormatting>
  <conditionalFormatting sqref="AE117 AM117">
    <cfRule type="expression" dxfId="2623" priority="13189">
      <formula>IF(RIGHT(TEXT(AE117,"0.#"),1)=".",FALSE,TRUE)</formula>
    </cfRule>
    <cfRule type="expression" dxfId="2622" priority="13190">
      <formula>IF(RIGHT(TEXT(AE117,"0.#"),1)=".",TRUE,FALSE)</formula>
    </cfRule>
  </conditionalFormatting>
  <conditionalFormatting sqref="AI117">
    <cfRule type="expression" dxfId="2621" priority="13187">
      <formula>IF(RIGHT(TEXT(AI117,"0.#"),1)=".",FALSE,TRUE)</formula>
    </cfRule>
    <cfRule type="expression" dxfId="2620" priority="13188">
      <formula>IF(RIGHT(TEXT(AI117,"0.#"),1)=".",TRUE,FALSE)</formula>
    </cfRule>
  </conditionalFormatting>
  <conditionalFormatting sqref="AQ117">
    <cfRule type="expression" dxfId="2619" priority="13183">
      <formula>IF(RIGHT(TEXT(AQ117,"0.#"),1)=".",FALSE,TRUE)</formula>
    </cfRule>
    <cfRule type="expression" dxfId="2618" priority="13184">
      <formula>IF(RIGHT(TEXT(AQ117,"0.#"),1)=".",TRUE,FALSE)</formula>
    </cfRule>
  </conditionalFormatting>
  <conditionalFormatting sqref="AE119 AQ119">
    <cfRule type="expression" dxfId="2617" priority="13181">
      <formula>IF(RIGHT(TEXT(AE119,"0.#"),1)=".",FALSE,TRUE)</formula>
    </cfRule>
    <cfRule type="expression" dxfId="2616" priority="13182">
      <formula>IF(RIGHT(TEXT(AE119,"0.#"),1)=".",TRUE,FALSE)</formula>
    </cfRule>
  </conditionalFormatting>
  <conditionalFormatting sqref="AI119">
    <cfRule type="expression" dxfId="2615" priority="13179">
      <formula>IF(RIGHT(TEXT(AI119,"0.#"),1)=".",FALSE,TRUE)</formula>
    </cfRule>
    <cfRule type="expression" dxfId="2614" priority="13180">
      <formula>IF(RIGHT(TEXT(AI119,"0.#"),1)=".",TRUE,FALSE)</formula>
    </cfRule>
  </conditionalFormatting>
  <conditionalFormatting sqref="AM119">
    <cfRule type="expression" dxfId="2613" priority="13177">
      <formula>IF(RIGHT(TEXT(AM119,"0.#"),1)=".",FALSE,TRUE)</formula>
    </cfRule>
    <cfRule type="expression" dxfId="2612" priority="13178">
      <formula>IF(RIGHT(TEXT(AM119,"0.#"),1)=".",TRUE,FALSE)</formula>
    </cfRule>
  </conditionalFormatting>
  <conditionalFormatting sqref="AQ120">
    <cfRule type="expression" dxfId="2611" priority="13169">
      <formula>IF(RIGHT(TEXT(AQ120,"0.#"),1)=".",FALSE,TRUE)</formula>
    </cfRule>
    <cfRule type="expression" dxfId="2610" priority="13170">
      <formula>IF(RIGHT(TEXT(AQ120,"0.#"),1)=".",TRUE,FALSE)</formula>
    </cfRule>
  </conditionalFormatting>
  <conditionalFormatting sqref="AE122 AQ122">
    <cfRule type="expression" dxfId="2609" priority="13167">
      <formula>IF(RIGHT(TEXT(AE122,"0.#"),1)=".",FALSE,TRUE)</formula>
    </cfRule>
    <cfRule type="expression" dxfId="2608" priority="13168">
      <formula>IF(RIGHT(TEXT(AE122,"0.#"),1)=".",TRUE,FALSE)</formula>
    </cfRule>
  </conditionalFormatting>
  <conditionalFormatting sqref="AI122">
    <cfRule type="expression" dxfId="2607" priority="13165">
      <formula>IF(RIGHT(TEXT(AI122,"0.#"),1)=".",FALSE,TRUE)</formula>
    </cfRule>
    <cfRule type="expression" dxfId="2606" priority="13166">
      <formula>IF(RIGHT(TEXT(AI122,"0.#"),1)=".",TRUE,FALSE)</formula>
    </cfRule>
  </conditionalFormatting>
  <conditionalFormatting sqref="AM122">
    <cfRule type="expression" dxfId="2605" priority="13163">
      <formula>IF(RIGHT(TEXT(AM122,"0.#"),1)=".",FALSE,TRUE)</formula>
    </cfRule>
    <cfRule type="expression" dxfId="2604" priority="13164">
      <formula>IF(RIGHT(TEXT(AM122,"0.#"),1)=".",TRUE,FALSE)</formula>
    </cfRule>
  </conditionalFormatting>
  <conditionalFormatting sqref="AQ123">
    <cfRule type="expression" dxfId="2603" priority="13155">
      <formula>IF(RIGHT(TEXT(AQ123,"0.#"),1)=".",FALSE,TRUE)</formula>
    </cfRule>
    <cfRule type="expression" dxfId="2602" priority="13156">
      <formula>IF(RIGHT(TEXT(AQ123,"0.#"),1)=".",TRUE,FALSE)</formula>
    </cfRule>
  </conditionalFormatting>
  <conditionalFormatting sqref="AE125 AQ125">
    <cfRule type="expression" dxfId="2601" priority="13153">
      <formula>IF(RIGHT(TEXT(AE125,"0.#"),1)=".",FALSE,TRUE)</formula>
    </cfRule>
    <cfRule type="expression" dxfId="2600" priority="13154">
      <formula>IF(RIGHT(TEXT(AE125,"0.#"),1)=".",TRUE,FALSE)</formula>
    </cfRule>
  </conditionalFormatting>
  <conditionalFormatting sqref="AI125">
    <cfRule type="expression" dxfId="2599" priority="13151">
      <formula>IF(RIGHT(TEXT(AI125,"0.#"),1)=".",FALSE,TRUE)</formula>
    </cfRule>
    <cfRule type="expression" dxfId="2598" priority="13152">
      <formula>IF(RIGHT(TEXT(AI125,"0.#"),1)=".",TRUE,FALSE)</formula>
    </cfRule>
  </conditionalFormatting>
  <conditionalFormatting sqref="AM125">
    <cfRule type="expression" dxfId="2597" priority="13149">
      <formula>IF(RIGHT(TEXT(AM125,"0.#"),1)=".",FALSE,TRUE)</formula>
    </cfRule>
    <cfRule type="expression" dxfId="2596" priority="13150">
      <formula>IF(RIGHT(TEXT(AM125,"0.#"),1)=".",TRUE,FALSE)</formula>
    </cfRule>
  </conditionalFormatting>
  <conditionalFormatting sqref="AQ126">
    <cfRule type="expression" dxfId="2595" priority="13141">
      <formula>IF(RIGHT(TEXT(AQ126,"0.#"),1)=".",FALSE,TRUE)</formula>
    </cfRule>
    <cfRule type="expression" dxfId="2594" priority="13142">
      <formula>IF(RIGHT(TEXT(AQ126,"0.#"),1)=".",TRUE,FALSE)</formula>
    </cfRule>
  </conditionalFormatting>
  <conditionalFormatting sqref="AE128 AQ128">
    <cfRule type="expression" dxfId="2593" priority="13139">
      <formula>IF(RIGHT(TEXT(AE128,"0.#"),1)=".",FALSE,TRUE)</formula>
    </cfRule>
    <cfRule type="expression" dxfId="2592" priority="13140">
      <formula>IF(RIGHT(TEXT(AE128,"0.#"),1)=".",TRUE,FALSE)</formula>
    </cfRule>
  </conditionalFormatting>
  <conditionalFormatting sqref="AI128">
    <cfRule type="expression" dxfId="2591" priority="13137">
      <formula>IF(RIGHT(TEXT(AI128,"0.#"),1)=".",FALSE,TRUE)</formula>
    </cfRule>
    <cfRule type="expression" dxfId="2590" priority="13138">
      <formula>IF(RIGHT(TEXT(AI128,"0.#"),1)=".",TRUE,FALSE)</formula>
    </cfRule>
  </conditionalFormatting>
  <conditionalFormatting sqref="AM128">
    <cfRule type="expression" dxfId="2589" priority="13135">
      <formula>IF(RIGHT(TEXT(AM128,"0.#"),1)=".",FALSE,TRUE)</formula>
    </cfRule>
    <cfRule type="expression" dxfId="2588" priority="13136">
      <formula>IF(RIGHT(TEXT(AM128,"0.#"),1)=".",TRUE,FALSE)</formula>
    </cfRule>
  </conditionalFormatting>
  <conditionalFormatting sqref="AQ129">
    <cfRule type="expression" dxfId="2587" priority="13127">
      <formula>IF(RIGHT(TEXT(AQ129,"0.#"),1)=".",FALSE,TRUE)</formula>
    </cfRule>
    <cfRule type="expression" dxfId="2586" priority="13128">
      <formula>IF(RIGHT(TEXT(AQ129,"0.#"),1)=".",TRUE,FALSE)</formula>
    </cfRule>
  </conditionalFormatting>
  <conditionalFormatting sqref="AE75">
    <cfRule type="expression" dxfId="2585" priority="13125">
      <formula>IF(RIGHT(TEXT(AE75,"0.#"),1)=".",FALSE,TRUE)</formula>
    </cfRule>
    <cfRule type="expression" dxfId="2584" priority="13126">
      <formula>IF(RIGHT(TEXT(AE75,"0.#"),1)=".",TRUE,FALSE)</formula>
    </cfRule>
  </conditionalFormatting>
  <conditionalFormatting sqref="AE76">
    <cfRule type="expression" dxfId="2583" priority="13123">
      <formula>IF(RIGHT(TEXT(AE76,"0.#"),1)=".",FALSE,TRUE)</formula>
    </cfRule>
    <cfRule type="expression" dxfId="2582" priority="13124">
      <formula>IF(RIGHT(TEXT(AE76,"0.#"),1)=".",TRUE,FALSE)</formula>
    </cfRule>
  </conditionalFormatting>
  <conditionalFormatting sqref="AE77">
    <cfRule type="expression" dxfId="2581" priority="13121">
      <formula>IF(RIGHT(TEXT(AE77,"0.#"),1)=".",FALSE,TRUE)</formula>
    </cfRule>
    <cfRule type="expression" dxfId="2580" priority="13122">
      <formula>IF(RIGHT(TEXT(AE77,"0.#"),1)=".",TRUE,FALSE)</formula>
    </cfRule>
  </conditionalFormatting>
  <conditionalFormatting sqref="AI77">
    <cfRule type="expression" dxfId="2579" priority="13119">
      <formula>IF(RIGHT(TEXT(AI77,"0.#"),1)=".",FALSE,TRUE)</formula>
    </cfRule>
    <cfRule type="expression" dxfId="2578" priority="13120">
      <formula>IF(RIGHT(TEXT(AI77,"0.#"),1)=".",TRUE,FALSE)</formula>
    </cfRule>
  </conditionalFormatting>
  <conditionalFormatting sqref="AI76">
    <cfRule type="expression" dxfId="2577" priority="13117">
      <formula>IF(RIGHT(TEXT(AI76,"0.#"),1)=".",FALSE,TRUE)</formula>
    </cfRule>
    <cfRule type="expression" dxfId="2576" priority="13118">
      <formula>IF(RIGHT(TEXT(AI76,"0.#"),1)=".",TRUE,FALSE)</formula>
    </cfRule>
  </conditionalFormatting>
  <conditionalFormatting sqref="AI75">
    <cfRule type="expression" dxfId="2575" priority="13115">
      <formula>IF(RIGHT(TEXT(AI75,"0.#"),1)=".",FALSE,TRUE)</formula>
    </cfRule>
    <cfRule type="expression" dxfId="2574" priority="13116">
      <formula>IF(RIGHT(TEXT(AI75,"0.#"),1)=".",TRUE,FALSE)</formula>
    </cfRule>
  </conditionalFormatting>
  <conditionalFormatting sqref="AM75">
    <cfRule type="expression" dxfId="2573" priority="13113">
      <formula>IF(RIGHT(TEXT(AM75,"0.#"),1)=".",FALSE,TRUE)</formula>
    </cfRule>
    <cfRule type="expression" dxfId="2572" priority="13114">
      <formula>IF(RIGHT(TEXT(AM75,"0.#"),1)=".",TRUE,FALSE)</formula>
    </cfRule>
  </conditionalFormatting>
  <conditionalFormatting sqref="AM76">
    <cfRule type="expression" dxfId="2571" priority="13111">
      <formula>IF(RIGHT(TEXT(AM76,"0.#"),1)=".",FALSE,TRUE)</formula>
    </cfRule>
    <cfRule type="expression" dxfId="2570" priority="13112">
      <formula>IF(RIGHT(TEXT(AM76,"0.#"),1)=".",TRUE,FALSE)</formula>
    </cfRule>
  </conditionalFormatting>
  <conditionalFormatting sqref="AM77">
    <cfRule type="expression" dxfId="2569" priority="13109">
      <formula>IF(RIGHT(TEXT(AM77,"0.#"),1)=".",FALSE,TRUE)</formula>
    </cfRule>
    <cfRule type="expression" dxfId="2568" priority="13110">
      <formula>IF(RIGHT(TEXT(AM77,"0.#"),1)=".",TRUE,FALSE)</formula>
    </cfRule>
  </conditionalFormatting>
  <conditionalFormatting sqref="AE134:AE135 AI134:AI135 AM134:AM135 AQ134:AQ135 AU134:AU135">
    <cfRule type="expression" dxfId="2567" priority="13095">
      <formula>IF(RIGHT(TEXT(AE134,"0.#"),1)=".",FALSE,TRUE)</formula>
    </cfRule>
    <cfRule type="expression" dxfId="2566" priority="13096">
      <formula>IF(RIGHT(TEXT(AE134,"0.#"),1)=".",TRUE,FALSE)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39:AO866">
    <cfRule type="expression" dxfId="2535" priority="6665">
      <formula>IF(AND(AL839&gt;=0, RIGHT(TEXT(AL839,"0.#"),1)&lt;&gt;"."),TRUE,FALSE)</formula>
    </cfRule>
    <cfRule type="expression" dxfId="2534" priority="6666">
      <formula>IF(AND(AL839&gt;=0, RIGHT(TEXT(AL839,"0.#"),1)="."),TRUE,FALSE)</formula>
    </cfRule>
    <cfRule type="expression" dxfId="2533" priority="6667">
      <formula>IF(AND(AL839&lt;0, RIGHT(TEXT(AL839,"0.#"),1)&lt;&gt;"."),TRUE,FALSE)</formula>
    </cfRule>
    <cfRule type="expression" dxfId="2532" priority="6668">
      <formula>IF(AND(AL839&lt;0, RIGHT(TEXT(AL839,"0.#"),1)="."),TRUE,FALSE)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39:Y866">
    <cfRule type="expression" dxfId="2461" priority="2993">
      <formula>IF(RIGHT(TEXT(Y839,"0.#"),1)=".",FALSE,TRUE)</formula>
    </cfRule>
    <cfRule type="expression" dxfId="2460" priority="2994">
      <formula>IF(RIGHT(TEXT(Y839,"0.#"),1)=".",TRUE,FALSE)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02:AO1131">
    <cfRule type="expression" dxfId="2431" priority="2899">
      <formula>IF(AND(AL1102&gt;=0, RIGHT(TEXT(AL1102,"0.#"),1)&lt;&gt;"."),TRUE,FALSE)</formula>
    </cfRule>
    <cfRule type="expression" dxfId="2430" priority="2900">
      <formula>IF(AND(AL1102&gt;=0, RIGHT(TEXT(AL1102,"0.#"),1)="."),TRUE,FALSE)</formula>
    </cfRule>
    <cfRule type="expression" dxfId="2429" priority="2901">
      <formula>IF(AND(AL1102&lt;0, RIGHT(TEXT(AL1102,"0.#"),1)&lt;&gt;"."),TRUE,FALSE)</formula>
    </cfRule>
    <cfRule type="expression" dxfId="2428" priority="2902">
      <formula>IF(AND(AL1102&lt;0, RIGHT(TEXT(AL1102,"0.#"),1)="."),TRUE,FALSE)</formula>
    </cfRule>
  </conditionalFormatting>
  <conditionalFormatting sqref="Y1102:Y1131">
    <cfRule type="expression" dxfId="2427" priority="2897">
      <formula>IF(RIGHT(TEXT(Y1102,"0.#"),1)=".",FALSE,TRUE)</formula>
    </cfRule>
    <cfRule type="expression" dxfId="2426" priority="2898">
      <formula>IF(RIGHT(TEXT(Y1102,"0.#"),1)=".",TRUE,FALSE)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37:AO838">
    <cfRule type="expression" dxfId="2417" priority="2851">
      <formula>IF(AND(AL837&gt;=0, RIGHT(TEXT(AL837,"0.#"),1)&lt;&gt;"."),TRUE,FALSE)</formula>
    </cfRule>
    <cfRule type="expression" dxfId="2416" priority="2852">
      <formula>IF(AND(AL837&gt;=0, RIGHT(TEXT(AL837,"0.#"),1)="."),TRUE,FALSE)</formula>
    </cfRule>
    <cfRule type="expression" dxfId="2415" priority="2853">
      <formula>IF(AND(AL837&lt;0, RIGHT(TEXT(AL837,"0.#"),1)&lt;&gt;"."),TRUE,FALSE)</formula>
    </cfRule>
    <cfRule type="expression" dxfId="2414" priority="2854">
      <formula>IF(AND(AL837&lt;0, RIGHT(TEXT(AL837,"0.#"),1)="."),TRUE,FALSE)</formula>
    </cfRule>
  </conditionalFormatting>
  <conditionalFormatting sqref="Y837:Y838">
    <cfRule type="expression" dxfId="2413" priority="2849">
      <formula>IF(RIGHT(TEXT(Y837,"0.#"),1)=".",FALSE,TRUE)</formula>
    </cfRule>
    <cfRule type="expression" dxfId="2412" priority="2850">
      <formula>IF(RIGHT(TEXT(Y837,"0.#"),1)=".",TRUE,FALSE)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2:Y899">
    <cfRule type="expression" dxfId="2095" priority="2109">
      <formula>IF(RIGHT(TEXT(Y872,"0.#"),1)=".",FALSE,TRUE)</formula>
    </cfRule>
    <cfRule type="expression" dxfId="2094" priority="2110">
      <formula>IF(RIGHT(TEXT(Y872,"0.#"),1)=".",TRUE,FALSE)</formula>
    </cfRule>
  </conditionalFormatting>
  <conditionalFormatting sqref="Y870:Y871">
    <cfRule type="expression" dxfId="2093" priority="2103">
      <formula>IF(RIGHT(TEXT(Y870,"0.#"),1)=".",FALSE,TRUE)</formula>
    </cfRule>
    <cfRule type="expression" dxfId="2092" priority="2104">
      <formula>IF(RIGHT(TEXT(Y870,"0.#"),1)=".",TRUE,FALSE)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03:Y904">
    <cfRule type="expression" dxfId="2089" priority="2091">
      <formula>IF(RIGHT(TEXT(Y903,"0.#"),1)=".",FALSE,TRUE)</formula>
    </cfRule>
    <cfRule type="expression" dxfId="2088" priority="2092">
      <formula>IF(RIGHT(TEXT(Y903,"0.#"),1)=".",TRUE,FALSE)</formula>
    </cfRule>
  </conditionalFormatting>
  <conditionalFormatting sqref="Y938:Y965">
    <cfRule type="expression" dxfId="2087" priority="2085">
      <formula>IF(RIGHT(TEXT(Y938,"0.#"),1)=".",FALSE,TRUE)</formula>
    </cfRule>
    <cfRule type="expression" dxfId="2086" priority="2086">
      <formula>IF(RIGHT(TEXT(Y938,"0.#"),1)=".",TRUE,FALSE)</formula>
    </cfRule>
  </conditionalFormatting>
  <conditionalFormatting sqref="Y936:Y937">
    <cfRule type="expression" dxfId="2085" priority="2079">
      <formula>IF(RIGHT(TEXT(Y936,"0.#"),1)=".",FALSE,TRUE)</formula>
    </cfRule>
    <cfRule type="expression" dxfId="2084" priority="2080">
      <formula>IF(RIGHT(TEXT(Y936,"0.#"),1)=".",TRUE,FALSE)</formula>
    </cfRule>
  </conditionalFormatting>
  <conditionalFormatting sqref="Y971:Y998">
    <cfRule type="expression" dxfId="2083" priority="2073">
      <formula>IF(RIGHT(TEXT(Y971,"0.#"),1)=".",FALSE,TRUE)</formula>
    </cfRule>
    <cfRule type="expression" dxfId="2082" priority="2074">
      <formula>IF(RIGHT(TEXT(Y971,"0.#"),1)=".",TRUE,FALSE)</formula>
    </cfRule>
  </conditionalFormatting>
  <conditionalFormatting sqref="Y969:Y970">
    <cfRule type="expression" dxfId="2081" priority="2067">
      <formula>IF(RIGHT(TEXT(Y969,"0.#"),1)=".",FALSE,TRUE)</formula>
    </cfRule>
    <cfRule type="expression" dxfId="2080" priority="2068">
      <formula>IF(RIGHT(TEXT(Y969,"0.#"),1)=".",TRUE,FALSE)</formula>
    </cfRule>
  </conditionalFormatting>
  <conditionalFormatting sqref="Y1004:Y1031">
    <cfRule type="expression" dxfId="2079" priority="2061">
      <formula>IF(RIGHT(TEXT(Y1004,"0.#"),1)=".",FALSE,TRUE)</formula>
    </cfRule>
    <cfRule type="expression" dxfId="2078" priority="2062">
      <formula>IF(RIGHT(TEXT(Y1004,"0.#"),1)=".",TRUE,FALSE)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7">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3">
    <cfRule type="expression" dxfId="2071" priority="2333">
      <formula>IF(RIGHT(TEXT(P23,"0.#"),1)=".",FALSE,TRUE)</formula>
    </cfRule>
    <cfRule type="expression" dxfId="2070" priority="2334">
      <formula>IF(RIGHT(TEXT(P23,"0.#"),1)=".",TRUE,FALSE)</formula>
    </cfRule>
  </conditionalFormatting>
  <conditionalFormatting sqref="P24:P27">
    <cfRule type="expression" dxfId="2069" priority="2331">
      <formula>IF(RIGHT(TEXT(P24,"0.#"),1)=".",FALSE,TRUE)</formula>
    </cfRule>
    <cfRule type="expression" dxfId="2068" priority="2332">
      <formula>IF(RIGHT(TEXT(P24,"0.#"),1)=".",TRUE,FALSE)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72:AO899">
    <cfRule type="expression" dxfId="1997" priority="2111">
      <formula>IF(AND(AL872&gt;=0, RIGHT(TEXT(AL872,"0.#"),1)&lt;&gt;"."),TRUE,FALSE)</formula>
    </cfRule>
    <cfRule type="expression" dxfId="1996" priority="2112">
      <formula>IF(AND(AL872&gt;=0, RIGHT(TEXT(AL872,"0.#"),1)="."),TRUE,FALSE)</formula>
    </cfRule>
    <cfRule type="expression" dxfId="1995" priority="2113">
      <formula>IF(AND(AL872&lt;0, RIGHT(TEXT(AL872,"0.#"),1)&lt;&gt;"."),TRUE,FALSE)</formula>
    </cfRule>
    <cfRule type="expression" dxfId="1994" priority="2114">
      <formula>IF(AND(AL872&lt;0, RIGHT(TEXT(AL872,"0.#"),1)="."),TRUE,FALSE)</formula>
    </cfRule>
  </conditionalFormatting>
  <conditionalFormatting sqref="AL870:AO871">
    <cfRule type="expression" dxfId="1993" priority="2105">
      <formula>IF(AND(AL870&gt;=0, RIGHT(TEXT(AL870,"0.#"),1)&lt;&gt;"."),TRUE,FALSE)</formula>
    </cfRule>
    <cfRule type="expression" dxfId="1992" priority="2106">
      <formula>IF(AND(AL870&gt;=0, RIGHT(TEXT(AL870,"0.#"),1)="."),TRUE,FALSE)</formula>
    </cfRule>
    <cfRule type="expression" dxfId="1991" priority="2107">
      <formula>IF(AND(AL870&lt;0, RIGHT(TEXT(AL870,"0.#"),1)&lt;&gt;"."),TRUE,FALSE)</formula>
    </cfRule>
    <cfRule type="expression" dxfId="1990" priority="2108">
      <formula>IF(AND(AL870&lt;0, RIGHT(TEXT(AL870,"0.#"),1)="."),TRUE,FALSE)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P14:AJ14">
    <cfRule type="expression" dxfId="737" priority="39">
      <formula>IF(RIGHT(TEXT(P14,"0.#"),1)=".",FALSE,TRUE)</formula>
    </cfRule>
    <cfRule type="expression" dxfId="736" priority="40">
      <formula>IF(RIGHT(TEXT(P14,"0.#"),1)=".",TRUE,FALSE)</formula>
    </cfRule>
  </conditionalFormatting>
  <conditionalFormatting sqref="P15:AJ17 P13:AJ13">
    <cfRule type="expression" dxfId="735" priority="37">
      <formula>IF(RIGHT(TEXT(P13,"0.#"),1)=".",FALSE,TRUE)</formula>
    </cfRule>
    <cfRule type="expression" dxfId="734" priority="38">
      <formula>IF(RIGHT(TEXT(P13,"0.#"),1)=".",TRUE,FALSE)</formula>
    </cfRule>
  </conditionalFormatting>
  <conditionalFormatting sqref="AE102">
    <cfRule type="expression" dxfId="733" priority="35">
      <formula>IF(RIGHT(TEXT(AE102,"0.#"),1)=".",FALSE,TRUE)</formula>
    </cfRule>
    <cfRule type="expression" dxfId="732" priority="36">
      <formula>IF(RIGHT(TEXT(AE102,"0.#"),1)=".",TRUE,FALSE)</formula>
    </cfRule>
  </conditionalFormatting>
  <conditionalFormatting sqref="AI102">
    <cfRule type="expression" dxfId="731" priority="33">
      <formula>IF(RIGHT(TEXT(AI102,"0.#"),1)=".",FALSE,TRUE)</formula>
    </cfRule>
    <cfRule type="expression" dxfId="730" priority="34">
      <formula>IF(RIGHT(TEXT(AI102,"0.#"),1)=".",TRUE,FALSE)</formula>
    </cfRule>
  </conditionalFormatting>
  <conditionalFormatting sqref="AM102">
    <cfRule type="expression" dxfId="729" priority="31">
      <formula>IF(RIGHT(TEXT(AM102,"0.#"),1)=".",FALSE,TRUE)</formula>
    </cfRule>
    <cfRule type="expression" dxfId="728" priority="32">
      <formula>IF(RIGHT(TEXT(AM102,"0.#"),1)=".",TRUE,FALSE)</formula>
    </cfRule>
  </conditionalFormatting>
  <conditionalFormatting sqref="AQ102">
    <cfRule type="expression" dxfId="727" priority="29">
      <formula>IF(RIGHT(TEXT(AQ102,"0.#"),1)=".",FALSE,TRUE)</formula>
    </cfRule>
    <cfRule type="expression" dxfId="726" priority="30">
      <formula>IF(RIGHT(TEXT(AQ102,"0.#"),1)=".",TRUE,FALSE)</formula>
    </cfRule>
  </conditionalFormatting>
  <conditionalFormatting sqref="AE101">
    <cfRule type="expression" dxfId="725" priority="27">
      <formula>IF(RIGHT(TEXT(AE101,"0.#"),1)=".",FALSE,TRUE)</formula>
    </cfRule>
    <cfRule type="expression" dxfId="724" priority="28">
      <formula>IF(RIGHT(TEXT(AE101,"0.#"),1)=".",TRUE,FALSE)</formula>
    </cfRule>
  </conditionalFormatting>
  <conditionalFormatting sqref="AI101">
    <cfRule type="expression" dxfId="723" priority="25">
      <formula>IF(RIGHT(TEXT(AI101,"0.#"),1)=".",FALSE,TRUE)</formula>
    </cfRule>
    <cfRule type="expression" dxfId="722" priority="26">
      <formula>IF(RIGHT(TEXT(AI101,"0.#"),1)=".",TRUE,FALSE)</formula>
    </cfRule>
  </conditionalFormatting>
  <conditionalFormatting sqref="AM101">
    <cfRule type="expression" dxfId="721" priority="23">
      <formula>IF(RIGHT(TEXT(AM101,"0.#"),1)=".",FALSE,TRUE)</formula>
    </cfRule>
    <cfRule type="expression" dxfId="720" priority="24">
      <formula>IF(RIGHT(TEXT(AM101,"0.#"),1)=".",TRUE,FALSE)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E32:AE34">
    <cfRule type="expression" dxfId="709" priority="9">
      <formula>IF(RIGHT(TEXT(AE32,"0.#"),1)=".",FALSE,TRUE)</formula>
    </cfRule>
    <cfRule type="expression" dxfId="708" priority="10">
      <formula>IF(RIGHT(TEXT(AE32,"0.#"),1)=".",TRUE,FALSE)</formula>
    </cfRule>
  </conditionalFormatting>
  <conditionalFormatting sqref="AI34 AM34">
    <cfRule type="expression" dxfId="707" priority="7">
      <formula>IF(RIGHT(TEXT(AI34,"0.#"),1)=".",FALSE,TRUE)</formula>
    </cfRule>
    <cfRule type="expression" dxfId="706" priority="8">
      <formula>IF(RIGHT(TEXT(AI34,"0.#"),1)=".",TRUE,FALSE)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1" manualBreakCount="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t="s">
        <v>579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直接実施、委託・請負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558</v>
      </c>
      <c r="AF2" s="1034"/>
      <c r="AG2" s="1034"/>
      <c r="AH2" s="1034"/>
      <c r="AI2" s="1034" t="s">
        <v>555</v>
      </c>
      <c r="AJ2" s="1034"/>
      <c r="AK2" s="1034"/>
      <c r="AL2" s="1034"/>
      <c r="AM2" s="1034" t="s">
        <v>529</v>
      </c>
      <c r="AN2" s="1034"/>
      <c r="AO2" s="1034"/>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559</v>
      </c>
      <c r="AF9" s="1034"/>
      <c r="AG9" s="1034"/>
      <c r="AH9" s="1034"/>
      <c r="AI9" s="1034" t="s">
        <v>555</v>
      </c>
      <c r="AJ9" s="1034"/>
      <c r="AK9" s="1034"/>
      <c r="AL9" s="1034"/>
      <c r="AM9" s="1034" t="s">
        <v>529</v>
      </c>
      <c r="AN9" s="1034"/>
      <c r="AO9" s="1034"/>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558</v>
      </c>
      <c r="AF16" s="1034"/>
      <c r="AG16" s="1034"/>
      <c r="AH16" s="1034"/>
      <c r="AI16" s="1034" t="s">
        <v>556</v>
      </c>
      <c r="AJ16" s="1034"/>
      <c r="AK16" s="1034"/>
      <c r="AL16" s="1034"/>
      <c r="AM16" s="1034" t="s">
        <v>529</v>
      </c>
      <c r="AN16" s="1034"/>
      <c r="AO16" s="1034"/>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560</v>
      </c>
      <c r="AF23" s="1034"/>
      <c r="AG23" s="1034"/>
      <c r="AH23" s="1034"/>
      <c r="AI23" s="1034" t="s">
        <v>555</v>
      </c>
      <c r="AJ23" s="1034"/>
      <c r="AK23" s="1034"/>
      <c r="AL23" s="1034"/>
      <c r="AM23" s="1034" t="s">
        <v>529</v>
      </c>
      <c r="AN23" s="1034"/>
      <c r="AO23" s="1034"/>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558</v>
      </c>
      <c r="AF30" s="1034"/>
      <c r="AG30" s="1034"/>
      <c r="AH30" s="1034"/>
      <c r="AI30" s="1034" t="s">
        <v>555</v>
      </c>
      <c r="AJ30" s="1034"/>
      <c r="AK30" s="1034"/>
      <c r="AL30" s="1034"/>
      <c r="AM30" s="1034" t="s">
        <v>553</v>
      </c>
      <c r="AN30" s="1034"/>
      <c r="AO30" s="1034"/>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560</v>
      </c>
      <c r="AF37" s="1034"/>
      <c r="AG37" s="1034"/>
      <c r="AH37" s="1034"/>
      <c r="AI37" s="1034" t="s">
        <v>557</v>
      </c>
      <c r="AJ37" s="1034"/>
      <c r="AK37" s="1034"/>
      <c r="AL37" s="1034"/>
      <c r="AM37" s="1034" t="s">
        <v>554</v>
      </c>
      <c r="AN37" s="1034"/>
      <c r="AO37" s="1034"/>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558</v>
      </c>
      <c r="AF44" s="1034"/>
      <c r="AG44" s="1034"/>
      <c r="AH44" s="1034"/>
      <c r="AI44" s="1034" t="s">
        <v>555</v>
      </c>
      <c r="AJ44" s="1034"/>
      <c r="AK44" s="1034"/>
      <c r="AL44" s="1034"/>
      <c r="AM44" s="1034" t="s">
        <v>529</v>
      </c>
      <c r="AN44" s="1034"/>
      <c r="AO44" s="1034"/>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558</v>
      </c>
      <c r="AF51" s="1034"/>
      <c r="AG51" s="1034"/>
      <c r="AH51" s="1034"/>
      <c r="AI51" s="1034" t="s">
        <v>555</v>
      </c>
      <c r="AJ51" s="1034"/>
      <c r="AK51" s="1034"/>
      <c r="AL51" s="1034"/>
      <c r="AM51" s="1034" t="s">
        <v>529</v>
      </c>
      <c r="AN51" s="1034"/>
      <c r="AO51" s="1034"/>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558</v>
      </c>
      <c r="AF58" s="1034"/>
      <c r="AG58" s="1034"/>
      <c r="AH58" s="1034"/>
      <c r="AI58" s="1034" t="s">
        <v>555</v>
      </c>
      <c r="AJ58" s="1034"/>
      <c r="AK58" s="1034"/>
      <c r="AL58" s="1034"/>
      <c r="AM58" s="1034" t="s">
        <v>529</v>
      </c>
      <c r="AN58" s="1034"/>
      <c r="AO58" s="1034"/>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558</v>
      </c>
      <c r="AF65" s="1034"/>
      <c r="AG65" s="1034"/>
      <c r="AH65" s="1034"/>
      <c r="AI65" s="1034" t="s">
        <v>555</v>
      </c>
      <c r="AJ65" s="1034"/>
      <c r="AK65" s="1034"/>
      <c r="AL65" s="1034"/>
      <c r="AM65" s="1034" t="s">
        <v>529</v>
      </c>
      <c r="AN65" s="1034"/>
      <c r="AO65" s="1034"/>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28</v>
      </c>
      <c r="B2" s="1054"/>
      <c r="C2" s="1054"/>
      <c r="D2" s="1054"/>
      <c r="E2" s="1054"/>
      <c r="F2" s="1055"/>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row r="55" spans="1:50" ht="30" customHeight="1">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row r="108" spans="1:50" ht="30" customHeight="1">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row r="161" spans="1:50" ht="30" customHeight="1">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row r="214" spans="1:50" ht="30" customHeight="1">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2019-08-28T02:13:07Z</cp:lastPrinted>
  <dcterms:created xsi:type="dcterms:W3CDTF">2012-03-13T00:50:25Z</dcterms:created>
  <dcterms:modified xsi:type="dcterms:W3CDTF">2019-08-28T02:13:11Z</dcterms:modified>
</cp:coreProperties>
</file>