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WBGKHDT001）フォルダ\06-a技術開発室\技開室Xドライブからの退避\My Documents\01_リニア技術班\30_要求(予算、税制、財投)\H32年度1要求\112_【作業依頼（827(火)1700まで）】最終公表に向けたレビューシート等の追記・修正等\04_修正依頼\"/>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<sst xmlns="http://schemas.openxmlformats.org/spreadsheetml/2006/main" count="2809" uniqueCount="607">
  <si>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</si>
  <si>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</si>
  <si>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</si>
  <si>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</si>
  <si>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</si>
  <si>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</si>
  <si>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</si>
  <si>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</si>
  <si>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</si>
  <si>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</si>
  <si>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</si>
  <si>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</si>
  <si>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</si>
  <si>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</si>
  <si>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</si>
  <si>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</si>
  <si>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</si>
  <si>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</si>
  <si>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</si>
  <si>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</si>
  <si>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</si>
  <si>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</si>
  <si>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</si>
  <si>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</si>
  <si>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</si>
  <si>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</si>
  <si>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</si>
  <si>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</si>
  <si>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</si>
  <si>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</si>
  <si>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</si>
  <si>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</si>
  <si>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</si>
  <si>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</si>
  <si>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</si>
  <si>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</si>
  <si>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</si>
  <si>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</si>
  <si>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</si>
  <si>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</si>
  <si>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</si>
  <si>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</si>
  <si>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</si>
  <si>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</si>
  <si>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</si>
  <si>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</si>
  <si>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</si>
  <si>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</si>
  <si>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</si>
  <si>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</si>
  <si>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</si>
  <si>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</si>
  <si>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</si>
  <si>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</si>
  <si>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</si>
  <si>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</si>
  <si>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</si>
  <si>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</si>
  <si>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</si>
  <si>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</si>
  <si>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</si>
  <si>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</si>
  <si>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</si>
  <si>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</si>
  <si>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</si>
  <si>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</si>
  <si>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</si>
  <si>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</si>
  <si>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</si>
  <si>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</si>
  <si>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</si>
  <si>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</si>
  <si>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</si>
  <si>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</si>
  <si>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</si>
  <si>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</si>
  <si>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</si>
  <si>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</si>
  <si>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</si>
  <si>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</si>
  <si>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</si>
  <si>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</si>
  <si>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</si>
  <si>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</si>
  <si>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</si>
  <si>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</si>
  <si>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</si>
  <si>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</si>
  <si>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</si>
  <si>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</si>
  <si>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</si>
  <si>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</si>
  <si>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</si>
  <si>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</si>
  <si>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</si>
  <si>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</si>
  <si>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</si>
  <si>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</si>
  <si>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</si>
  <si>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</si>
  <si>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</si>
  <si>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</si>
  <si>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</si>
  <si>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</si>
  <si>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</si>
  <si>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</si>
  <si>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</si>
  <si>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</si>
  <si>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</si>
  <si>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</si>
  <si>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</si>
  <si>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</si>
  <si>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</si>
  <si>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</si>
  <si>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</si>
  <si>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</si>
  <si>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</si>
  <si>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</si>
  <si>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</si>
  <si>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</si>
  <si>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</si>
  <si>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</si>
  <si>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</si>
  <si>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</si>
  <si>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</si>
  <si>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</si>
  <si>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</si>
  <si>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</si>
  <si>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</si>
  <si>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</si>
  <si>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</si>
  <si>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</si>
  <si>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</si>
  <si>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</si>
  <si>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</si>
  <si>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</si>
  <si>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</si>
  <si>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</si>
  <si>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</si>
  <si>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</si>
  <si>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</si>
  <si>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</si>
  <si>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</si>
  <si>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</si>
  <si>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</si>
  <si>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</si>
  <si>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</si>
  <si>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</si>
  <si>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</si>
  <si>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</si>
  <si>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</si>
  <si>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</si>
  <si>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</si>
  <si>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</si>
  <si>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</si>
  <si>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</si>
  <si>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</si>
  <si>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</si>
  <si>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</si>
  <si>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</si>
  <si>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</si>
  <si>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</si>
  <si>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</si>
  <si>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</si>
  <si>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</si>
  <si>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</si>
  <si>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</si>
  <si>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</si>
  <si>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</si>
  <si>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</si>
  <si>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</si>
  <si>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</si>
  <si>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</si>
  <si>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</si>
  <si>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</si>
  <si>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</si>
  <si>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</si>
  <si>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</si>
  <si>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</si>
  <si>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</si>
  <si>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</si>
  <si>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</si>
  <si>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</si>
  <si>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</si>
  <si>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</si>
  <si>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</si>
  <si>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</si>
  <si>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</si>
  <si>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</si>
  <si>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</si>
  <si>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</si>
  <si>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</si>
  <si>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</si>
  <si>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</si>
  <si>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</si>
  <si>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</si>
  <si>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</si>
  <si>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</si>
  <si>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</si>
  <si>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</si>
  <si>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</si>
  <si>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</si>
  <si>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</si>
  <si>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</si>
  <si>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</si>
  <si>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</si>
  <si>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</si>
  <si>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</si>
  <si>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</si>
  <si>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</si>
  <si>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</si>
  <si>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</si>
  <si>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</si>
  <si>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</si>
  <si>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</si>
  <si>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</si>
  <si>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</si>
  <si>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</si>
  <si>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</si>
  <si>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</si>
  <si>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</si>
  <si>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</si>
  <si>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</si>
  <si>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</si>
  <si>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</si>
  <si>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</si>
  <si>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</si>
  <si>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</si>
  <si>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</si>
  <si>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</si>
  <si>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</si>
  <si>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</si>
  <si>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</si>
  <si>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</si>
  <si>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</si>
  <si>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</si>
  <si>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</si>
  <si>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</si>
  <si>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</si>
  <si>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</si>
  <si>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</si>
  <si>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</si>
  <si>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</si>
  <si>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</si>
  <si>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</si>
  <si>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</si>
  <si>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</si>
  <si>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</si>
  <si>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</si>
  <si>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</si>
  <si>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</si>
  <si>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</si>
  <si>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</si>
  <si>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</si>
  <si>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</si>
  <si>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</si>
  <si>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</si>
  <si>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</si>
  <si>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</si>
  <si>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</si>
  <si>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</si>
  <si>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</si>
  <si>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</si>
  <si>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</si>
  <si>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</si>
  <si>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</si>
  <si>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</si>
  <si>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</si>
  <si>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</si>
  <si>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</si>
  <si>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</si>
  <si>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</si>
  <si>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</si>
  <si>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</si>
  <si>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</si>
  <si>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</si>
  <si>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</si>
  <si>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</si>
  <si>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</si>
  <si>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</si>
  <si>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</si>
  <si>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</si>
  <si>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</si>
  <si>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</si>
  <si>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</si>
  <si>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</si>
  <si>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</si>
  <si>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</si>
  <si>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</si>
  <si>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</si>
  <si>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</si>
  <si>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</si>
  <si>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</si>
  <si>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</si>
  <si>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</si>
  <si>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</si>
  <si>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</si>
  <si>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</si>
  <si>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</si>
  <si>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</si>
  <si>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</si>
  <si>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</si>
  <si>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</si>
  <si>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</si>
  <si>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</si>
  <si>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</si>
  <si>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</si>
  <si>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</si>
  <si>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</si>
  <si>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</si>
  <si>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</si>
  <si>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</si>
  <si>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</si>
  <si>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</si>
  <si>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</si>
  <si>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</si>
  <si>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</si>
  <si>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</si>
  <si>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</si>
  <si>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</si>
  <si>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</si>
  <si>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</si>
  <si>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</si>
  <si>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</si>
  <si>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</si>
  <si>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</si>
  <si>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</si>
  <si>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</si>
  <si>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</si>
  <si>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</si>
  <si>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</si>
  <si>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</si>
  <si>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</si>
  <si>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</si>
  <si>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</si>
  <si>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</si>
  <si>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</si>
  <si>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</si>
  <si>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</si>
  <si>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</si>
  <si>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</si>
  <si>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</si>
  <si>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</si>
  <si>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</si>
  <si>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</si>
  <si>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</si>
  <si>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</si>
  <si>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</si>
  <si>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</si>
  <si>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</si>
  <si>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</si>
  <si>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</si>
  <si>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</si>
  <si>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</si>
  <si>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</si>
  <si>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</si>
  <si>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</si>
  <si>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</si>
  <si>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</si>
  <si>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</si>
  <si>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</si>
  <si>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</si>
  <si>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</si>
  <si>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</si>
  <si>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</si>
  <si>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</si>
  <si>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</si>
  <si>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</si>
  <si>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</si>
  <si>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</si>
  <si>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</si>
  <si>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</si>
  <si>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</si>
  <si>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</si>
  <si>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</si>
  <si>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</si>
  <si>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</si>
  <si>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</si>
  <si>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</si>
  <si>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</si>
  <si>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</si>
  <si>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</si>
  <si>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</si>
  <si>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</si>
  <si>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</si>
  <si>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</si>
  <si>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</si>
  <si>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</si>
  <si>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</si>
  <si>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</si>
  <si>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</si>
  <si>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</si>
  <si>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</si>
  <si>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</si>
  <si>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</si>
  <si>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</si>
  <si>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</si>
  <si>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</si>
  <si>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</si>
  <si>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</si>
  <si>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</si>
  <si>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</si>
  <si>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</si>
  <si>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</si>
  <si>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</si>
  <si>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</si>
  <si>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</si>
  <si>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</si>
  <si>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</si>
  <si>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</si>
  <si>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</si>
  <si>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</si>
  <si>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</si>
  <si>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</si>
  <si>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</si>
  <si>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</si>
  <si>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</si>
  <si>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</si>
  <si>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</si>
  <si>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</si>
  <si>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</si>
  <si>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</si>
  <si>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</si>
  <si>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</si>
  <si>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</si>
  <si>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</si>
  <si>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</si>
  <si>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</si>
  <si>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</si>
  <si>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</si>
  <si>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</si>
  <si>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</si>
  <si>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</si>
  <si>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</si>
  <si>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</si>
  <si>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</si>
  <si>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</si>
  <si>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</si>
  <si>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</si>
  <si>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</si>
  <si>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</si>
  <si>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</si>
  <si>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</si>
  <si>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</si>
  <si>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</si>
  <si>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</si>
  <si>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</si>
  <si>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</si>
  <si>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</si>
  <si>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</si>
  <si>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</si>
  <si>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</si>
  <si>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</si>
  <si>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</si>
  <si>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</si>
  <si>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</si>
  <si>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</si>
  <si>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</si>
  <si>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</si>
  <si>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</si>
  <si>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</si>
  <si>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</si>
  <si>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</si>
  <si>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</si>
  <si>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</si>
  <si>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</si>
  <si>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</si>
  <si>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</si>
  <si>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</si>
  <si>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</si>
  <si>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</si>
  <si>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</si>
  <si>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</si>
  <si>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</si>
  <si>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</si>
  <si>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</si>
  <si>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</si>
  <si>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</si>
  <si>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</si>
  <si>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</si>
  <si>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</si>
  <si>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</si>
  <si>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</si>
  <si>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</si>
  <si>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</si>
  <si>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</si>
  <si>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</si>
  <si>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</si>
  <si>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</si>
  <si>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</si>
  <si>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</si>
  <si>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</si>
  <si>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</si>
  <si>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</si>
  <si>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</si>
  <si>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</si>
  <si>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</si>
  <si>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</si>
  <si>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</si>
  <si>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</si>
  <si>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</si>
  <si>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</si>
  <si>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</si>
  <si>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</si>
  <si>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</si>
  <si>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</si>
  <si>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</si>
  <si>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</si>
  <si>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</si>
  <si>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</si>
  <si>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</si>
  <si>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</si>
  <si>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</si>
  <si>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</si>
  <si>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</si>
  <si>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</si>
  <si>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</si>
  <si>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</si>
  <si>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</si>
  <si>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</si>
  <si>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</si>
  <si>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</si>
  <si>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</si>
  <si>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</si>
  <si>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</si>
  <si>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</si>
  <si>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</si>
  <si>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</si>
  <si>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</si>
  <si>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</si>
  <si>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</si>
  <si>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</si>
  <si>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</si>
  <si>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</si>
  <si>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</si>
  <si>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</si>
  <si>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</si>
  <si>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</si>
  <si>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</si>
  <si>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</si>
  <si>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</si>
  <si>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</si>
  <si>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</si>
  <si>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</si>
  <si>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</si>
  <si>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</si>
  <si>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</si>
  <si>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</si>
  <si>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</si>
  <si>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</si>
  <si>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</si>
  <si>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</si>
  <si>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</si>
  <si>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</si>
  <si>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</si>
  <si>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</si>
  <si>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</si>
  <si>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</si>
  <si>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</si>
  <si>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</si>
  <si>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</si>
  <si>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</si>
  <si>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</si>
  <si>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</si>
  <si>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</si>
  <si>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</si>
  <si>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</si>
  <si>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</si>
  <si>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</si>
  <si>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</si>
  <si>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</si>
  <si>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鉄道技術開発・普及促進制度</t>
    <rPh sb="0" eb="2">
      <t>テツドウ</t>
    </rPh>
    <rPh sb="2" eb="4">
      <t>ギジュツ</t>
    </rPh>
    <rPh sb="4" eb="6">
      <t>カイハツ</t>
    </rPh>
    <rPh sb="7" eb="9">
      <t>フキュウ</t>
    </rPh>
    <rPh sb="9" eb="11">
      <t>ソクシン</t>
    </rPh>
    <rPh sb="11" eb="13">
      <t>セイド</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</si>
  <si>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</si>
  <si>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</si>
  <si>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9">
      <t>トンペイ</t>
    </rPh>
    <rPh sb="10" eb="11">
      <t>シン</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</si>
  <si>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</si>
  <si>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</si>
  <si>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</si>
  <si>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鉄道分野での生産性革命を進めるため、国が主体的に関与しなければ実現が困難と思われるテーマについて、鉄道事業者等と技術開発及びその技術の普及を進める。</t>
    <rPh sb="0" eb="2">
      <t>テツドウ</t>
    </rPh>
    <rPh sb="2" eb="4">
      <t>ブンヤ</t>
    </rPh>
    <rPh sb="6" eb="9">
      <t>セイサンセイ</t>
    </rPh>
    <rPh sb="9" eb="11">
      <t>カクメイ</t>
    </rPh>
    <rPh sb="12" eb="13">
      <t>スス</t>
    </rPh>
    <rPh sb="18" eb="19">
      <t>クニ</t>
    </rPh>
    <rPh sb="20" eb="23">
      <t>シュタイテキ</t>
    </rPh>
    <rPh sb="24" eb="26">
      <t>カンヨ</t>
    </rPh>
    <rPh sb="31" eb="33">
      <t>ジツゲン</t>
    </rPh>
    <rPh sb="34" eb="36">
      <t>コンナン</t>
    </rPh>
    <rPh sb="37" eb="38">
      <t>オモ</t>
    </rPh>
    <rPh sb="49" eb="51">
      <t>テツドウ</t>
    </rPh>
    <rPh sb="51" eb="54">
      <t>ジギョウシャ</t>
    </rPh>
    <rPh sb="54" eb="55">
      <t>トウ</t>
    </rPh>
    <rPh sb="56" eb="58">
      <t>ギジュツ</t>
    </rPh>
    <rPh sb="58" eb="60">
      <t>カイハツ</t>
    </rPh>
    <rPh sb="60" eb="61">
      <t>オヨ</t>
    </rPh>
    <rPh sb="64" eb="66">
      <t>ギジュツ</t>
    </rPh>
    <rPh sb="67" eb="69">
      <t>フキュウ</t>
    </rPh>
    <rPh sb="70" eb="71">
      <t>スス</t>
    </rPh>
    <phoneticPr fontId="5"/>
  </si>
  <si>
    <t>国が主体的に関与すべき鉄道の技術開発及びその技術の普及を進めるため、委託事業を行う。</t>
    <rPh sb="0" eb="1">
      <t>クニ</t>
    </rPh>
    <rPh sb="2" eb="5">
      <t>シュタイテキ</t>
    </rPh>
    <rPh sb="6" eb="8">
      <t>カンヨ</t>
    </rPh>
    <rPh sb="11" eb="13">
      <t>テツドウ</t>
    </rPh>
    <rPh sb="14" eb="16">
      <t>ギジュツ</t>
    </rPh>
    <rPh sb="16" eb="18">
      <t>カイハツ</t>
    </rPh>
    <rPh sb="18" eb="19">
      <t>オヨ</t>
    </rPh>
    <rPh sb="22" eb="24">
      <t>ギジュツ</t>
    </rPh>
    <rPh sb="25" eb="27">
      <t>フキュウ</t>
    </rPh>
    <rPh sb="28" eb="29">
      <t>スス</t>
    </rPh>
    <rPh sb="34" eb="36">
      <t>イタク</t>
    </rPh>
    <rPh sb="36" eb="38">
      <t>ジギョウ</t>
    </rPh>
    <rPh sb="39" eb="40">
      <t>オコナ</t>
    </rPh>
    <phoneticPr fontId="5"/>
  </si>
  <si>
    <t>-</t>
    <phoneticPr fontId="5"/>
  </si>
  <si>
    <t>技術研究開発委託費</t>
    <rPh sb="0" eb="2">
      <t>ギジュツ</t>
    </rPh>
    <rPh sb="2" eb="4">
      <t>ケンキュウ</t>
    </rPh>
    <rPh sb="4" eb="6">
      <t>カイハツ</t>
    </rPh>
    <rPh sb="6" eb="9">
      <t>イタクヒ</t>
    </rPh>
    <phoneticPr fontId="5"/>
  </si>
  <si>
    <t>毎年度、事業者へのヒアリングに基づいて国土交通省で算出。</t>
    <rPh sb="0" eb="3">
      <t>マイネンド</t>
    </rPh>
    <rPh sb="4" eb="7">
      <t>ジギョウシャ</t>
    </rPh>
    <rPh sb="15" eb="16">
      <t>モト</t>
    </rPh>
    <rPh sb="19" eb="21">
      <t>コクド</t>
    </rPh>
    <rPh sb="21" eb="24">
      <t>コウツウショウ</t>
    </rPh>
    <rPh sb="25" eb="27">
      <t>サンシュツ</t>
    </rPh>
    <phoneticPr fontId="5"/>
  </si>
  <si>
    <t>実用化された課題数の割合：
３～７年前に終了した課題の実用化件数／課題件数</t>
    <rPh sb="0" eb="3">
      <t>ジツヨウカ</t>
    </rPh>
    <rPh sb="6" eb="8">
      <t>カダイ</t>
    </rPh>
    <rPh sb="8" eb="9">
      <t>スウ</t>
    </rPh>
    <rPh sb="10" eb="12">
      <t>ワリアイ</t>
    </rPh>
    <rPh sb="17" eb="18">
      <t>ネン</t>
    </rPh>
    <rPh sb="18" eb="19">
      <t>マエ</t>
    </rPh>
    <rPh sb="20" eb="22">
      <t>シュウリョウ</t>
    </rPh>
    <rPh sb="24" eb="26">
      <t>カダイ</t>
    </rPh>
    <rPh sb="27" eb="30">
      <t>ジツヨウカ</t>
    </rPh>
    <rPh sb="30" eb="32">
      <t>ケンスウ</t>
    </rPh>
    <rPh sb="33" eb="35">
      <t>カダイ</t>
    </rPh>
    <rPh sb="35" eb="37">
      <t>ケンスウ</t>
    </rPh>
    <phoneticPr fontId="5"/>
  </si>
  <si>
    <t>課題の案件数</t>
    <rPh sb="0" eb="2">
      <t>カダイ</t>
    </rPh>
    <rPh sb="3" eb="6">
      <t>アンケンスウ</t>
    </rPh>
    <phoneticPr fontId="5"/>
  </si>
  <si>
    <t>件数</t>
    <rPh sb="0" eb="2">
      <t>ケンスウ</t>
    </rPh>
    <phoneticPr fontId="5"/>
  </si>
  <si>
    <t>執行額／課題の案件数　　　　　　　　　　　　　　</t>
    <rPh sb="0" eb="2">
      <t>シッコウ</t>
    </rPh>
    <rPh sb="2" eb="3">
      <t>ガク</t>
    </rPh>
    <rPh sb="4" eb="6">
      <t>カダイ</t>
    </rPh>
    <rPh sb="7" eb="10">
      <t>アンケンスウ</t>
    </rPh>
    <phoneticPr fontId="5"/>
  </si>
  <si>
    <t>百万円</t>
    <rPh sb="0" eb="1">
      <t>ヒャク</t>
    </rPh>
    <rPh sb="1" eb="3">
      <t>マンエン</t>
    </rPh>
    <phoneticPr fontId="5"/>
  </si>
  <si>
    <t>　　執行額/
課題の案件数</t>
    <rPh sb="2" eb="4">
      <t>シッコウ</t>
    </rPh>
    <rPh sb="4" eb="5">
      <t>ガク</t>
    </rPh>
    <rPh sb="7" eb="9">
      <t>カダイ</t>
    </rPh>
    <rPh sb="10" eb="13">
      <t>アンケンスウ</t>
    </rPh>
    <phoneticPr fontId="5"/>
  </si>
  <si>
    <t>153/2</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</si>
  <si>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</si>
  <si>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</si>
  <si>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今後我が国では、人口減や高齢化により鉄道利用者や働き手が減少し、また鉄道施設の経年劣化も進展する。そのため、鉄道分野での生産性革命を進める本事業の目的は国民や社会のニーズに適している。</t>
    <rPh sb="0" eb="2">
      <t>コンゴ</t>
    </rPh>
    <rPh sb="2" eb="3">
      <t>ワ</t>
    </rPh>
    <rPh sb="4" eb="5">
      <t>クニ</t>
    </rPh>
    <rPh sb="8" eb="11">
      <t>ジンコウゲン</t>
    </rPh>
    <rPh sb="12" eb="15">
      <t>コウレイカ</t>
    </rPh>
    <rPh sb="18" eb="20">
      <t>テツドウ</t>
    </rPh>
    <rPh sb="20" eb="23">
      <t>リヨウシャ</t>
    </rPh>
    <rPh sb="24" eb="25">
      <t>ハタラ</t>
    </rPh>
    <rPh sb="26" eb="27">
      <t>テ</t>
    </rPh>
    <rPh sb="28" eb="30">
      <t>ゲンショウ</t>
    </rPh>
    <rPh sb="34" eb="36">
      <t>テツドウ</t>
    </rPh>
    <rPh sb="36" eb="38">
      <t>シセツ</t>
    </rPh>
    <rPh sb="39" eb="41">
      <t>ケイネン</t>
    </rPh>
    <rPh sb="41" eb="43">
      <t>レッカ</t>
    </rPh>
    <rPh sb="44" eb="46">
      <t>シンテン</t>
    </rPh>
    <rPh sb="54" eb="56">
      <t>テツドウ</t>
    </rPh>
    <rPh sb="56" eb="58">
      <t>ブンヤ</t>
    </rPh>
    <rPh sb="60" eb="63">
      <t>セイサンセイ</t>
    </rPh>
    <rPh sb="63" eb="65">
      <t>カクメイ</t>
    </rPh>
    <rPh sb="66" eb="67">
      <t>スス</t>
    </rPh>
    <rPh sb="69" eb="70">
      <t>ホン</t>
    </rPh>
    <rPh sb="70" eb="72">
      <t>ジギョウ</t>
    </rPh>
    <rPh sb="73" eb="75">
      <t>モクテキ</t>
    </rPh>
    <rPh sb="76" eb="78">
      <t>コクミン</t>
    </rPh>
    <rPh sb="79" eb="81">
      <t>シャカイ</t>
    </rPh>
    <rPh sb="86" eb="87">
      <t>テキ</t>
    </rPh>
    <phoneticPr fontId="5"/>
  </si>
  <si>
    <t>経済性が低く民間主導では開発が進めない技術開発等について、国が先導的に実施することで民間における取組を活性化させる必要がある。</t>
    <rPh sb="0" eb="3">
      <t>ケイザイセイ</t>
    </rPh>
    <rPh sb="4" eb="5">
      <t>ヒク</t>
    </rPh>
    <rPh sb="6" eb="8">
      <t>ミンカン</t>
    </rPh>
    <rPh sb="8" eb="10">
      <t>シュドウ</t>
    </rPh>
    <rPh sb="12" eb="14">
      <t>カイハツ</t>
    </rPh>
    <rPh sb="15" eb="16">
      <t>スス</t>
    </rPh>
    <rPh sb="19" eb="21">
      <t>ギジュツ</t>
    </rPh>
    <rPh sb="21" eb="23">
      <t>カイハツ</t>
    </rPh>
    <rPh sb="23" eb="24">
      <t>トウ</t>
    </rPh>
    <rPh sb="29" eb="30">
      <t>クニ</t>
    </rPh>
    <rPh sb="31" eb="34">
      <t>センドウテキ</t>
    </rPh>
    <rPh sb="35" eb="37">
      <t>ジッシ</t>
    </rPh>
    <rPh sb="42" eb="44">
      <t>ミンカン</t>
    </rPh>
    <rPh sb="48" eb="50">
      <t>トリクミ</t>
    </rPh>
    <rPh sb="51" eb="54">
      <t>カッセイカ</t>
    </rPh>
    <rPh sb="57" eb="59">
      <t>ヒツヨウ</t>
    </rPh>
    <phoneticPr fontId="5"/>
  </si>
  <si>
    <t>‐</t>
  </si>
  <si>
    <t>鉄道分野に係る製作課題の解決に資する技術開発を重点的に実施するものであるため、優先度が高いものである。</t>
    <rPh sb="0" eb="2">
      <t>テツドウ</t>
    </rPh>
    <rPh sb="2" eb="4">
      <t>ブンヤ</t>
    </rPh>
    <rPh sb="5" eb="6">
      <t>カカワ</t>
    </rPh>
    <rPh sb="7" eb="9">
      <t>セイサク</t>
    </rPh>
    <rPh sb="9" eb="11">
      <t>カダイ</t>
    </rPh>
    <rPh sb="12" eb="14">
      <t>カイケツ</t>
    </rPh>
    <rPh sb="15" eb="16">
      <t>シ</t>
    </rPh>
    <rPh sb="18" eb="20">
      <t>ギジュツ</t>
    </rPh>
    <rPh sb="20" eb="22">
      <t>カイハツ</t>
    </rPh>
    <rPh sb="23" eb="26">
      <t>ジュウテンテキ</t>
    </rPh>
    <rPh sb="27" eb="29">
      <t>ジッシ</t>
    </rPh>
    <rPh sb="39" eb="42">
      <t>ユウセンド</t>
    </rPh>
    <rPh sb="43" eb="44">
      <t>タカ</t>
    </rPh>
    <phoneticPr fontId="5"/>
  </si>
  <si>
    <t>技術開発実施主体を公募し、外部有識者による審査等を経て採択を予定しているため妥当。</t>
    <rPh sb="0" eb="2">
      <t>ギジュツ</t>
    </rPh>
    <rPh sb="2" eb="4">
      <t>カイハツ</t>
    </rPh>
    <rPh sb="4" eb="6">
      <t>ジッシ</t>
    </rPh>
    <rPh sb="6" eb="8">
      <t>シュタイ</t>
    </rPh>
    <rPh sb="9" eb="11">
      <t>コウボ</t>
    </rPh>
    <rPh sb="13" eb="15">
      <t>ガイブ</t>
    </rPh>
    <rPh sb="15" eb="18">
      <t>ユウシキシャ</t>
    </rPh>
    <rPh sb="21" eb="23">
      <t>シンサ</t>
    </rPh>
    <rPh sb="23" eb="24">
      <t>トウ</t>
    </rPh>
    <rPh sb="25" eb="26">
      <t>ヘ</t>
    </rPh>
    <rPh sb="27" eb="29">
      <t>サイタク</t>
    </rPh>
    <rPh sb="30" eb="32">
      <t>ヨテイ</t>
    </rPh>
    <rPh sb="38" eb="40">
      <t>ダトウ</t>
    </rPh>
    <phoneticPr fontId="5"/>
  </si>
  <si>
    <t>見込みに見合った活動実績を設定する。</t>
    <rPh sb="0" eb="2">
      <t>ミコ</t>
    </rPh>
    <rPh sb="4" eb="6">
      <t>ミア</t>
    </rPh>
    <rPh sb="8" eb="10">
      <t>カツドウ</t>
    </rPh>
    <rPh sb="10" eb="12">
      <t>ジッセキ</t>
    </rPh>
    <rPh sb="13" eb="15">
      <t>セッテイ</t>
    </rPh>
    <phoneticPr fontId="5"/>
  </si>
  <si>
    <t>-</t>
    <phoneticPr fontId="5"/>
  </si>
  <si>
    <t>鉄道技術開発・普及促進制度は委託調査事業であることから、技術開発の提案要領に基づき、提案の審査時に「国費投入の必要性」、「事業の効率性」、「事業の有効性」の各項目について、それぞれ外部有識者による委員会において評価を実施するとともに、事業開始後に国土交通省職員が委託費の支出先・使途先についてその適否を含めて明確に把握することとしている。</t>
    <phoneticPr fontId="5"/>
  </si>
  <si>
    <t>今後我が国では、人口減や高齢化により鉄道利用者や働き手が減少し、また鉄道施設の経年劣化も進展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事業に重点化を図っている。なお、事業選定にあたっては、外部有識者による委員会において、第三者により事業の必要性や普及等の観点から評価を頂くこととしている。</t>
    <phoneticPr fontId="5"/>
  </si>
  <si>
    <t>-</t>
  </si>
  <si>
    <t>各課題終了から３～７年後を経過した時点での実用化率を50%とする。</t>
    <rPh sb="0" eb="1">
      <t>カク</t>
    </rPh>
    <rPh sb="1" eb="3">
      <t>カダイ</t>
    </rPh>
    <rPh sb="3" eb="5">
      <t>シュウリョウ</t>
    </rPh>
    <rPh sb="10" eb="12">
      <t>ネンゴ</t>
    </rPh>
    <rPh sb="13" eb="15">
      <t>ケイカ</t>
    </rPh>
    <rPh sb="17" eb="19">
      <t>ジテン</t>
    </rPh>
    <rPh sb="21" eb="24">
      <t>ジツヨウカ</t>
    </rPh>
    <rPh sb="24" eb="25">
      <t>リツ</t>
    </rPh>
    <phoneticPr fontId="5"/>
  </si>
  <si>
    <t>公募手続を実施するため、一般競争入札、総合評価入札又は随意契約（企画競争）による支出は行わない。</t>
    <rPh sb="0" eb="2">
      <t>コウボ</t>
    </rPh>
    <rPh sb="2" eb="4">
      <t>テツヅキ</t>
    </rPh>
    <rPh sb="5" eb="7">
      <t>ジッシ</t>
    </rPh>
    <rPh sb="12" eb="14">
      <t>イッパン</t>
    </rPh>
    <rPh sb="14" eb="16">
      <t>キョウソウ</t>
    </rPh>
    <rPh sb="16" eb="18">
      <t>ニュウサツ</t>
    </rPh>
    <rPh sb="19" eb="21">
      <t>ソウゴウ</t>
    </rPh>
    <rPh sb="21" eb="23">
      <t>ヒョウカ</t>
    </rPh>
    <rPh sb="23" eb="25">
      <t>ニュウサツ</t>
    </rPh>
    <rPh sb="25" eb="26">
      <t>マタ</t>
    </rPh>
    <rPh sb="27" eb="29">
      <t>ズイイ</t>
    </rPh>
    <rPh sb="29" eb="31">
      <t>ケイヤク</t>
    </rPh>
    <rPh sb="32" eb="34">
      <t>キカク</t>
    </rPh>
    <rPh sb="34" eb="36">
      <t>キョウソウ</t>
    </rPh>
    <rPh sb="40" eb="42">
      <t>シシュツ</t>
    </rPh>
    <rPh sb="43" eb="44">
      <t>オコナ</t>
    </rPh>
    <phoneticPr fontId="5"/>
  </si>
  <si>
    <t>より広く開発結果の普及が図られるよう、事業の効率的・効果的な執行に努められたい。</t>
    <phoneticPr fontId="5"/>
  </si>
  <si>
    <t>より広く開発結果の普及が図られるよう、外部有識者にも意見を聞きつつ、事業の効率的・効果的な執行に努めることとする。</t>
    <rPh sb="19" eb="21">
      <t>ガイブ</t>
    </rPh>
    <rPh sb="21" eb="24">
      <t>ユウシキシャ</t>
    </rPh>
    <rPh sb="26" eb="28">
      <t>イケン</t>
    </rPh>
    <rPh sb="29" eb="30">
      <t>キ</t>
    </rPh>
    <phoneticPr fontId="5"/>
  </si>
  <si>
    <t>「新しい日本のための優先課題推進枠」450
32年度の実施内容を踏まえた増額。</t>
    <rPh sb="1" eb="2">
      <t>アタラ</t>
    </rPh>
    <rPh sb="4" eb="6">
      <t>ニホン</t>
    </rPh>
    <rPh sb="10" eb="12">
      <t>ユウセン</t>
    </rPh>
    <rPh sb="12" eb="14">
      <t>カダイ</t>
    </rPh>
    <rPh sb="14" eb="16">
      <t>スイシン</t>
    </rPh>
    <rPh sb="16" eb="17">
      <t>ワク</t>
    </rPh>
    <rPh sb="24" eb="26">
      <t>ネンド</t>
    </rPh>
    <rPh sb="27" eb="29">
      <t>ジッシ</t>
    </rPh>
    <rPh sb="29" eb="31">
      <t>ナイヨウ</t>
    </rPh>
    <rPh sb="32" eb="33">
      <t>フ</t>
    </rPh>
    <rPh sb="36" eb="38">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</si>
</sst>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67237</xdr:colOff>
      <xdr:row>740</xdr:row>
      <xdr:rowOff>22410</xdr:rowOff>
    </xdr:from>
    <xdr:to>
      <xdr:col>32</xdr:col>
      <xdr:colOff>79655</xdr:colOff>
      <xdr:row>741</xdr:row>
      <xdr:rowOff>319629</xdr:rowOff>
    </xdr:to>
    <xdr:sp macro="" textlink="">
      <xdr:nvSpPr>
        <xdr:cNvPr id="3" name="正方形/長方形 2"/>
        <xdr:cNvSpPr/>
      </xdr:nvSpPr>
      <xdr:spPr>
        <a:xfrm>
          <a:off x="4706472" y="233990028"/>
          <a:ext cx="1827771" cy="6446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153</a:t>
          </a:r>
          <a:r>
            <a:rPr kumimoji="1" lang="ja-JP" altLang="en-US" sz="1100">
              <a:solidFill>
                <a:schemeClr val="tx1"/>
              </a:solidFill>
            </a:rPr>
            <a:t>百万円</a:t>
          </a:r>
        </a:p>
      </xdr:txBody>
    </xdr:sp>
    <xdr:clientData/>
  </xdr:twoCellAnchor>
  <xdr:twoCellAnchor>
    <xdr:from>
      <xdr:col>32</xdr:col>
      <xdr:colOff>87407</xdr:colOff>
      <xdr:row>745</xdr:row>
      <xdr:rowOff>342899</xdr:rowOff>
    </xdr:from>
    <xdr:to>
      <xdr:col>43</xdr:col>
      <xdr:colOff>84207</xdr:colOff>
      <xdr:row>747</xdr:row>
      <xdr:rowOff>292735</xdr:rowOff>
    </xdr:to>
    <xdr:sp macro="" textlink="">
      <xdr:nvSpPr>
        <xdr:cNvPr id="4" name="正方形/長方形 3"/>
        <xdr:cNvSpPr/>
      </xdr:nvSpPr>
      <xdr:spPr>
        <a:xfrm>
          <a:off x="6589807" y="44500799"/>
          <a:ext cx="2232000" cy="661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p>
        <a:p>
          <a:pPr algn="ctr"/>
          <a:r>
            <a:rPr kumimoji="1" lang="en-US" altLang="ja-JP" sz="1100">
              <a:solidFill>
                <a:schemeClr val="tx1"/>
              </a:solidFill>
            </a:rPr>
            <a:t>B.</a:t>
          </a:r>
          <a:r>
            <a:rPr kumimoji="1" lang="ja-JP" altLang="en-US" sz="1100">
              <a:solidFill>
                <a:schemeClr val="tx1"/>
              </a:solidFill>
            </a:rPr>
            <a:t>民間企業等</a:t>
          </a:r>
        </a:p>
      </xdr:txBody>
    </xdr:sp>
    <xdr:clientData/>
  </xdr:twoCellAnchor>
  <xdr:twoCellAnchor>
    <xdr:from>
      <xdr:col>12</xdr:col>
      <xdr:colOff>116542</xdr:colOff>
      <xdr:row>746</xdr:row>
      <xdr:rowOff>2240</xdr:rowOff>
    </xdr:from>
    <xdr:to>
      <xdr:col>23</xdr:col>
      <xdr:colOff>113342</xdr:colOff>
      <xdr:row>747</xdr:row>
      <xdr:rowOff>299459</xdr:rowOff>
    </xdr:to>
    <xdr:sp macro="" textlink="">
      <xdr:nvSpPr>
        <xdr:cNvPr id="6" name="正方形/長方形 5"/>
        <xdr:cNvSpPr/>
      </xdr:nvSpPr>
      <xdr:spPr>
        <a:xfrm>
          <a:off x="2554942" y="44515740"/>
          <a:ext cx="2232000" cy="652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随意契約（特命随契</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民間企業等</a:t>
          </a:r>
        </a:p>
      </xdr:txBody>
    </xdr:sp>
    <xdr:clientData/>
  </xdr:twoCellAnchor>
  <xdr:twoCellAnchor>
    <xdr:from>
      <xdr:col>34</xdr:col>
      <xdr:colOff>75453</xdr:colOff>
      <xdr:row>748</xdr:row>
      <xdr:rowOff>44824</xdr:rowOff>
    </xdr:from>
    <xdr:to>
      <xdr:col>41</xdr:col>
      <xdr:colOff>189007</xdr:colOff>
      <xdr:row>748</xdr:row>
      <xdr:rowOff>302560</xdr:rowOff>
    </xdr:to>
    <xdr:sp macro="" textlink="">
      <xdr:nvSpPr>
        <xdr:cNvPr id="7" name="大かっこ 6"/>
        <xdr:cNvSpPr/>
      </xdr:nvSpPr>
      <xdr:spPr>
        <a:xfrm>
          <a:off x="6984253" y="45269524"/>
          <a:ext cx="1535954" cy="257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成果発表会の運営等</a:t>
          </a:r>
        </a:p>
      </xdr:txBody>
    </xdr:sp>
    <xdr:clientData/>
  </xdr:twoCellAnchor>
  <xdr:twoCellAnchor>
    <xdr:from>
      <xdr:col>14</xdr:col>
      <xdr:colOff>15688</xdr:colOff>
      <xdr:row>748</xdr:row>
      <xdr:rowOff>29135</xdr:rowOff>
    </xdr:from>
    <xdr:to>
      <xdr:col>21</xdr:col>
      <xdr:colOff>129242</xdr:colOff>
      <xdr:row>748</xdr:row>
      <xdr:rowOff>286871</xdr:rowOff>
    </xdr:to>
    <xdr:sp macro="" textlink="">
      <xdr:nvSpPr>
        <xdr:cNvPr id="8" name="大かっこ 7"/>
        <xdr:cNvSpPr/>
      </xdr:nvSpPr>
      <xdr:spPr>
        <a:xfrm>
          <a:off x="2860488" y="45253835"/>
          <a:ext cx="1535954" cy="257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12</xdr:col>
      <xdr:colOff>188259</xdr:colOff>
      <xdr:row>748</xdr:row>
      <xdr:rowOff>165847</xdr:rowOff>
    </xdr:from>
    <xdr:to>
      <xdr:col>30</xdr:col>
      <xdr:colOff>112059</xdr:colOff>
      <xdr:row>750</xdr:row>
      <xdr:rowOff>115683</xdr:rowOff>
    </xdr:to>
    <xdr:sp macro="" textlink="">
      <xdr:nvSpPr>
        <xdr:cNvPr id="10" name="正方形/長方形 9"/>
        <xdr:cNvSpPr/>
      </xdr:nvSpPr>
      <xdr:spPr>
        <a:xfrm>
          <a:off x="2608730" y="236912523"/>
          <a:ext cx="3554505" cy="644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）公募の結果、選定した事業者と特命随契を行う。</a:t>
          </a:r>
        </a:p>
      </xdr:txBody>
    </xdr:sp>
    <xdr:clientData/>
  </xdr:twoCellAnchor>
  <xdr:twoCellAnchor>
    <xdr:from>
      <xdr:col>27</xdr:col>
      <xdr:colOff>179294</xdr:colOff>
      <xdr:row>742</xdr:row>
      <xdr:rowOff>76947</xdr:rowOff>
    </xdr:from>
    <xdr:to>
      <xdr:col>27</xdr:col>
      <xdr:colOff>179294</xdr:colOff>
      <xdr:row>743</xdr:row>
      <xdr:rowOff>333347</xdr:rowOff>
    </xdr:to>
    <xdr:cxnSp macro="">
      <xdr:nvCxnSpPr>
        <xdr:cNvPr id="12" name="直線矢印コネクタ 11"/>
        <xdr:cNvCxnSpPr/>
      </xdr:nvCxnSpPr>
      <xdr:spPr>
        <a:xfrm>
          <a:off x="5665694" y="43168047"/>
          <a:ext cx="0" cy="612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174069</xdr:colOff>
      <xdr:row>743</xdr:row>
      <xdr:rowOff>331696</xdr:rowOff>
    </xdr:from>
    <xdr:to>
      <xdr:col>37</xdr:col>
      <xdr:colOff>174069</xdr:colOff>
      <xdr:row>745</xdr:row>
      <xdr:rowOff>176932</xdr:rowOff>
    </xdr:to>
    <xdr:cxnSp macro="">
      <xdr:nvCxnSpPr>
        <xdr:cNvPr id="13" name="直線矢印コネクタ 12"/>
        <xdr:cNvCxnSpPr/>
      </xdr:nvCxnSpPr>
      <xdr:spPr>
        <a:xfrm>
          <a:off x="7692469" y="43778396"/>
          <a:ext cx="0" cy="5564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31373</xdr:colOff>
      <xdr:row>743</xdr:row>
      <xdr:rowOff>325718</xdr:rowOff>
    </xdr:from>
    <xdr:to>
      <xdr:col>18</xdr:col>
      <xdr:colOff>31373</xdr:colOff>
      <xdr:row>745</xdr:row>
      <xdr:rowOff>170954</xdr:rowOff>
    </xdr:to>
    <xdr:cxnSp macro="">
      <xdr:nvCxnSpPr>
        <xdr:cNvPr id="14" name="直線矢印コネクタ 13"/>
        <xdr:cNvCxnSpPr/>
      </xdr:nvCxnSpPr>
      <xdr:spPr>
        <a:xfrm>
          <a:off x="3688973" y="43772418"/>
          <a:ext cx="0" cy="5564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41836</xdr:colOff>
      <xdr:row>743</xdr:row>
      <xdr:rowOff>324970</xdr:rowOff>
    </xdr:from>
    <xdr:to>
      <xdr:col>37</xdr:col>
      <xdr:colOff>177036</xdr:colOff>
      <xdr:row>743</xdr:row>
      <xdr:rowOff>324970</xdr:rowOff>
    </xdr:to>
    <xdr:cxnSp macro="">
      <xdr:nvCxnSpPr>
        <xdr:cNvPr id="16" name="直線コネクタ 15"/>
        <xdr:cNvCxnSpPr/>
      </xdr:nvCxnSpPr>
      <xdr:spPr>
        <a:xfrm>
          <a:off x="3699436" y="43771670"/>
          <a:ext cx="39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61</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601</v>
      </c>
      <c r="Q13" s="658"/>
      <c r="R13" s="658"/>
      <c r="S13" s="658"/>
      <c r="T13" s="658"/>
      <c r="U13" s="658"/>
      <c r="V13" s="659"/>
      <c r="W13" s="657" t="s">
        <v>601</v>
      </c>
      <c r="X13" s="658"/>
      <c r="Y13" s="658"/>
      <c r="Z13" s="658"/>
      <c r="AA13" s="658"/>
      <c r="AB13" s="658"/>
      <c r="AC13" s="659"/>
      <c r="AD13" s="657" t="s">
        <v>601</v>
      </c>
      <c r="AE13" s="658"/>
      <c r="AF13" s="658"/>
      <c r="AG13" s="658"/>
      <c r="AH13" s="658"/>
      <c r="AI13" s="658"/>
      <c r="AJ13" s="659"/>
      <c r="AK13" s="657">
        <v>153</v>
      </c>
      <c r="AL13" s="658"/>
      <c r="AM13" s="658"/>
      <c r="AN13" s="658"/>
      <c r="AO13" s="658"/>
      <c r="AP13" s="658"/>
      <c r="AQ13" s="659"/>
      <c r="AR13" s="920">
        <v>450</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153</v>
      </c>
      <c r="AL18" s="880"/>
      <c r="AM18" s="880"/>
      <c r="AN18" s="880"/>
      <c r="AO18" s="880"/>
      <c r="AP18" s="880"/>
      <c r="AQ18" s="881"/>
      <c r="AR18" s="879">
        <f>SUM(AR13:AX17)</f>
        <v>450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153</v>
      </c>
      <c r="Q23" s="921"/>
      <c r="R23" s="921"/>
      <c r="S23" s="921"/>
      <c r="T23" s="921"/>
      <c r="U23" s="921"/>
      <c r="V23" s="938"/>
      <c r="W23" s="920">
        <v>450</v>
      </c>
      <c r="X23" s="921"/>
      <c r="Y23" s="921"/>
      <c r="Z23" s="921"/>
      <c r="AA23" s="921"/>
      <c r="AB23" s="921"/>
      <c r="AC23" s="938"/>
      <c r="AD23" s="975" t="s">
        <v>606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153</v>
      </c>
      <c r="Q29" s="658"/>
      <c r="R29" s="658"/>
      <c r="S29" s="658"/>
      <c r="T29" s="658"/>
      <c r="U29" s="658"/>
      <c r="V29" s="659"/>
      <c r="W29" s="934">
        <f>AR13</f>
        <v>450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c r="AV31" s="199"/>
      <c r="AW31" s="398" t="s">
        <v>300</v>
      </c>
      <c r="AX31" s="399"/>
    </row>
    <row r="32" spans="1:50" ht="23.25" customHeight="1" x14ac:dyDescent="0.15">
      <c r="A32" s="403"/>
      <c r="B32" s="401"/>
      <c r="C32" s="401"/>
      <c r="D32" s="401"/>
      <c r="E32" s="401"/>
      <c r="F32" s="402"/>
      <c r="G32" s="564" t="s">
        <v>602</v>
      </c>
      <c r="H32" s="565"/>
      <c r="I32" s="565"/>
      <c r="J32" s="565"/>
      <c r="K32" s="565"/>
      <c r="L32" s="565"/>
      <c r="M32" s="565"/>
      <c r="N32" s="565"/>
      <c r="O32" s="566"/>
      <c r="P32" s="105" t="s">
        <v>583</v>
      </c>
      <c r="Q32" s="105"/>
      <c r="R32" s="105"/>
      <c r="S32" s="105"/>
      <c r="T32" s="105"/>
      <c r="U32" s="105"/>
      <c r="V32" s="105"/>
      <c r="W32" s="105"/>
      <c r="X32" s="106"/>
      <c r="Y32" s="471" t="s">
        <v>12</v>
      </c>
      <c r="Z32" s="531"/>
      <c r="AA32" s="532"/>
      <c r="AB32" s="861" t="s">
        <v>14</v>
      </c>
      <c r="AC32" s="861"/>
      <c r="AD32" s="861"/>
      <c r="AE32" s="218" t="s">
        <v>580</v>
      </c>
      <c r="AF32" s="219"/>
      <c r="AG32" s="219"/>
      <c r="AH32" s="219"/>
      <c r="AI32" s="218" t="s">
        <v>580</v>
      </c>
      <c r="AJ32" s="219"/>
      <c r="AK32" s="219"/>
      <c r="AL32" s="219"/>
      <c r="AM32" s="218" t="s">
        <v>580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14</v>
      </c>
      <c r="AC33" s="861"/>
      <c r="AD33" s="861"/>
      <c r="AE33" s="218" t="s">
        <v>580</v>
      </c>
      <c r="AF33" s="219"/>
      <c r="AG33" s="219"/>
      <c r="AH33" s="219"/>
      <c r="AI33" s="218" t="s">
        <v>580</v>
      </c>
      <c r="AJ33" s="219"/>
      <c r="AK33" s="219"/>
      <c r="AL33" s="219"/>
      <c r="AM33" s="218" t="s">
        <v>580</v>
      </c>
      <c r="AN33" s="219"/>
      <c r="AO33" s="219"/>
      <c r="AP33" s="219"/>
      <c r="AQ33" s="340">
        <v>50</v>
      </c>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580</v>
      </c>
      <c r="AJ34" s="219"/>
      <c r="AK34" s="219"/>
      <c r="AL34" s="219"/>
      <c r="AM34" s="218" t="s">
        <v>580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580</v>
      </c>
      <c r="AF101" s="219"/>
      <c r="AG101" s="219"/>
      <c r="AH101" s="220"/>
      <c r="AI101" s="218" t="s">
        <v>580</v>
      </c>
      <c r="AJ101" s="219"/>
      <c r="AK101" s="219"/>
      <c r="AL101" s="220"/>
      <c r="AM101" s="218" t="s">
        <v>580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580</v>
      </c>
      <c r="AF102" s="418"/>
      <c r="AG102" s="418"/>
      <c r="AH102" s="418"/>
      <c r="AI102" s="418" t="s">
        <v>580</v>
      </c>
      <c r="AJ102" s="418"/>
      <c r="AK102" s="418"/>
      <c r="AL102" s="418"/>
      <c r="AM102" s="418" t="s">
        <v>580</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580</v>
      </c>
      <c r="AF116" s="418"/>
      <c r="AG116" s="418"/>
      <c r="AH116" s="418"/>
      <c r="AI116" s="418" t="s">
        <v>580</v>
      </c>
      <c r="AJ116" s="418"/>
      <c r="AK116" s="418"/>
      <c r="AL116" s="418"/>
      <c r="AM116" s="418" t="s">
        <v>580</v>
      </c>
      <c r="AN116" s="418"/>
      <c r="AO116" s="418"/>
      <c r="AP116" s="418"/>
      <c r="AQ116" s="218">
        <v>76.5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580</v>
      </c>
      <c r="AF117" s="551"/>
      <c r="AG117" s="551"/>
      <c r="AH117" s="551"/>
      <c r="AI117" s="551" t="s">
        <v>580</v>
      </c>
      <c r="AJ117" s="551"/>
      <c r="AK117" s="551"/>
      <c r="AL117" s="551"/>
      <c r="AM117" s="551" t="s">
        <v>580</v>
      </c>
      <c r="AN117" s="551"/>
      <c r="AO117" s="551"/>
      <c r="AP117" s="551"/>
      <c r="AQ117" s="551" t="s">
        <v>589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9.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79.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79.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594</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594</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26.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594</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7.25" customHeight="1" thickBot="1" x14ac:dyDescent="0.2">
      <c r="A727" s="803"/>
      <c r="B727" s="804"/>
      <c r="C727" s="748" t="s">
        <v>57</v>
      </c>
      <c r="D727" s="749"/>
      <c r="E727" s="749"/>
      <c r="F727" s="750"/>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604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605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598</v>
      </c>
      <c r="F737" s="991"/>
      <c r="G737" s="991"/>
      <c r="H737" s="991"/>
      <c r="I737" s="991"/>
      <c r="J737" s="991"/>
      <c r="K737" s="991"/>
      <c r="L737" s="991"/>
      <c r="M737" s="991"/>
      <c r="N737" s="365" t="s">
        <v>543</v>
      </c>
      <c r="O737" s="365"/>
      <c r="P737" s="365"/>
      <c r="Q737" s="365"/>
      <c r="R737" s="991" t="s">
        <v>598</v>
      </c>
      <c r="S737" s="991"/>
      <c r="T737" s="991"/>
      <c r="U737" s="991"/>
      <c r="V737" s="991"/>
      <c r="W737" s="991"/>
      <c r="X737" s="991"/>
      <c r="Y737" s="991"/>
      <c r="Z737" s="991"/>
      <c r="AA737" s="365" t="s">
        <v>542</v>
      </c>
      <c r="AB737" s="365"/>
      <c r="AC737" s="365"/>
      <c r="AD737" s="365"/>
      <c r="AE737" s="991" t="s">
        <v>598</v>
      </c>
      <c r="AF737" s="991"/>
      <c r="AG737" s="991"/>
      <c r="AH737" s="991"/>
      <c r="AI737" s="991"/>
      <c r="AJ737" s="991"/>
      <c r="AK737" s="991"/>
      <c r="AL737" s="991"/>
      <c r="AM737" s="991"/>
      <c r="AN737" s="365" t="s">
        <v>541</v>
      </c>
      <c r="AO737" s="365"/>
      <c r="AP737" s="365"/>
      <c r="AQ737" s="365"/>
      <c r="AR737" s="983" t="s">
        <v>598</v>
      </c>
      <c r="AS737" s="984"/>
      <c r="AT737" s="984"/>
      <c r="AU737" s="984"/>
      <c r="AV737" s="984"/>
      <c r="AW737" s="984"/>
      <c r="AX737" s="985"/>
      <c r="AY737" s="89"/>
      <c r="AZ737" s="89"/>
    </row>
    <row r="738" spans="1:52" ht="24.75" customHeight="1" x14ac:dyDescent="0.15">
      <c r="A738" s="992" t="s">
        <v>540</v>
      </c>
      <c r="B738" s="210"/>
      <c r="C738" s="210"/>
      <c r="D738" s="211"/>
      <c r="E738" s="991" t="s">
        <v>598</v>
      </c>
      <c r="F738" s="991"/>
      <c r="G738" s="991"/>
      <c r="H738" s="991"/>
      <c r="I738" s="991"/>
      <c r="J738" s="991"/>
      <c r="K738" s="991"/>
      <c r="L738" s="991"/>
      <c r="M738" s="991"/>
      <c r="N738" s="365" t="s">
        <v>539</v>
      </c>
      <c r="O738" s="365"/>
      <c r="P738" s="365"/>
      <c r="Q738" s="365"/>
      <c r="R738" s="991" t="s">
        <v>598</v>
      </c>
      <c r="S738" s="991"/>
      <c r="T738" s="991"/>
      <c r="U738" s="991"/>
      <c r="V738" s="991"/>
      <c r="W738" s="991"/>
      <c r="X738" s="991"/>
      <c r="Y738" s="991"/>
      <c r="Z738" s="991"/>
      <c r="AA738" s="365" t="s">
        <v>538</v>
      </c>
      <c r="AB738" s="365"/>
      <c r="AC738" s="365"/>
      <c r="AD738" s="365"/>
      <c r="AE738" s="991" t="s">
        <v>598</v>
      </c>
      <c r="AF738" s="991"/>
      <c r="AG738" s="991"/>
      <c r="AH738" s="991"/>
      <c r="AI738" s="991"/>
      <c r="AJ738" s="991"/>
      <c r="AK738" s="991"/>
      <c r="AL738" s="991"/>
      <c r="AM738" s="991"/>
      <c r="AN738" s="365" t="s">
        <v>534</v>
      </c>
      <c r="AO738" s="365"/>
      <c r="AP738" s="365"/>
      <c r="AQ738" s="365"/>
      <c r="AR738" s="983" t="s">
        <v>598</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53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4" max="49" man="1"/>
    <brk id="739" max="49" man="1"/>
    <brk id="778" max="49" man="1"/>
    <brk id="878"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2019-08-28T00:39:11Z</cp:lastPrinted>
  <dcterms:created xsi:type="dcterms:W3CDTF">2012-03-13T00:50:25Z</dcterms:created>
  <dcterms:modified xsi:type="dcterms:W3CDTF">2019-08-28T01:07:06Z</dcterms:modified>
</cp:coreProperties>
</file>