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<sst xmlns="http://schemas.openxmlformats.org/spreadsheetml/2006/main" count="2873" uniqueCount="604">
  <si>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</si>
  <si>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</si>
  <si>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</si>
  <si>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</si>
  <si>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</si>
  <si>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</si>
  <si>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</si>
  <si>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</si>
  <si>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</si>
  <si>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</si>
  <si>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</si>
  <si>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</si>
  <si>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</si>
  <si>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</si>
  <si>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</si>
  <si>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</si>
  <si>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</si>
  <si>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</si>
  <si>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</si>
  <si>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</si>
  <si>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</si>
  <si>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</si>
  <si>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</si>
  <si>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</si>
  <si>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</si>
  <si>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</si>
  <si>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</si>
  <si>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</si>
  <si>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</si>
  <si>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</si>
  <si>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</si>
  <si>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</si>
  <si>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</si>
  <si>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</si>
  <si>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</si>
  <si>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</si>
  <si>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</si>
  <si>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</si>
  <si>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</si>
  <si>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</si>
  <si>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</si>
  <si>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</si>
  <si>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</si>
  <si>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</si>
  <si>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</si>
  <si>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</si>
  <si>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</si>
  <si>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</si>
  <si>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</si>
  <si>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</si>
  <si>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</si>
  <si>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</si>
  <si>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</si>
  <si>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</si>
  <si>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</si>
  <si>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</si>
  <si>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</si>
  <si>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</si>
  <si>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</si>
  <si>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</si>
  <si>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</si>
  <si>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</si>
  <si>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</si>
  <si>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</si>
  <si>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</si>
  <si>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</si>
  <si>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</si>
  <si>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</si>
  <si>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</si>
  <si>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</si>
  <si>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</si>
  <si>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</si>
  <si>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</si>
  <si>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</si>
  <si>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</si>
  <si>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</si>
  <si>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</si>
  <si>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</si>
  <si>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</si>
  <si>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</si>
  <si>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</si>
  <si>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</si>
  <si>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</si>
  <si>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</si>
  <si>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</si>
  <si>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</si>
  <si>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</si>
  <si>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</si>
  <si>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</si>
  <si>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</si>
  <si>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</si>
  <si>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</si>
  <si>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</si>
  <si>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</si>
  <si>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</si>
  <si>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</si>
  <si>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</si>
  <si>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</si>
  <si>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</si>
  <si>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</si>
  <si>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</si>
  <si>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</si>
  <si>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</si>
  <si>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</si>
  <si>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</si>
  <si>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</si>
  <si>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</si>
  <si>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</si>
  <si>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</si>
  <si>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</si>
  <si>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</si>
  <si>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</si>
  <si>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</si>
  <si>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</si>
  <si>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</si>
  <si>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</si>
  <si>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</si>
  <si>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</si>
  <si>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</si>
  <si>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</si>
  <si>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</si>
  <si>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</si>
  <si>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</si>
  <si>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</si>
  <si>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</si>
  <si>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</si>
  <si>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</si>
  <si>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</si>
  <si>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</si>
  <si>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</si>
  <si>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</si>
  <si>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</si>
  <si>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</si>
  <si>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</si>
  <si>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</si>
  <si>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</si>
  <si>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</si>
  <si>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</si>
  <si>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</si>
  <si>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</si>
  <si>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</si>
  <si>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</si>
  <si>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</si>
  <si>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</si>
  <si>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</si>
  <si>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</si>
  <si>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</si>
  <si>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</si>
  <si>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</si>
  <si>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</si>
  <si>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</si>
  <si>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</si>
  <si>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</si>
  <si>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</si>
  <si>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</si>
  <si>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</si>
  <si>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</si>
  <si>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</si>
  <si>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</si>
  <si>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</si>
  <si>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</si>
  <si>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</si>
  <si>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</si>
  <si>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</si>
  <si>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</si>
  <si>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</si>
  <si>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</si>
  <si>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</si>
  <si>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</si>
  <si>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</si>
  <si>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</si>
  <si>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</si>
  <si>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</si>
  <si>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</si>
  <si>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</si>
  <si>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</si>
  <si>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</si>
  <si>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</si>
  <si>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</si>
  <si>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</si>
  <si>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</si>
  <si>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</si>
  <si>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</si>
  <si>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</si>
  <si>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</si>
  <si>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</si>
  <si>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</si>
  <si>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</si>
  <si>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</si>
  <si>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</si>
  <si>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</si>
  <si>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</si>
  <si>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</si>
  <si>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</si>
  <si>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</si>
  <si>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</si>
  <si>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</si>
  <si>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</si>
  <si>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</si>
  <si>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</si>
  <si>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</si>
  <si>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</si>
  <si>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</si>
  <si>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</si>
  <si>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</si>
  <si>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</si>
  <si>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</si>
  <si>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</si>
  <si>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</si>
  <si>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</si>
  <si>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</si>
  <si>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</si>
  <si>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</si>
  <si>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</si>
  <si>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</si>
  <si>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</si>
  <si>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</si>
  <si>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</si>
  <si>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</si>
  <si>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</si>
  <si>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</si>
  <si>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</si>
  <si>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</si>
  <si>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</si>
  <si>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</si>
  <si>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</si>
  <si>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</si>
  <si>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</si>
  <si>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</si>
  <si>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</si>
  <si>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</si>
  <si>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</si>
  <si>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</si>
  <si>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</si>
  <si>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</si>
  <si>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</si>
  <si>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</si>
  <si>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</si>
  <si>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</si>
  <si>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</si>
  <si>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</si>
  <si>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</si>
  <si>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</si>
  <si>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</si>
  <si>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</si>
  <si>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</si>
  <si>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</si>
  <si>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</si>
  <si>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</si>
  <si>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</si>
  <si>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</si>
  <si>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</si>
  <si>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</si>
  <si>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</si>
  <si>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</si>
  <si>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</si>
  <si>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</si>
  <si>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</si>
  <si>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</si>
  <si>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</si>
  <si>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</si>
  <si>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</si>
  <si>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</si>
  <si>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</si>
  <si>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</si>
  <si>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</si>
  <si>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</si>
  <si>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</si>
  <si>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</si>
  <si>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</si>
  <si>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</si>
  <si>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</si>
  <si>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</si>
  <si>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</si>
  <si>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</si>
  <si>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</si>
  <si>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</si>
  <si>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</si>
  <si>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</si>
  <si>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</si>
  <si>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</si>
  <si>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</si>
  <si>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</si>
  <si>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</si>
  <si>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</si>
  <si>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</si>
  <si>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</si>
  <si>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</si>
  <si>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</si>
  <si>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</si>
  <si>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</si>
  <si>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</si>
  <si>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</si>
  <si>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</si>
  <si>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</si>
  <si>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</si>
  <si>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</si>
  <si>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</si>
  <si>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</si>
  <si>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</si>
  <si>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</si>
  <si>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</si>
  <si>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</si>
  <si>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</si>
  <si>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</si>
  <si>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</si>
  <si>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</si>
  <si>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</si>
  <si>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</si>
  <si>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</si>
  <si>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</si>
  <si>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</si>
  <si>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</si>
  <si>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</si>
  <si>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</si>
  <si>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</si>
  <si>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</si>
  <si>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</si>
  <si>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</si>
  <si>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</si>
  <si>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</si>
  <si>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</si>
  <si>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</si>
  <si>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</si>
  <si>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</si>
  <si>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</si>
  <si>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</si>
  <si>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</si>
  <si>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</si>
  <si>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</si>
  <si>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</si>
  <si>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</si>
  <si>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</si>
  <si>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</si>
  <si>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</si>
  <si>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</si>
  <si>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</si>
  <si>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</si>
  <si>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</si>
  <si>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</si>
  <si>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</si>
  <si>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</si>
  <si>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</si>
  <si>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</si>
  <si>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</si>
  <si>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</si>
  <si>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</si>
  <si>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</si>
  <si>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</si>
  <si>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</si>
  <si>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</si>
  <si>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</si>
  <si>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</si>
  <si>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</si>
  <si>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</si>
  <si>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</si>
  <si>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</si>
  <si>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</si>
  <si>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</si>
  <si>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</si>
  <si>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</si>
  <si>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</si>
  <si>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</si>
  <si>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</si>
  <si>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</si>
  <si>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</si>
  <si>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</si>
  <si>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</si>
  <si>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</si>
  <si>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</si>
  <si>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</si>
  <si>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</si>
  <si>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</si>
  <si>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</si>
  <si>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</si>
  <si>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</si>
  <si>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</si>
  <si>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</si>
  <si>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</si>
  <si>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</si>
  <si>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</si>
  <si>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</si>
  <si>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</si>
  <si>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</si>
  <si>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</si>
  <si>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</si>
  <si>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</si>
  <si>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</si>
  <si>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</si>
  <si>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</si>
  <si>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</si>
  <si>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</si>
  <si>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</si>
  <si>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</si>
  <si>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</si>
  <si>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</si>
  <si>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</si>
  <si>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</si>
  <si>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</si>
  <si>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</si>
  <si>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</si>
  <si>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</si>
  <si>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</si>
  <si>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</si>
  <si>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</si>
  <si>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</si>
  <si>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</si>
  <si>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</si>
  <si>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</si>
  <si>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</si>
  <si>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</si>
  <si>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</si>
  <si>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</si>
  <si>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</si>
  <si>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</si>
  <si>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</si>
  <si>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</si>
  <si>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</si>
  <si>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</si>
  <si>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</si>
  <si>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</si>
  <si>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</si>
  <si>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</si>
  <si>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</si>
  <si>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</si>
  <si>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</si>
  <si>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</si>
  <si>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</si>
  <si>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</si>
  <si>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</si>
  <si>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</si>
  <si>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</si>
  <si>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</si>
  <si>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</si>
  <si>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</si>
  <si>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</si>
  <si>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</si>
  <si>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</si>
  <si>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</si>
  <si>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</si>
  <si>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</si>
  <si>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</si>
  <si>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</si>
  <si>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</si>
  <si>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</si>
  <si>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</si>
  <si>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</si>
  <si>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</si>
  <si>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</si>
  <si>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</si>
  <si>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</si>
  <si>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</si>
  <si>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</si>
  <si>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</si>
  <si>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</si>
  <si>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</si>
  <si>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</si>
  <si>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</si>
  <si>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</si>
  <si>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</si>
  <si>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</si>
  <si>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</si>
  <si>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</si>
  <si>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</si>
  <si>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</si>
  <si>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</si>
  <si>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</si>
  <si>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</si>
  <si>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</si>
  <si>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</si>
  <si>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</si>
  <si>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</si>
  <si>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</si>
  <si>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</si>
  <si>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</si>
  <si>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</si>
  <si>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</si>
  <si>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</si>
  <si>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</si>
  <si>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</si>
  <si>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</si>
  <si>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</si>
  <si>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</si>
  <si>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</si>
  <si>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</si>
  <si>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</si>
  <si>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</si>
  <si>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</si>
  <si>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</si>
  <si>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</si>
  <si>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</si>
  <si>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</si>
  <si>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</si>
  <si>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</si>
  <si>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</si>
  <si>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</si>
  <si>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</si>
  <si>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</si>
  <si>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</si>
  <si>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</si>
  <si>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</si>
  <si>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</si>
  <si>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</si>
  <si>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</si>
  <si>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</si>
  <si>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</si>
  <si>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</si>
  <si>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</si>
  <si>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</si>
  <si>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</si>
  <si>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</si>
  <si>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</si>
  <si>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</si>
  <si>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</si>
  <si>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</si>
  <si>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</si>
  <si>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</si>
  <si>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</si>
  <si>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</si>
  <si>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</si>
  <si>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</si>
  <si>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</si>
  <si>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</si>
  <si>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</si>
  <si>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</si>
  <si>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</si>
  <si>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</si>
  <si>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</si>
  <si>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</si>
  <si>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</si>
  <si>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</si>
  <si>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</si>
  <si>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</si>
  <si>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</si>
  <si>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</si>
  <si>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</si>
  <si>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</si>
  <si>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</si>
  <si>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</si>
  <si>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</si>
  <si>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</si>
  <si>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</si>
  <si>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</si>
  <si>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</si>
  <si>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</si>
  <si>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</si>
  <si>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</si>
  <si>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</si>
  <si>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</si>
  <si>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</si>
  <si>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</si>
  <si>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</si>
  <si>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</si>
  <si>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</si>
  <si>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</si>
  <si>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</si>
  <si>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</si>
  <si>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</si>
  <si>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</si>
  <si>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</si>
  <si>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</si>
  <si>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</si>
  <si>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</si>
  <si>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</si>
  <si>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</si>
  <si>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</si>
  <si>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</si>
  <si>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</si>
  <si>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</si>
  <si>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</si>
  <si>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</si>
  <si>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</si>
  <si>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</si>
  <si>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</si>
  <si>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</si>
  <si>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</si>
  <si>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</si>
  <si>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</si>
  <si>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</si>
  <si>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</si>
  <si>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</si>
  <si>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</si>
  <si>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t>
    <phoneticPr fontId="5"/>
  </si>
  <si>
    <t>-</t>
    <phoneticPr fontId="5"/>
  </si>
  <si>
    <t>本</t>
    <rPh sb="0" eb="1">
      <t>ホン</t>
    </rPh>
    <phoneticPr fontId="5"/>
  </si>
  <si>
    <t>国土技術政策総合研究所調べ</t>
  </si>
  <si>
    <t>地震を受けた拠点建築物の健全性迅速判定技術の開発</t>
  </si>
  <si>
    <t>建築研究部　材料・部材基準研究室</t>
    <rPh sb="0" eb="2">
      <t>ケンチク</t>
    </rPh>
    <rPh sb="2" eb="5">
      <t>ケンキュウブ</t>
    </rPh>
    <rPh sb="6" eb="8">
      <t>ザイリョウ</t>
    </rPh>
    <rPh sb="9" eb="11">
      <t>ブザイ</t>
    </rPh>
    <rPh sb="11" eb="13">
      <t>キジュン</t>
    </rPh>
    <rPh sb="13" eb="16">
      <t>ケンキュウシツ</t>
    </rPh>
    <phoneticPr fontId="5"/>
  </si>
  <si>
    <t>室長　脇山　善夫</t>
    <rPh sb="0" eb="2">
      <t>シツチョウ</t>
    </rPh>
    <rPh sb="3" eb="5">
      <t>ワキヤマ</t>
    </rPh>
    <rPh sb="6" eb="7">
      <t>ゼン</t>
    </rPh>
    <rPh sb="7" eb="8">
      <t>オット</t>
    </rPh>
    <phoneticPr fontId="5"/>
  </si>
  <si>
    <t>-</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</si>
  <si>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</si>
  <si>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</si>
  <si>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平成33年度までに、地震を受けた拠点建築物の健全性迅速判定マニュアルを１本策定する。</t>
    <rPh sb="0" eb="2">
      <t>ヘイセイ</t>
    </rPh>
    <rPh sb="4" eb="6">
      <t>ネンド</t>
    </rPh>
    <rPh sb="22" eb="25">
      <t>ケンゼンセイ</t>
    </rPh>
    <rPh sb="25" eb="27">
      <t>ジンソク</t>
    </rPh>
    <rPh sb="27" eb="29">
      <t>ハンテイ</t>
    </rPh>
    <rPh sb="36" eb="37">
      <t>ホン</t>
    </rPh>
    <rPh sb="37" eb="39">
      <t>サクテイ</t>
    </rPh>
    <phoneticPr fontId="5"/>
  </si>
  <si>
    <t>地震を受けた拠点建築物の健全性迅速判定マニュアルの策定数</t>
    <rPh sb="25" eb="27">
      <t>サクテイ</t>
    </rPh>
    <rPh sb="27" eb="28">
      <t>スウ</t>
    </rPh>
    <phoneticPr fontId="5"/>
  </si>
  <si>
    <t>地震を受けた拠点建築物の健全性迅速判定技術に関する研究項目の終了件数</t>
    <rPh sb="0" eb="2">
      <t>ジシン</t>
    </rPh>
    <rPh sb="3" eb="4">
      <t>ウ</t>
    </rPh>
    <rPh sb="6" eb="8">
      <t>キョテン</t>
    </rPh>
    <rPh sb="8" eb="11">
      <t>ケンチクブツ</t>
    </rPh>
    <rPh sb="12" eb="15">
      <t>ケンゼンセイ</t>
    </rPh>
    <rPh sb="15" eb="17">
      <t>ジンソク</t>
    </rPh>
    <rPh sb="17" eb="19">
      <t>ハンテイ</t>
    </rPh>
    <rPh sb="19" eb="21">
      <t>ギジュツ</t>
    </rPh>
    <rPh sb="22" eb="23">
      <t>カン</t>
    </rPh>
    <rPh sb="25" eb="27">
      <t>ケンキュウ</t>
    </rPh>
    <rPh sb="27" eb="29">
      <t>コウモク</t>
    </rPh>
    <rPh sb="30" eb="32">
      <t>シュウリョウ</t>
    </rPh>
    <rPh sb="32" eb="34">
      <t>ケンスウ</t>
    </rPh>
    <phoneticPr fontId="5"/>
  </si>
  <si>
    <t>執行額（百万円）／　地震を受けた拠点建築物の健全性迅速判定技術に関する研究項目　　　　　　</t>
  </si>
  <si>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rPh sb="80" eb="82">
      <t>シャカイ</t>
    </rPh>
    <rPh sb="87" eb="89">
      <t>ハンエイ</t>
    </rPh>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</si>
  <si>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rPh sb="30" eb="31">
      <t>ナド</t>
    </rPh>
    <rPh sb="65" eb="67">
      <t>ハンテイ</t>
    </rPh>
    <rPh sb="68" eb="70">
      <t>ヒョウカ</t>
    </rPh>
    <rPh sb="70" eb="72">
      <t>キジュン</t>
    </rPh>
    <rPh sb="81" eb="82">
      <t>クニ</t>
    </rPh>
    <rPh sb="85" eb="87">
      <t>ギジュツ</t>
    </rPh>
    <rPh sb="87" eb="89">
      <t>カイハツ</t>
    </rPh>
    <rPh sb="90" eb="92">
      <t>ヒツヨウ</t>
    </rPh>
    <phoneticPr fontId="5"/>
  </si>
  <si>
    <t>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t>
    <rPh sb="0" eb="2">
      <t>ヘイセイ</t>
    </rPh>
    <rPh sb="4" eb="5">
      <t>ネン</t>
    </rPh>
    <rPh sb="6" eb="8">
      <t>チュウオウ</t>
    </rPh>
    <rPh sb="8" eb="10">
      <t>ボウサイ</t>
    </rPh>
    <rPh sb="10" eb="12">
      <t>カイギ</t>
    </rPh>
    <rPh sb="14" eb="15">
      <t>ダ</t>
    </rPh>
    <rPh sb="25" eb="26">
      <t>モト</t>
    </rPh>
    <rPh sb="43" eb="45">
      <t>セイビ</t>
    </rPh>
    <rPh sb="46" eb="48">
      <t>ヒツヨウ</t>
    </rPh>
    <rPh sb="55" eb="57">
      <t>ナンカイ</t>
    </rPh>
    <rPh sb="60" eb="62">
      <t>キョダイ</t>
    </rPh>
    <rPh sb="62" eb="64">
      <t>ジシン</t>
    </rPh>
    <rPh sb="64" eb="65">
      <t>ナド</t>
    </rPh>
    <rPh sb="66" eb="68">
      <t>ハッセイ</t>
    </rPh>
    <rPh sb="69" eb="71">
      <t>ソウテイ</t>
    </rPh>
    <rPh sb="74" eb="75">
      <t>ナカ</t>
    </rPh>
    <rPh sb="76" eb="78">
      <t>ジシン</t>
    </rPh>
    <rPh sb="78" eb="80">
      <t>チョクゴ</t>
    </rPh>
    <rPh sb="81" eb="83">
      <t>チョウシャ</t>
    </rPh>
    <rPh sb="84" eb="87">
      <t>ケンゼンセイ</t>
    </rPh>
    <rPh sb="88" eb="90">
      <t>ジンソク</t>
    </rPh>
    <rPh sb="91" eb="92">
      <t>オコナ</t>
    </rPh>
    <rPh sb="96" eb="98">
      <t>キジュン</t>
    </rPh>
    <rPh sb="99" eb="101">
      <t>サクテイ</t>
    </rPh>
    <rPh sb="102" eb="105">
      <t>ユウセンド</t>
    </rPh>
    <rPh sb="106" eb="107">
      <t>タカ</t>
    </rPh>
    <rPh sb="108" eb="110">
      <t>ジギョウ</t>
    </rPh>
    <phoneticPr fontId="5"/>
  </si>
  <si>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・発注にあたっては、価格競争や企画競争により競争性の確保に努める。</t>
  </si>
  <si>
    <t>委託【随意契約（企画競争）】</t>
    <rPh sb="0" eb="2">
      <t>イタク</t>
    </rPh>
    <rPh sb="3" eb="5">
      <t>ズイイ</t>
    </rPh>
    <rPh sb="5" eb="7">
      <t>ケイヤク</t>
    </rPh>
    <rPh sb="8" eb="10">
      <t>キカク</t>
    </rPh>
    <rPh sb="10" eb="12">
      <t>キョウソウ</t>
    </rPh>
    <phoneticPr fontId="5"/>
  </si>
  <si>
    <t>地震直後に庁舎等の使用可否判断を迅速かつ適確に実施できるようになれば、災害発生時の対応力強化につながるため、本事業における技術開発の意義は高いことから、効率的・効果的な事業の実施により、目標の着実な達成に努めて頂きたい。</t>
    <phoneticPr fontId="5"/>
  </si>
  <si>
    <t>所見を踏まえ、事業を効率的・効果的に実施し、目標の着実な達成に向けて検討を進めていく。</t>
    <rPh sb="0" eb="2">
      <t>ショケン</t>
    </rPh>
    <rPh sb="3" eb="4">
      <t>フ</t>
    </rPh>
    <rPh sb="7" eb="9">
      <t>ジギョウ</t>
    </rPh>
    <rPh sb="10" eb="13">
      <t>コウリツテキ</t>
    </rPh>
    <rPh sb="14" eb="17">
      <t>コウカテキ</t>
    </rPh>
    <rPh sb="18" eb="20">
      <t>ジッシ</t>
    </rPh>
    <rPh sb="22" eb="24">
      <t>モクヒョウ</t>
    </rPh>
    <rPh sb="25" eb="27">
      <t>チャクジツ</t>
    </rPh>
    <rPh sb="28" eb="30">
      <t>タッセイ</t>
    </rPh>
    <rPh sb="31" eb="32">
      <t>ム</t>
    </rPh>
    <rPh sb="34" eb="36">
      <t>ケントウ</t>
    </rPh>
    <rPh sb="37" eb="38">
      <t>スス</t>
    </rPh>
    <phoneticPr fontId="5"/>
  </si>
  <si>
    <t>12百万円/3</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</si>
</sst>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44822</xdr:rowOff>
    </xdr:from>
    <xdr:to>
      <xdr:col>23</xdr:col>
      <xdr:colOff>138933</xdr:colOff>
      <xdr:row>748</xdr:row>
      <xdr:rowOff>304799</xdr:rowOff>
    </xdr:to>
    <xdr:sp macro="" textlink="">
      <xdr:nvSpPr>
        <xdr:cNvPr id="5" name="大かっこ 4"/>
        <xdr:cNvSpPr/>
      </xdr:nvSpPr>
      <xdr:spPr>
        <a:xfrm>
          <a:off x="1500842" y="42462822"/>
          <a:ext cx="3311691" cy="1682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748</xdr:row>
      <xdr:rowOff>292099</xdr:rowOff>
    </xdr:to>
    <xdr:sp macro="" textlink="">
      <xdr:nvSpPr>
        <xdr:cNvPr id="6" name="正方形/長方形 5"/>
        <xdr:cNvSpPr/>
      </xdr:nvSpPr>
      <xdr:spPr>
        <a:xfrm>
          <a:off x="1704042" y="42530058"/>
          <a:ext cx="3104029" cy="16024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・鉄筋コンクリート造建築物モデルの構造解析により、建物全体の残存性能と固有周期の変化の度合いの関係について検討する。</a:t>
          </a:r>
        </a:p>
        <a:p>
          <a:pPr eaLnBrk="1" fontAlgn="auto" latinLnBrk="0" hangingPunct="1"/>
          <a:r>
            <a:rPr kumimoji="1" lang="ja-JP" altLang="en-US" sz="1100" b="0" i="0" baseline="0">
              <a:solidFill>
                <a:sysClr val="windowText" lastClr="000000"/>
              </a:solidFill>
              <a:effectLst/>
              <a:latin typeface="+mn-lt"/>
              <a:ea typeface="+mn-ea"/>
              <a:cs typeface="+mn-cs"/>
            </a:rPr>
            <a:t>・地震時の損傷評価が現状で明確な部材について、目視点検指針の作成に資する技術資料を整備する。</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614460" y="427175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4.7</a:t>
          </a:r>
          <a:r>
            <a:rPr kumimoji="1" lang="ja-JP" altLang="en-US" sz="1100">
              <a:solidFill>
                <a:schemeClr val="tx1"/>
              </a:solidFill>
            </a:rPr>
            <a:t>百万円</a:t>
          </a:r>
        </a:p>
        <a:p>
          <a:pPr algn="l"/>
          <a:endParaRPr kumimoji="1" lang="ja-JP" altLang="en-US"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3.7</a:t>
          </a:r>
          <a:r>
            <a:rPr kumimoji="1" lang="ja-JP" altLang="en-US" sz="1100">
              <a:solidFill>
                <a:schemeClr val="tx1"/>
              </a:solidFill>
            </a:rPr>
            <a:t>百万円</a:t>
          </a:r>
        </a:p>
        <a:p>
          <a:pPr algn="l"/>
          <a:r>
            <a:rPr kumimoji="1" lang="ja-JP" altLang="en-US" sz="1100">
              <a:solidFill>
                <a:schemeClr val="tx1"/>
              </a:solidFill>
            </a:rPr>
            <a:t>②職員旅費　　    </a:t>
          </a: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15</xdr:col>
      <xdr:colOff>0</xdr:colOff>
      <xdr:row>749</xdr:row>
      <xdr:rowOff>101601</xdr:rowOff>
    </xdr:from>
    <xdr:to>
      <xdr:col>15</xdr:col>
      <xdr:colOff>0</xdr:colOff>
      <xdr:row>754</xdr:row>
      <xdr:rowOff>15601</xdr:rowOff>
    </xdr:to>
    <xdr:cxnSp macro="">
      <xdr:nvCxnSpPr>
        <xdr:cNvPr id="9" name="直線コネクタ 8"/>
        <xdr:cNvCxnSpPr/>
      </xdr:nvCxnSpPr>
      <xdr:spPr>
        <a:xfrm flipH="1">
          <a:off x="3048000" y="44488101"/>
          <a:ext cx="0" cy="169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民間企業（２社）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．３百万円</a:t>
          </a:r>
          <a:endParaRPr lang="ja-JP" altLang="ja-JP">
            <a:effectLst/>
          </a:endParaRPr>
        </a:p>
      </xdr:txBody>
    </xdr:sp>
    <xdr:clientData/>
  </xdr:twoCellAnchor>
  <xdr:twoCellAnchor>
    <xdr:from>
      <xdr:col>30</xdr:col>
      <xdr:colOff>114300</xdr:colOff>
      <xdr:row>755</xdr:row>
      <xdr:rowOff>100854</xdr:rowOff>
    </xdr:from>
    <xdr:to>
      <xdr:col>46</xdr:col>
      <xdr:colOff>190500</xdr:colOff>
      <xdr:row>757</xdr:row>
      <xdr:rowOff>304800</xdr:rowOff>
    </xdr:to>
    <xdr:sp macro="" textlink="">
      <xdr:nvSpPr>
        <xdr:cNvPr id="12" name="大かっこ 11"/>
        <xdr:cNvSpPr/>
      </xdr:nvSpPr>
      <xdr:spPr>
        <a:xfrm>
          <a:off x="6210300" y="46595554"/>
          <a:ext cx="3327400" cy="12326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171450</xdr:colOff>
      <xdr:row>757</xdr:row>
      <xdr:rowOff>228600</xdr:rowOff>
    </xdr:to>
    <xdr:sp macro="" textlink="">
      <xdr:nvSpPr>
        <xdr:cNvPr id="13" name="正方形/長方形 12"/>
        <xdr:cNvSpPr/>
      </xdr:nvSpPr>
      <xdr:spPr>
        <a:xfrm>
          <a:off x="6377642" y="46584348"/>
          <a:ext cx="2937808" cy="11676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・地震時の揺れを再現するために鉄筋コンクリート造建築物モデルについて構造解析を行う。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・地震時の損傷評価が現状で明確な非構造部材に関する技術資料の収集・整理。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BG735" sqref="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63</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513</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587</v>
      </c>
      <c r="AF5" s="718"/>
      <c r="AG5" s="718"/>
      <c r="AH5" s="718"/>
      <c r="AI5" s="718"/>
      <c r="AJ5" s="718"/>
      <c r="AK5" s="718"/>
      <c r="AL5" s="718"/>
      <c r="AM5" s="718"/>
      <c r="AN5" s="718"/>
      <c r="AO5" s="718"/>
      <c r="AP5" s="719"/>
      <c r="AQ5" s="720" t="s">
        <v>588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0" customHeight="1" x14ac:dyDescent="0.15">
      <c r="A7" s="827" t="s">
        <v>22</v>
      </c>
      <c r="B7" s="828"/>
      <c r="C7" s="828"/>
      <c r="D7" s="828"/>
      <c r="E7" s="828"/>
      <c r="F7" s="829"/>
      <c r="G7" s="830" t="s">
        <v>589</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科学技術・イノベーション、国土強靱化施策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575</v>
      </c>
      <c r="AE13" s="110"/>
      <c r="AF13" s="110"/>
      <c r="AG13" s="110"/>
      <c r="AH13" s="110"/>
      <c r="AI13" s="110"/>
      <c r="AJ13" s="111"/>
      <c r="AK13" s="109">
        <v>12</v>
      </c>
      <c r="AL13" s="110"/>
      <c r="AM13" s="110"/>
      <c r="AN13" s="110"/>
      <c r="AO13" s="110"/>
      <c r="AP13" s="110"/>
      <c r="AQ13" s="111"/>
      <c r="AR13" s="106">
        <v>12</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582</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583</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583</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12</v>
      </c>
      <c r="AL18" s="116"/>
      <c r="AM18" s="116"/>
      <c r="AN18" s="116"/>
      <c r="AO18" s="116"/>
      <c r="AP18" s="116"/>
      <c r="AQ18" s="117"/>
      <c r="AR18" s="115">
        <f>SUM(AR13:AX17)</f>
        <v>12</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572</v>
      </c>
      <c r="H23" s="188"/>
      <c r="I23" s="188"/>
      <c r="J23" s="188"/>
      <c r="K23" s="188"/>
      <c r="L23" s="188"/>
      <c r="M23" s="188"/>
      <c r="N23" s="188"/>
      <c r="O23" s="189"/>
      <c r="P23" s="106">
        <v>11</v>
      </c>
      <c r="Q23" s="107"/>
      <c r="R23" s="107"/>
      <c r="S23" s="107"/>
      <c r="T23" s="107"/>
      <c r="U23" s="107"/>
      <c r="V23" s="108"/>
      <c r="W23" s="106">
        <v>11</v>
      </c>
      <c r="X23" s="107"/>
      <c r="Y23" s="107"/>
      <c r="Z23" s="107"/>
      <c r="AA23" s="107"/>
      <c r="AB23" s="107"/>
      <c r="AC23" s="108"/>
      <c r="AD23" s="210" t="s">
        <v>575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573</v>
      </c>
      <c r="H24" s="191"/>
      <c r="I24" s="191"/>
      <c r="J24" s="191"/>
      <c r="K24" s="191"/>
      <c r="L24" s="191"/>
      <c r="M24" s="191"/>
      <c r="N24" s="191"/>
      <c r="O24" s="192"/>
      <c r="P24" s="109">
        <v>1</v>
      </c>
      <c r="Q24" s="110"/>
      <c r="R24" s="110"/>
      <c r="S24" s="110"/>
      <c r="T24" s="110"/>
      <c r="U24" s="110"/>
      <c r="V24" s="111"/>
      <c r="W24" s="109">
        <v>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12</v>
      </c>
      <c r="Q29" s="110"/>
      <c r="R29" s="110"/>
      <c r="S29" s="110"/>
      <c r="T29" s="110"/>
      <c r="U29" s="110"/>
      <c r="V29" s="111"/>
      <c r="W29" s="228">
        <f>AR13</f>
        <v>12</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v>33</v>
      </c>
      <c r="AV31" s="272"/>
      <c r="AW31" s="380" t="s">
        <v>300</v>
      </c>
      <c r="AX31" s="381"/>
    </row>
    <row r="32" spans="1:50" ht="23.25" customHeight="1" x14ac:dyDescent="0.15">
      <c r="A32" s="516"/>
      <c r="B32" s="514"/>
      <c r="C32" s="514"/>
      <c r="D32" s="514"/>
      <c r="E32" s="514"/>
      <c r="F32" s="515"/>
      <c r="G32" s="541" t="s">
        <v>592</v>
      </c>
      <c r="H32" s="542"/>
      <c r="I32" s="542"/>
      <c r="J32" s="542"/>
      <c r="K32" s="542"/>
      <c r="L32" s="542"/>
      <c r="M32" s="542"/>
      <c r="N32" s="542"/>
      <c r="O32" s="543"/>
      <c r="P32" s="162" t="s">
        <v>593</v>
      </c>
      <c r="Q32" s="162"/>
      <c r="R32" s="162"/>
      <c r="S32" s="162"/>
      <c r="T32" s="162"/>
      <c r="U32" s="162"/>
      <c r="V32" s="162"/>
      <c r="W32" s="162"/>
      <c r="X32" s="232"/>
      <c r="Y32" s="339" t="s">
        <v>12</v>
      </c>
      <c r="Z32" s="550"/>
      <c r="AA32" s="551"/>
      <c r="AB32" s="552" t="s">
        <v>584</v>
      </c>
      <c r="AC32" s="552"/>
      <c r="AD32" s="552"/>
      <c r="AE32" s="365" t="s">
        <v>575</v>
      </c>
      <c r="AF32" s="366"/>
      <c r="AG32" s="366"/>
      <c r="AH32" s="366"/>
      <c r="AI32" s="365" t="s">
        <v>575</v>
      </c>
      <c r="AJ32" s="366"/>
      <c r="AK32" s="366"/>
      <c r="AL32" s="366"/>
      <c r="AM32" s="365" t="s">
        <v>575</v>
      </c>
      <c r="AN32" s="366"/>
      <c r="AO32" s="366"/>
      <c r="AP32" s="366"/>
      <c r="AQ32" s="112" t="s">
        <v>575</v>
      </c>
      <c r="AR32" s="113"/>
      <c r="AS32" s="113"/>
      <c r="AT32" s="114"/>
      <c r="AU32" s="366" t="s">
        <v>575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584</v>
      </c>
      <c r="AC33" s="523"/>
      <c r="AD33" s="523"/>
      <c r="AE33" s="365" t="s">
        <v>575</v>
      </c>
      <c r="AF33" s="366"/>
      <c r="AG33" s="366"/>
      <c r="AH33" s="366"/>
      <c r="AI33" s="365" t="s">
        <v>575</v>
      </c>
      <c r="AJ33" s="366"/>
      <c r="AK33" s="366"/>
      <c r="AL33" s="366"/>
      <c r="AM33" s="365" t="s">
        <v>575</v>
      </c>
      <c r="AN33" s="366"/>
      <c r="AO33" s="366"/>
      <c r="AP33" s="366"/>
      <c r="AQ33" s="112" t="s">
        <v>575</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575</v>
      </c>
      <c r="AF34" s="366"/>
      <c r="AG34" s="366"/>
      <c r="AH34" s="366"/>
      <c r="AI34" s="365" t="s">
        <v>575</v>
      </c>
      <c r="AJ34" s="366"/>
      <c r="AK34" s="366"/>
      <c r="AL34" s="366"/>
      <c r="AM34" s="365" t="s">
        <v>575</v>
      </c>
      <c r="AN34" s="366"/>
      <c r="AO34" s="366"/>
      <c r="AP34" s="366"/>
      <c r="AQ34" s="112" t="s">
        <v>575</v>
      </c>
      <c r="AR34" s="113"/>
      <c r="AS34" s="113"/>
      <c r="AT34" s="114"/>
      <c r="AU34" s="366" t="s">
        <v>575</v>
      </c>
      <c r="AV34" s="366"/>
      <c r="AW34" s="366"/>
      <c r="AX34" s="368"/>
    </row>
    <row r="35" spans="1:50" ht="23.25" customHeight="1" x14ac:dyDescent="0.15">
      <c r="A35" s="898" t="s">
        <v>506</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583</v>
      </c>
      <c r="AC101" s="552"/>
      <c r="AD101" s="552"/>
      <c r="AE101" s="365" t="s">
        <v>575</v>
      </c>
      <c r="AF101" s="366"/>
      <c r="AG101" s="366"/>
      <c r="AH101" s="367"/>
      <c r="AI101" s="365" t="s">
        <v>575</v>
      </c>
      <c r="AJ101" s="366"/>
      <c r="AK101" s="366"/>
      <c r="AL101" s="367"/>
      <c r="AM101" s="365" t="s">
        <v>575</v>
      </c>
      <c r="AN101" s="366"/>
      <c r="AO101" s="366"/>
      <c r="AP101" s="367"/>
      <c r="AQ101" s="365" t="s">
        <v>575</v>
      </c>
      <c r="AR101" s="366"/>
      <c r="AS101" s="366"/>
      <c r="AT101" s="367"/>
      <c r="AU101" s="365" t="s">
        <v>575</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583</v>
      </c>
      <c r="AC102" s="552"/>
      <c r="AD102" s="552"/>
      <c r="AE102" s="359" t="s">
        <v>575</v>
      </c>
      <c r="AF102" s="359"/>
      <c r="AG102" s="359"/>
      <c r="AH102" s="359"/>
      <c r="AI102" s="359" t="s">
        <v>575</v>
      </c>
      <c r="AJ102" s="359"/>
      <c r="AK102" s="359"/>
      <c r="AL102" s="359"/>
      <c r="AM102" s="359" t="s">
        <v>575</v>
      </c>
      <c r="AN102" s="359"/>
      <c r="AO102" s="359"/>
      <c r="AP102" s="359"/>
      <c r="AQ102" s="815">
        <v>2</v>
      </c>
      <c r="AR102" s="816"/>
      <c r="AS102" s="816"/>
      <c r="AT102" s="817"/>
      <c r="AU102" s="815">
        <v>2</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576</v>
      </c>
      <c r="AC116" s="302"/>
      <c r="AD116" s="303"/>
      <c r="AE116" s="359" t="s">
        <v>575</v>
      </c>
      <c r="AF116" s="359"/>
      <c r="AG116" s="359"/>
      <c r="AH116" s="359"/>
      <c r="AI116" s="359" t="s">
        <v>575</v>
      </c>
      <c r="AJ116" s="359"/>
      <c r="AK116" s="359"/>
      <c r="AL116" s="359"/>
      <c r="AM116" s="359" t="s">
        <v>575</v>
      </c>
      <c r="AN116" s="359"/>
      <c r="AO116" s="359"/>
      <c r="AP116" s="359"/>
      <c r="AQ116" s="365">
        <v>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575</v>
      </c>
      <c r="AF117" s="307"/>
      <c r="AG117" s="307"/>
      <c r="AH117" s="307"/>
      <c r="AI117" s="307" t="s">
        <v>575</v>
      </c>
      <c r="AJ117" s="307"/>
      <c r="AK117" s="307"/>
      <c r="AL117" s="307"/>
      <c r="AM117" s="307" t="s">
        <v>575</v>
      </c>
      <c r="AN117" s="307"/>
      <c r="AO117" s="307"/>
      <c r="AP117" s="307"/>
      <c r="AQ117" s="307" t="s">
        <v>603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33</v>
      </c>
      <c r="AV133" s="137"/>
      <c r="AW133" s="138" t="s">
        <v>300</v>
      </c>
      <c r="AX133" s="139"/>
    </row>
    <row r="134" spans="1:50" ht="39.75" customHeight="1" x14ac:dyDescent="0.15">
      <c r="A134" s="995"/>
      <c r="B134" s="253"/>
      <c r="C134" s="252"/>
      <c r="D134" s="253"/>
      <c r="E134" s="252"/>
      <c r="F134" s="315"/>
      <c r="G134" s="231" t="s">
        <v>579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497</v>
      </c>
      <c r="AC134" s="222"/>
      <c r="AD134" s="222"/>
      <c r="AE134" s="267" t="s">
        <v>575</v>
      </c>
      <c r="AF134" s="113"/>
      <c r="AG134" s="113"/>
      <c r="AH134" s="113"/>
      <c r="AI134" s="267" t="s">
        <v>575</v>
      </c>
      <c r="AJ134" s="113"/>
      <c r="AK134" s="113"/>
      <c r="AL134" s="113"/>
      <c r="AM134" s="267" t="s">
        <v>575</v>
      </c>
      <c r="AN134" s="113"/>
      <c r="AO134" s="113"/>
      <c r="AP134" s="113"/>
      <c r="AQ134" s="267" t="s">
        <v>575</v>
      </c>
      <c r="AR134" s="113"/>
      <c r="AS134" s="113"/>
      <c r="AT134" s="113"/>
      <c r="AU134" s="267" t="s">
        <v>575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497</v>
      </c>
      <c r="AC135" s="134"/>
      <c r="AD135" s="134"/>
      <c r="AE135" s="267" t="s">
        <v>575</v>
      </c>
      <c r="AF135" s="113"/>
      <c r="AG135" s="113"/>
      <c r="AH135" s="113"/>
      <c r="AI135" s="267" t="s">
        <v>575</v>
      </c>
      <c r="AJ135" s="113"/>
      <c r="AK135" s="113"/>
      <c r="AL135" s="113"/>
      <c r="AM135" s="267" t="s">
        <v>575</v>
      </c>
      <c r="AN135" s="113"/>
      <c r="AO135" s="113"/>
      <c r="AP135" s="113"/>
      <c r="AQ135" s="267" t="s">
        <v>575</v>
      </c>
      <c r="AR135" s="113"/>
      <c r="AS135" s="113"/>
      <c r="AT135" s="113"/>
      <c r="AU135" s="267">
        <v>90</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575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575</v>
      </c>
      <c r="AV432" s="137"/>
      <c r="AW432" s="138" t="s">
        <v>300</v>
      </c>
      <c r="AX432" s="139"/>
    </row>
    <row r="433" spans="1:50" ht="23.25" customHeight="1" x14ac:dyDescent="0.15">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575</v>
      </c>
      <c r="AJ433" s="113"/>
      <c r="AK433" s="113"/>
      <c r="AL433" s="113"/>
      <c r="AM433" s="112" t="s">
        <v>575</v>
      </c>
      <c r="AN433" s="113"/>
      <c r="AO433" s="113"/>
      <c r="AP433" s="114"/>
      <c r="AQ433" s="112" t="s">
        <v>575</v>
      </c>
      <c r="AR433" s="113"/>
      <c r="AS433" s="113"/>
      <c r="AT433" s="114"/>
      <c r="AU433" s="113" t="s">
        <v>575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575</v>
      </c>
      <c r="AF434" s="113"/>
      <c r="AG434" s="113"/>
      <c r="AH434" s="114"/>
      <c r="AI434" s="112" t="s">
        <v>575</v>
      </c>
      <c r="AJ434" s="113"/>
      <c r="AK434" s="113"/>
      <c r="AL434" s="113"/>
      <c r="AM434" s="112" t="s">
        <v>575</v>
      </c>
      <c r="AN434" s="113"/>
      <c r="AO434" s="113"/>
      <c r="AP434" s="114"/>
      <c r="AQ434" s="112" t="s">
        <v>575</v>
      </c>
      <c r="AR434" s="113"/>
      <c r="AS434" s="113"/>
      <c r="AT434" s="114"/>
      <c r="AU434" s="113" t="s">
        <v>575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575</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575</v>
      </c>
      <c r="AR457" s="137"/>
      <c r="AS457" s="138" t="s">
        <v>355</v>
      </c>
      <c r="AT457" s="173"/>
      <c r="AU457" s="137" t="s">
        <v>575</v>
      </c>
      <c r="AV457" s="137"/>
      <c r="AW457" s="138" t="s">
        <v>300</v>
      </c>
      <c r="AX457" s="139"/>
    </row>
    <row r="458" spans="1:50" ht="23.25" customHeight="1" x14ac:dyDescent="0.15">
      <c r="A458" s="995"/>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575</v>
      </c>
      <c r="AC458" s="134"/>
      <c r="AD458" s="134"/>
      <c r="AE458" s="112" t="s">
        <v>575</v>
      </c>
      <c r="AF458" s="113"/>
      <c r="AG458" s="113"/>
      <c r="AH458" s="113"/>
      <c r="AI458" s="112" t="s">
        <v>575</v>
      </c>
      <c r="AJ458" s="113"/>
      <c r="AK458" s="113"/>
      <c r="AL458" s="113"/>
      <c r="AM458" s="112" t="s">
        <v>575</v>
      </c>
      <c r="AN458" s="113"/>
      <c r="AO458" s="113"/>
      <c r="AP458" s="114"/>
      <c r="AQ458" s="112" t="s">
        <v>575</v>
      </c>
      <c r="AR458" s="113"/>
      <c r="AS458" s="113"/>
      <c r="AT458" s="114"/>
      <c r="AU458" s="113" t="s">
        <v>575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575</v>
      </c>
      <c r="AC459" s="222"/>
      <c r="AD459" s="222"/>
      <c r="AE459" s="112" t="s">
        <v>575</v>
      </c>
      <c r="AF459" s="113"/>
      <c r="AG459" s="113"/>
      <c r="AH459" s="114"/>
      <c r="AI459" s="112" t="s">
        <v>575</v>
      </c>
      <c r="AJ459" s="113"/>
      <c r="AK459" s="113"/>
      <c r="AL459" s="113"/>
      <c r="AM459" s="112" t="s">
        <v>575</v>
      </c>
      <c r="AN459" s="113"/>
      <c r="AO459" s="113"/>
      <c r="AP459" s="114"/>
      <c r="AQ459" s="112" t="s">
        <v>575</v>
      </c>
      <c r="AR459" s="113"/>
      <c r="AS459" s="113"/>
      <c r="AT459" s="114"/>
      <c r="AU459" s="113" t="s">
        <v>575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575</v>
      </c>
      <c r="AF460" s="113"/>
      <c r="AG460" s="113"/>
      <c r="AH460" s="114"/>
      <c r="AI460" s="112" t="s">
        <v>575</v>
      </c>
      <c r="AJ460" s="113"/>
      <c r="AK460" s="113"/>
      <c r="AL460" s="113"/>
      <c r="AM460" s="112" t="s">
        <v>575</v>
      </c>
      <c r="AN460" s="113"/>
      <c r="AO460" s="113"/>
      <c r="AP460" s="114"/>
      <c r="AQ460" s="112" t="s">
        <v>575</v>
      </c>
      <c r="AR460" s="113"/>
      <c r="AS460" s="113"/>
      <c r="AT460" s="114"/>
      <c r="AU460" s="113" t="s">
        <v>575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596</v>
      </c>
      <c r="AH702" s="887"/>
      <c r="AI702" s="887"/>
      <c r="AJ702" s="887"/>
      <c r="AK702" s="887"/>
      <c r="AL702" s="887"/>
      <c r="AM702" s="887"/>
      <c r="AN702" s="887"/>
      <c r="AO702" s="887"/>
      <c r="AP702" s="887"/>
      <c r="AQ702" s="887"/>
      <c r="AR702" s="887"/>
      <c r="AS702" s="887"/>
      <c r="AT702" s="887"/>
      <c r="AU702" s="887"/>
      <c r="AV702" s="887"/>
      <c r="AW702" s="887"/>
      <c r="AX702" s="888"/>
    </row>
    <row r="703" spans="1:50" ht="78.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78.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598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581</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581</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581</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581</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581</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581</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581</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581</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581</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581</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599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601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602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575</v>
      </c>
      <c r="F737" s="123"/>
      <c r="G737" s="123"/>
      <c r="H737" s="123"/>
      <c r="I737" s="123"/>
      <c r="J737" s="123"/>
      <c r="K737" s="123"/>
      <c r="L737" s="123"/>
      <c r="M737" s="123"/>
      <c r="N737" s="102" t="s">
        <v>543</v>
      </c>
      <c r="O737" s="102"/>
      <c r="P737" s="102"/>
      <c r="Q737" s="102"/>
      <c r="R737" s="123" t="s">
        <v>575</v>
      </c>
      <c r="S737" s="123"/>
      <c r="T737" s="123"/>
      <c r="U737" s="123"/>
      <c r="V737" s="123"/>
      <c r="W737" s="123"/>
      <c r="X737" s="123"/>
      <c r="Y737" s="123"/>
      <c r="Z737" s="123"/>
      <c r="AA737" s="102" t="s">
        <v>542</v>
      </c>
      <c r="AB737" s="102"/>
      <c r="AC737" s="102"/>
      <c r="AD737" s="102"/>
      <c r="AE737" s="123" t="s">
        <v>575</v>
      </c>
      <c r="AF737" s="123"/>
      <c r="AG737" s="123"/>
      <c r="AH737" s="123"/>
      <c r="AI737" s="123"/>
      <c r="AJ737" s="123"/>
      <c r="AK737" s="123"/>
      <c r="AL737" s="123"/>
      <c r="AM737" s="123"/>
      <c r="AN737" s="102" t="s">
        <v>541</v>
      </c>
      <c r="AO737" s="102"/>
      <c r="AP737" s="102"/>
      <c r="AQ737" s="102"/>
      <c r="AR737" s="103" t="s">
        <v>575</v>
      </c>
      <c r="AS737" s="104"/>
      <c r="AT737" s="104"/>
      <c r="AU737" s="104"/>
      <c r="AV737" s="104"/>
      <c r="AW737" s="104"/>
      <c r="AX737" s="105"/>
      <c r="AY737" s="89"/>
      <c r="AZ737" s="89"/>
    </row>
    <row r="738" spans="1:52" ht="24.75" customHeight="1" x14ac:dyDescent="0.15">
      <c r="A738" s="124" t="s">
        <v>540</v>
      </c>
      <c r="B738" s="125"/>
      <c r="C738" s="125"/>
      <c r="D738" s="126"/>
      <c r="E738" s="123" t="s">
        <v>575</v>
      </c>
      <c r="F738" s="123"/>
      <c r="G738" s="123"/>
      <c r="H738" s="123"/>
      <c r="I738" s="123"/>
      <c r="J738" s="123"/>
      <c r="K738" s="123"/>
      <c r="L738" s="123"/>
      <c r="M738" s="123"/>
      <c r="N738" s="102" t="s">
        <v>539</v>
      </c>
      <c r="O738" s="102"/>
      <c r="P738" s="102"/>
      <c r="Q738" s="102"/>
      <c r="R738" s="123" t="s">
        <v>575</v>
      </c>
      <c r="S738" s="123"/>
      <c r="T738" s="123"/>
      <c r="U738" s="123"/>
      <c r="V738" s="123"/>
      <c r="W738" s="123"/>
      <c r="X738" s="123"/>
      <c r="Y738" s="123"/>
      <c r="Z738" s="123"/>
      <c r="AA738" s="102" t="s">
        <v>538</v>
      </c>
      <c r="AB738" s="102"/>
      <c r="AC738" s="102"/>
      <c r="AD738" s="102"/>
      <c r="AE738" s="123" t="s">
        <v>575</v>
      </c>
      <c r="AF738" s="123"/>
      <c r="AG738" s="123"/>
      <c r="AH738" s="123"/>
      <c r="AI738" s="123"/>
      <c r="AJ738" s="123"/>
      <c r="AK738" s="123"/>
      <c r="AL738" s="123"/>
      <c r="AM738" s="123"/>
      <c r="AN738" s="102" t="s">
        <v>534</v>
      </c>
      <c r="AO738" s="102"/>
      <c r="AP738" s="102"/>
      <c r="AQ738" s="102"/>
      <c r="AR738" s="103" t="s">
        <v>575</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515</v>
      </c>
      <c r="J739" s="118"/>
      <c r="K739" s="93" t="str">
        <f>IF(OR(I739="　", I739=""), "", "-")</f>
        <v>-</v>
      </c>
      <c r="L739" s="119">
        <v>55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600</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2019-08-27T09:11:32Z</cp:lastPrinted>
  <dcterms:created xsi:type="dcterms:W3CDTF">2012-03-13T00:50:25Z</dcterms:created>
  <dcterms:modified xsi:type="dcterms:W3CDTF">2019-08-27T09:11:37Z</dcterms:modified>
</cp:coreProperties>
</file>