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<sst xmlns="http://schemas.openxmlformats.org/spreadsheetml/2006/main" count="2873" uniqueCount="606">
  <si>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</si>
  <si>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</si>
  <si>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</si>
  <si>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</si>
  <si>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</si>
  <si>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</si>
  <si>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</si>
  <si>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</si>
  <si>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</si>
  <si>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</si>
  <si>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</si>
  <si>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</si>
  <si>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</si>
  <si>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</si>
  <si>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</si>
  <si>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</si>
  <si>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</si>
  <si>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</si>
  <si>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</si>
  <si>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</si>
  <si>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</si>
  <si>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</si>
  <si>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</si>
  <si>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</si>
  <si>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</si>
  <si>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</si>
  <si>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</si>
  <si>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</si>
  <si>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</si>
  <si>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</si>
  <si>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</si>
  <si>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</si>
  <si>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</si>
  <si>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</si>
  <si>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</si>
  <si>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</si>
  <si>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</si>
  <si>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</si>
  <si>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</si>
  <si>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</si>
  <si>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</si>
  <si>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</si>
  <si>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</si>
  <si>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</si>
  <si>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</si>
  <si>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</si>
  <si>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</si>
  <si>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</si>
  <si>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</si>
  <si>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</si>
  <si>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</si>
  <si>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</si>
  <si>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</si>
  <si>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</si>
  <si>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</si>
  <si>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</si>
  <si>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</si>
  <si>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</si>
  <si>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</si>
  <si>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</si>
  <si>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</si>
  <si>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</si>
  <si>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</si>
  <si>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</si>
  <si>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</si>
  <si>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</si>
  <si>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</si>
  <si>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</si>
  <si>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</si>
  <si>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</si>
  <si>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</si>
  <si>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</si>
  <si>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</si>
  <si>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</si>
  <si>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</si>
  <si>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</si>
  <si>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</si>
  <si>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</si>
  <si>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</si>
  <si>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</si>
  <si>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</si>
  <si>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</si>
  <si>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</si>
  <si>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</si>
  <si>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</si>
  <si>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</si>
  <si>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</si>
  <si>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</si>
  <si>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</si>
  <si>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</si>
  <si>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</si>
  <si>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</si>
  <si>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</si>
  <si>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</si>
  <si>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</si>
  <si>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</si>
  <si>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</si>
  <si>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</si>
  <si>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</si>
  <si>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</si>
  <si>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</si>
  <si>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</si>
  <si>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</si>
  <si>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</si>
  <si>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</si>
  <si>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</si>
  <si>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</si>
  <si>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</si>
  <si>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</si>
  <si>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</si>
  <si>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</si>
  <si>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</si>
  <si>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</si>
  <si>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</si>
  <si>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</si>
  <si>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</si>
  <si>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</si>
  <si>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</si>
  <si>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</si>
  <si>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</si>
  <si>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</si>
  <si>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</si>
  <si>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</si>
  <si>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</si>
  <si>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</si>
  <si>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</si>
  <si>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</si>
  <si>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</si>
  <si>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</si>
  <si>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</si>
  <si>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</si>
  <si>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</si>
  <si>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</si>
  <si>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</si>
  <si>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</si>
  <si>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</si>
  <si>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</si>
  <si>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</si>
  <si>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</si>
  <si>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</si>
  <si>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</si>
  <si>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</si>
  <si>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</si>
  <si>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</si>
  <si>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</si>
  <si>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</si>
  <si>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</si>
  <si>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</si>
  <si>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</si>
  <si>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</si>
  <si>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</si>
  <si>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</si>
  <si>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</si>
  <si>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</si>
  <si>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</si>
  <si>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</si>
  <si>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</si>
  <si>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</si>
  <si>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</si>
  <si>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</si>
  <si>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</si>
  <si>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</si>
  <si>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</si>
  <si>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</si>
  <si>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</si>
  <si>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</si>
  <si>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</si>
  <si>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</si>
  <si>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</si>
  <si>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</si>
  <si>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</si>
  <si>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</si>
  <si>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</si>
  <si>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</si>
  <si>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</si>
  <si>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</si>
  <si>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</si>
  <si>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</si>
  <si>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</si>
  <si>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</si>
  <si>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</si>
  <si>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</si>
  <si>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</si>
  <si>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</si>
  <si>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</si>
  <si>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</si>
  <si>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</si>
  <si>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</si>
  <si>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</si>
  <si>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</si>
  <si>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</si>
  <si>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</si>
  <si>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</si>
  <si>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</si>
  <si>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</si>
  <si>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</si>
  <si>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</si>
  <si>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</si>
  <si>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</si>
  <si>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</si>
  <si>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</si>
  <si>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</si>
  <si>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</si>
  <si>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</si>
  <si>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</si>
  <si>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</si>
  <si>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</si>
  <si>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</si>
  <si>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</si>
  <si>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</si>
  <si>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</si>
  <si>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</si>
  <si>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</si>
  <si>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</si>
  <si>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</si>
  <si>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</si>
  <si>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</si>
  <si>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</si>
  <si>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</si>
  <si>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</si>
  <si>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</si>
  <si>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</si>
  <si>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</si>
  <si>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</si>
  <si>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</si>
  <si>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</si>
  <si>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</si>
  <si>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</si>
  <si>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</si>
  <si>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</si>
  <si>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</si>
  <si>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</si>
  <si>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</si>
  <si>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</si>
  <si>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</si>
  <si>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</si>
  <si>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</si>
  <si>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</si>
  <si>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</si>
  <si>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</si>
  <si>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</si>
  <si>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</si>
  <si>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</si>
  <si>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</si>
  <si>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</si>
  <si>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</si>
  <si>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</si>
  <si>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</si>
  <si>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</si>
  <si>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</si>
  <si>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</si>
  <si>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</si>
  <si>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</si>
  <si>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</si>
  <si>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</si>
  <si>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</si>
  <si>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</si>
  <si>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</si>
  <si>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</si>
  <si>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</si>
  <si>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</si>
  <si>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</si>
  <si>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</si>
  <si>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</si>
  <si>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</si>
  <si>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</si>
  <si>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</si>
  <si>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</si>
  <si>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</si>
  <si>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</si>
  <si>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</si>
  <si>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</si>
  <si>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</si>
  <si>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</si>
  <si>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</si>
  <si>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</si>
  <si>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</si>
  <si>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</si>
  <si>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</si>
  <si>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</si>
  <si>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</si>
  <si>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</si>
  <si>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</si>
  <si>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</si>
  <si>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</si>
  <si>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</si>
  <si>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</si>
  <si>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</si>
  <si>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</si>
  <si>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</si>
  <si>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</si>
  <si>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</si>
  <si>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</si>
  <si>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</si>
  <si>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</si>
  <si>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</si>
  <si>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</si>
  <si>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</si>
  <si>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</si>
  <si>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</si>
  <si>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</si>
  <si>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</si>
  <si>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</si>
  <si>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</si>
  <si>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</si>
  <si>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</si>
  <si>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</si>
  <si>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</si>
  <si>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</si>
  <si>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</si>
  <si>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</si>
  <si>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</si>
  <si>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</si>
  <si>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</si>
  <si>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</si>
  <si>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</si>
  <si>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</si>
  <si>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</si>
  <si>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</si>
  <si>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</si>
  <si>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</si>
  <si>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</si>
  <si>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</si>
  <si>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</si>
  <si>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</si>
  <si>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</si>
  <si>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</si>
  <si>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</si>
  <si>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</si>
  <si>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</si>
  <si>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</si>
  <si>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</si>
  <si>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</si>
  <si>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</si>
  <si>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</si>
  <si>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</si>
  <si>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</si>
  <si>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</si>
  <si>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</si>
  <si>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</si>
  <si>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</si>
  <si>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</si>
  <si>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</si>
  <si>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</si>
  <si>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</si>
  <si>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</si>
  <si>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</si>
  <si>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</si>
  <si>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</si>
  <si>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</si>
  <si>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</si>
  <si>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</si>
  <si>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</si>
  <si>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</si>
  <si>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</si>
  <si>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</si>
  <si>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</si>
  <si>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</si>
  <si>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</si>
  <si>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</si>
  <si>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</si>
  <si>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</si>
  <si>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</si>
  <si>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</si>
  <si>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</si>
  <si>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</si>
  <si>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</si>
  <si>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</si>
  <si>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</si>
  <si>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</si>
  <si>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</si>
  <si>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</si>
  <si>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</si>
  <si>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</si>
  <si>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</si>
  <si>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</si>
  <si>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</si>
  <si>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</si>
  <si>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</si>
  <si>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</si>
  <si>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</si>
  <si>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</si>
  <si>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</si>
  <si>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</si>
  <si>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</si>
  <si>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</si>
  <si>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</si>
  <si>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</si>
  <si>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</si>
  <si>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</si>
  <si>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</si>
  <si>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</si>
  <si>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</si>
  <si>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</si>
  <si>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</si>
  <si>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</si>
  <si>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</si>
  <si>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</si>
  <si>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</si>
  <si>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</si>
  <si>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</si>
  <si>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</si>
  <si>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</si>
  <si>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</si>
  <si>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</si>
  <si>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</si>
  <si>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</si>
  <si>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</si>
  <si>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</si>
  <si>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</si>
  <si>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</si>
  <si>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</si>
  <si>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</si>
  <si>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</si>
  <si>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</si>
  <si>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</si>
  <si>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</si>
  <si>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</si>
  <si>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</si>
  <si>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</si>
  <si>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</si>
  <si>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</si>
  <si>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</si>
  <si>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</si>
  <si>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</si>
  <si>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</si>
  <si>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</si>
  <si>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</si>
  <si>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</si>
  <si>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</si>
  <si>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</si>
  <si>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</si>
  <si>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</si>
  <si>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</si>
  <si>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</si>
  <si>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</si>
  <si>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</si>
  <si>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</si>
  <si>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</si>
  <si>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</si>
  <si>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</si>
  <si>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</si>
  <si>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</si>
  <si>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</si>
  <si>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</si>
  <si>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</si>
  <si>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</si>
  <si>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</si>
  <si>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</si>
  <si>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</si>
  <si>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</si>
  <si>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</si>
  <si>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</si>
  <si>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</si>
  <si>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</si>
  <si>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</si>
  <si>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</si>
  <si>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</si>
  <si>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</si>
  <si>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</si>
  <si>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</si>
  <si>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</si>
  <si>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</si>
  <si>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</si>
  <si>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</si>
  <si>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</si>
  <si>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</si>
  <si>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</si>
  <si>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</si>
  <si>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</si>
  <si>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</si>
  <si>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</si>
  <si>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</si>
  <si>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</si>
  <si>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</si>
  <si>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</si>
  <si>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</si>
  <si>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</si>
  <si>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</si>
  <si>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</si>
  <si>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</si>
  <si>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</si>
  <si>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</si>
  <si>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</si>
  <si>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</si>
  <si>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</si>
  <si>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</si>
  <si>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</si>
  <si>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</si>
  <si>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</si>
  <si>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</si>
  <si>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</si>
  <si>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</si>
  <si>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</si>
  <si>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</si>
  <si>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</si>
  <si>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</si>
  <si>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</si>
  <si>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</si>
  <si>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</si>
  <si>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</si>
  <si>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</si>
  <si>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</si>
  <si>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</si>
  <si>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</si>
  <si>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</si>
  <si>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</si>
  <si>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</si>
  <si>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</si>
  <si>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</si>
  <si>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</si>
  <si>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</si>
  <si>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</si>
  <si>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</si>
  <si>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</si>
  <si>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</si>
  <si>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</si>
  <si>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</si>
  <si>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</si>
  <si>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</si>
  <si>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</si>
  <si>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</si>
  <si>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</si>
  <si>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</si>
  <si>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</si>
  <si>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</si>
  <si>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</si>
  <si>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</si>
  <si>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</si>
  <si>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</si>
  <si>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</si>
  <si>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</si>
  <si>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</si>
  <si>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</si>
  <si>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</si>
  <si>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</si>
  <si>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</si>
  <si>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</si>
  <si>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</si>
  <si>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</si>
  <si>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</si>
  <si>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</si>
  <si>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</si>
  <si>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</si>
  <si>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</si>
  <si>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</si>
  <si>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</si>
  <si>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</si>
  <si>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</si>
  <si>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</si>
  <si>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</si>
  <si>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</si>
  <si>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</si>
  <si>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</si>
  <si>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</si>
  <si>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</si>
  <si>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</si>
  <si>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</si>
  <si>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</si>
  <si>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</si>
  <si>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</si>
  <si>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</si>
  <si>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</si>
  <si>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</si>
  <si>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</si>
  <si>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</si>
  <si>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</si>
  <si>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</si>
  <si>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</si>
  <si>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</si>
  <si>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</si>
  <si>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</si>
  <si>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</si>
  <si>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</si>
  <si>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</si>
  <si>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</si>
  <si>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百万円/件</t>
    <rPh sb="0" eb="3">
      <t>ヒャクマンエン</t>
    </rPh>
    <rPh sb="4" eb="5">
      <t>ケン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</si>
  <si>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</si>
  <si>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</si>
  <si>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</si>
  <si>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</si>
  <si>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</si>
  <si>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t>
    <phoneticPr fontId="5"/>
  </si>
  <si>
    <t>-</t>
    <phoneticPr fontId="5"/>
  </si>
  <si>
    <t>本</t>
    <rPh sb="0" eb="1">
      <t>ホン</t>
    </rPh>
    <phoneticPr fontId="5"/>
  </si>
  <si>
    <t>国土技術政策総合研究所調べ</t>
  </si>
  <si>
    <t>-</t>
  </si>
  <si>
    <t>委託【随意契約（企画競争）】</t>
    <rPh sb="0" eb="2">
      <t>イタク</t>
    </rPh>
    <rPh sb="3" eb="5">
      <t>ズイイ</t>
    </rPh>
    <rPh sb="5" eb="7">
      <t>ケイヤク</t>
    </rPh>
    <rPh sb="8" eb="10">
      <t>キカク</t>
    </rPh>
    <rPh sb="10" eb="12">
      <t>キョウソウ</t>
    </rPh>
    <phoneticPr fontId="5"/>
  </si>
  <si>
    <t>地方都市における都市機能の広域連携に関する研究</t>
    <rPh sb="0" eb="2">
      <t>チホウ</t>
    </rPh>
    <rPh sb="2" eb="4">
      <t>トシ</t>
    </rPh>
    <rPh sb="8" eb="10">
      <t>トシ</t>
    </rPh>
    <rPh sb="10" eb="12">
      <t>キノウ</t>
    </rPh>
    <rPh sb="13" eb="15">
      <t>コウイキ</t>
    </rPh>
    <rPh sb="15" eb="17">
      <t>レンケイ</t>
    </rPh>
    <rPh sb="18" eb="19">
      <t>カン</t>
    </rPh>
    <rPh sb="21" eb="23">
      <t>ケンキュウ</t>
    </rPh>
    <phoneticPr fontId="5"/>
  </si>
  <si>
    <t>都市研究部　都市開発研究室</t>
    <rPh sb="0" eb="2">
      <t>トシ</t>
    </rPh>
    <rPh sb="2" eb="5">
      <t>ケンキュウブ</t>
    </rPh>
    <rPh sb="6" eb="8">
      <t>トシ</t>
    </rPh>
    <rPh sb="8" eb="10">
      <t>カイハツ</t>
    </rPh>
    <rPh sb="10" eb="13">
      <t>ケンキュウシツ</t>
    </rPh>
    <phoneticPr fontId="5"/>
  </si>
  <si>
    <t>室長　石井　儀光</t>
    <rPh sb="0" eb="2">
      <t>シツチョウ</t>
    </rPh>
    <phoneticPr fontId="5"/>
  </si>
  <si>
    <t>まち・ひと・しごと創生総合戦略（H29.12.22閣議決定）</t>
  </si>
  <si>
    <t>地方都市における都市機能の広域連携の計画作成を支援するため、主に交通の観点から広域連携の課題を把握し、改善する手法をとりまとめた手引きを作成する。</t>
    <rPh sb="39" eb="41">
      <t>コウイキ</t>
    </rPh>
    <phoneticPr fontId="5"/>
  </si>
  <si>
    <t>平成33年度までに、地方都市における都市機能の広域連携に関する手引き等を１本策定する。</t>
    <rPh sb="10" eb="12">
      <t>チホウ</t>
    </rPh>
    <rPh sb="12" eb="14">
      <t>トシ</t>
    </rPh>
    <rPh sb="18" eb="20">
      <t>トシ</t>
    </rPh>
    <rPh sb="20" eb="22">
      <t>キノウ</t>
    </rPh>
    <rPh sb="23" eb="25">
      <t>コウイキ</t>
    </rPh>
    <rPh sb="25" eb="27">
      <t>レンケイ</t>
    </rPh>
    <phoneticPr fontId="5"/>
  </si>
  <si>
    <t>地方都市における都市機能の広域連携に関する手引き等の策定数</t>
    <rPh sb="24" eb="25">
      <t>トウ</t>
    </rPh>
    <rPh sb="26" eb="28">
      <t>サクテイ</t>
    </rPh>
    <rPh sb="28" eb="29">
      <t>スウ</t>
    </rPh>
    <phoneticPr fontId="5"/>
  </si>
  <si>
    <t>地方都市における都市機能の広域連携に関する研究項目の終了件数</t>
    <rPh sb="18" eb="19">
      <t>カン</t>
    </rPh>
    <rPh sb="21" eb="23">
      <t>ケンキュウ</t>
    </rPh>
    <rPh sb="23" eb="25">
      <t>コウモク</t>
    </rPh>
    <rPh sb="26" eb="28">
      <t>シュウリョウ</t>
    </rPh>
    <rPh sb="28" eb="30">
      <t>ケンスウ</t>
    </rPh>
    <phoneticPr fontId="5"/>
  </si>
  <si>
    <t>執行額（百万円）／　地方都市における都市機能の広域連携に関する研究項目　　　　　　</t>
    <rPh sb="10" eb="12">
      <t>チホウ</t>
    </rPh>
    <rPh sb="12" eb="14">
      <t>トシ</t>
    </rPh>
    <rPh sb="18" eb="20">
      <t>トシ</t>
    </rPh>
    <rPh sb="20" eb="22">
      <t>キノウ</t>
    </rPh>
    <rPh sb="23" eb="25">
      <t>コウイキ</t>
    </rPh>
    <rPh sb="25" eb="27">
      <t>レンケイ</t>
    </rPh>
    <phoneticPr fontId="5"/>
  </si>
  <si>
    <t>人口減少が深刻な地方都市では、都市の生活を支える機能を単独の都市で維持することが困難となっており、都市機能を分担して整備する広域連携が求められていることから、広域連携計画の策定を支援する手引きの作成は社会のニーズを的確に反映している。</t>
    <rPh sb="27" eb="29">
      <t>タンドク</t>
    </rPh>
    <rPh sb="30" eb="32">
      <t>トシ</t>
    </rPh>
    <rPh sb="33" eb="35">
      <t>イジ</t>
    </rPh>
    <rPh sb="40" eb="42">
      <t>コンナン</t>
    </rPh>
    <rPh sb="79" eb="81">
      <t>コウイキ</t>
    </rPh>
    <rPh sb="81" eb="83">
      <t>レンケイ</t>
    </rPh>
    <rPh sb="83" eb="85">
      <t>ケイカク</t>
    </rPh>
    <rPh sb="86" eb="88">
      <t>サクテイ</t>
    </rPh>
    <rPh sb="89" eb="91">
      <t>シエン</t>
    </rPh>
    <rPh sb="93" eb="95">
      <t>テビ</t>
    </rPh>
    <rPh sb="97" eb="99">
      <t>サクセイ</t>
    </rPh>
    <rPh sb="100" eb="102">
      <t>シャカイ</t>
    </rPh>
    <rPh sb="107" eb="109">
      <t>テキカク</t>
    </rPh>
    <rPh sb="110" eb="112">
      <t>ハンエイ</t>
    </rPh>
    <phoneticPr fontId="5"/>
  </si>
  <si>
    <t>人口減少が深刻な地方の中小都市では、都市計画を専門とする職員が不足するため、広域連携について都市計画的な側面から技術的な判断を行うことは困難である。そのような地方都市において広域連携計画の策定を支援するためには、国による技術的な支援が必要である。</t>
    <rPh sb="0" eb="2">
      <t>ジンコウ</t>
    </rPh>
    <rPh sb="2" eb="4">
      <t>ゲンショウ</t>
    </rPh>
    <rPh sb="5" eb="7">
      <t>シンコク</t>
    </rPh>
    <rPh sb="8" eb="10">
      <t>チホウ</t>
    </rPh>
    <rPh sb="11" eb="13">
      <t>チュウショウ</t>
    </rPh>
    <rPh sb="13" eb="15">
      <t>トシ</t>
    </rPh>
    <rPh sb="18" eb="20">
      <t>トシ</t>
    </rPh>
    <rPh sb="20" eb="22">
      <t>ケイカク</t>
    </rPh>
    <rPh sb="23" eb="25">
      <t>センモン</t>
    </rPh>
    <rPh sb="28" eb="30">
      <t>ショクイン</t>
    </rPh>
    <rPh sb="31" eb="33">
      <t>フソク</t>
    </rPh>
    <rPh sb="38" eb="40">
      <t>コウイキ</t>
    </rPh>
    <rPh sb="40" eb="42">
      <t>レンケイ</t>
    </rPh>
    <rPh sb="46" eb="48">
      <t>トシ</t>
    </rPh>
    <rPh sb="48" eb="51">
      <t>ケイカクテキ</t>
    </rPh>
    <rPh sb="52" eb="54">
      <t>ソクメン</t>
    </rPh>
    <rPh sb="56" eb="59">
      <t>ギジュツテキ</t>
    </rPh>
    <rPh sb="60" eb="62">
      <t>ハンダン</t>
    </rPh>
    <rPh sb="63" eb="64">
      <t>オコナ</t>
    </rPh>
    <rPh sb="68" eb="70">
      <t>コンナン</t>
    </rPh>
    <rPh sb="79" eb="81">
      <t>チホウ</t>
    </rPh>
    <rPh sb="81" eb="83">
      <t>トシ</t>
    </rPh>
    <rPh sb="87" eb="89">
      <t>コウイキ</t>
    </rPh>
    <rPh sb="89" eb="91">
      <t>レンケイ</t>
    </rPh>
    <rPh sb="91" eb="93">
      <t>ケイカク</t>
    </rPh>
    <rPh sb="94" eb="96">
      <t>サクテイ</t>
    </rPh>
    <rPh sb="97" eb="99">
      <t>シエン</t>
    </rPh>
    <rPh sb="106" eb="107">
      <t>クニ</t>
    </rPh>
    <rPh sb="110" eb="113">
      <t>ギジュツテキ</t>
    </rPh>
    <rPh sb="114" eb="116">
      <t>シエン</t>
    </rPh>
    <rPh sb="117" eb="119">
      <t>ヒツヨウ</t>
    </rPh>
    <phoneticPr fontId="5"/>
  </si>
  <si>
    <t>まち・ひと・しごと創生総合戦略（H29.12.22閣議決定）においても、基本方針として「地域間連携の推進」が示されている。また、第３２次地方制度調査会に対して「圏域における地方公共団体の協力関係、公・共・私のベストミックスその他の必要な地方行政体制のあり方」について諮問（H30.7.5） されたところであり、本事業の優先度は高い。</t>
    <rPh sb="155" eb="156">
      <t>ホン</t>
    </rPh>
    <rPh sb="156" eb="158">
      <t>ジギョウ</t>
    </rPh>
    <rPh sb="159" eb="162">
      <t>ユウセンド</t>
    </rPh>
    <rPh sb="163" eb="164">
      <t>タカ</t>
    </rPh>
    <phoneticPr fontId="5"/>
  </si>
  <si>
    <t>・本事業は、外部有識者による評価委員会において「事前評価」を受け、人口減少が深刻な地方都市において、主に交通の観点から、広域での都市機能連携の検討を支援する技術を開発し、地方公共団体における広域連携の計画策定の推進に寄与する研究であり国土技術政策総合研究所において実施すべきと評価された。
・発注にあたっては、価格競争や企画競争により競争性の確保に努める。</t>
  </si>
  <si>
    <t>人口減少が深刻な地方都市において、市町村単独では維持できない都市機能を分担して整備する広域連携の仕組みが求められており、まち・ひと・しごと創生総合戦略（H29.12.22閣議決定）において、地方版総合戦略を策定するための政策パッケージとして「まちづくりにおける地域連携の推進」が掲げられている。
そこで、既存の連携事例から連携の条件や課題を整理した事例集を作成する。また、主に交通の観点から連携の課題を把握する手法とその改善策を検討する手法を開発する。それらをとりまとめ、市町村職員等が広域連携を検討する際に計画作成を支援するための手引きを作成する。</t>
    <phoneticPr fontId="5"/>
  </si>
  <si>
    <t>人口減少下において、地方都市における広域連携の取組は重要な取組であり、本事業の成果が市町村間における広域連携の検討や計画作成に活かされるよう、効率的・効果的な事業の実施により、目標の着実な達成に努めて頂きたい。</t>
    <phoneticPr fontId="5"/>
  </si>
  <si>
    <t>成果の活用が期待される地方公共団体と連携をとり、ご意見を頂きながら効率的・効果的に事業を進められるよう努めてまいりたい。</t>
    <rPh sb="0" eb="2">
      <t>セイカ</t>
    </rPh>
    <rPh sb="3" eb="5">
      <t>カツヨウ</t>
    </rPh>
    <rPh sb="6" eb="8">
      <t>キタイ</t>
    </rPh>
    <rPh sb="11" eb="13">
      <t>チホウ</t>
    </rPh>
    <rPh sb="13" eb="15">
      <t>コウキョウ</t>
    </rPh>
    <rPh sb="15" eb="17">
      <t>ダンタイ</t>
    </rPh>
    <rPh sb="18" eb="20">
      <t>レンケイ</t>
    </rPh>
    <rPh sb="25" eb="27">
      <t>イケン</t>
    </rPh>
    <rPh sb="28" eb="29">
      <t>イタダ</t>
    </rPh>
    <rPh sb="33" eb="36">
      <t>コウリツテキ</t>
    </rPh>
    <rPh sb="37" eb="40">
      <t>コウカテキ</t>
    </rPh>
    <rPh sb="41" eb="43">
      <t>ジギョウ</t>
    </rPh>
    <rPh sb="44" eb="45">
      <t>スス</t>
    </rPh>
    <rPh sb="51" eb="52">
      <t>ツト</t>
    </rPh>
    <phoneticPr fontId="5"/>
  </si>
  <si>
    <t>国土交通省</t>
    <phoneticPr fontId="5"/>
  </si>
  <si>
    <t>11百万円/3</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</si>
</sst>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78442</xdr:colOff>
      <xdr:row>744</xdr:row>
      <xdr:rowOff>44822</xdr:rowOff>
    </xdr:from>
    <xdr:to>
      <xdr:col>23</xdr:col>
      <xdr:colOff>138933</xdr:colOff>
      <xdr:row>749</xdr:row>
      <xdr:rowOff>228600</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1500842" y="42831122"/>
          <a:ext cx="3311691" cy="19617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112058</xdr:rowOff>
    </xdr:from>
    <xdr:to>
      <xdr:col>23</xdr:col>
      <xdr:colOff>134471</xdr:colOff>
      <xdr:row>749</xdr:row>
      <xdr:rowOff>292100</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4042" y="42898358"/>
          <a:ext cx="3104029" cy="19580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・都市機能の広域連携の条件・課題を示した事例集の作成</a:t>
          </a:r>
        </a:p>
        <a:p>
          <a:pPr eaLnBrk="1" fontAlgn="auto" latinLnBrk="0" hangingPunct="1"/>
          <a:r>
            <a:rPr kumimoji="1" lang="ja-JP" altLang="en-US" sz="1100" b="0" i="0" baseline="0">
              <a:solidFill>
                <a:sysClr val="windowText" lastClr="000000"/>
              </a:solidFill>
              <a:effectLst/>
              <a:latin typeface="+mn-lt"/>
              <a:ea typeface="+mn-ea"/>
              <a:cs typeface="+mn-cs"/>
            </a:rPr>
            <a:t>・都市間移動の実態および課題把握のための手法の検討</a:t>
          </a:r>
        </a:p>
        <a:p>
          <a:pPr eaLnBrk="1" fontAlgn="auto" latinLnBrk="0" hangingPunct="1"/>
          <a:r>
            <a:rPr kumimoji="1" lang="ja-JP" altLang="en-US" sz="1100" b="0" i="0" baseline="0">
              <a:solidFill>
                <a:sysClr val="windowText" lastClr="000000"/>
              </a:solidFill>
              <a:effectLst/>
              <a:latin typeface="+mn-lt"/>
              <a:ea typeface="+mn-ea"/>
              <a:cs typeface="+mn-cs"/>
            </a:rPr>
            <a:t>・広域連携に向けた移動特性改善方策の検討</a:t>
          </a:r>
        </a:p>
        <a:p>
          <a:pPr eaLnBrk="1" fontAlgn="auto" latinLnBrk="0" hangingPunct="1"/>
          <a:r>
            <a:rPr kumimoji="1" lang="ja-JP" altLang="en-US" sz="1100" b="0" i="0" baseline="0">
              <a:solidFill>
                <a:sysClr val="windowText" lastClr="000000"/>
              </a:solidFill>
              <a:effectLst/>
              <a:latin typeface="+mn-lt"/>
              <a:ea typeface="+mn-ea"/>
              <a:cs typeface="+mn-cs"/>
            </a:rPr>
            <a:t>以上をとりまとめた、広域連携の計画策定を支援する手引きの作成</a:t>
          </a: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6614460" y="42717571"/>
          <a:ext cx="2268818" cy="12236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３．８百万円</a:t>
          </a:r>
        </a:p>
        <a:p>
          <a:pPr algn="l"/>
          <a:endParaRPr kumimoji="1" lang="ja-JP" altLang="en-US" sz="1100">
            <a:solidFill>
              <a:schemeClr val="tx1"/>
            </a:solidFill>
          </a:endParaRPr>
        </a:p>
        <a:p>
          <a:pPr algn="l"/>
          <a:r>
            <a:rPr kumimoji="1" lang="ja-JP" altLang="en-US" sz="1100">
              <a:solidFill>
                <a:schemeClr val="tx1"/>
              </a:solidFill>
            </a:rPr>
            <a:t>①試験研究費　　　　３百万円</a:t>
          </a:r>
        </a:p>
        <a:p>
          <a:pPr algn="l"/>
          <a:r>
            <a:rPr kumimoji="1" lang="ja-JP" altLang="en-US" sz="1100">
              <a:solidFill>
                <a:schemeClr val="tx1"/>
              </a:solidFill>
            </a:rPr>
            <a:t>②職員旅費　　    ０．８百万円</a:t>
          </a:r>
        </a:p>
      </xdr:txBody>
    </xdr:sp>
    <xdr:clientData/>
  </xdr:twoCellAnchor>
  <xdr:twoCellAnchor>
    <xdr:from>
      <xdr:col>14</xdr:col>
      <xdr:colOff>190500</xdr:colOff>
      <xdr:row>749</xdr:row>
      <xdr:rowOff>254000</xdr:rowOff>
    </xdr:from>
    <xdr:to>
      <xdr:col>14</xdr:col>
      <xdr:colOff>190500</xdr:colOff>
      <xdr:row>757</xdr:row>
      <xdr:rowOff>583700</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a:off x="3035300" y="44818300"/>
          <a:ext cx="0" cy="349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xdr:colOff>
      <xdr:row>753</xdr:row>
      <xdr:rowOff>344955</xdr:rowOff>
    </xdr:from>
    <xdr:to>
      <xdr:col>31</xdr:col>
      <xdr:colOff>135975</xdr:colOff>
      <xdr:row>753</xdr:row>
      <xdr:rowOff>344955</xdr:rowOff>
    </xdr:to>
    <xdr:cxnSp macro="">
      <xdr:nvCxnSpPr>
        <xdr:cNvPr id="14" name="直線矢印コネクタ 13">
          <a:extLst>
            <a:ext uri="{FF2B5EF4-FFF2-40B4-BE49-F238E27FC236}">
              <a16:creationId xmlns="" xmlns:a16="http://schemas.microsoft.com/office/drawing/2014/main" id="{00000000-0008-0000-0000-00000E000000}"/>
            </a:ext>
          </a:extLst>
        </xdr:cNvPr>
        <xdr:cNvCxnSpPr/>
      </xdr:nvCxnSpPr>
      <xdr:spPr>
        <a:xfrm flipV="1">
          <a:off x="3051175" y="46331655"/>
          <a:ext cx="3384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116543</xdr:colOff>
      <xdr:row>752</xdr:row>
      <xdr:rowOff>330200</xdr:rowOff>
    </xdr:from>
    <xdr:to>
      <xdr:col>44</xdr:col>
      <xdr:colOff>97931</xdr:colOff>
      <xdr:row>755</xdr:row>
      <xdr:rowOff>28130</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6415743" y="45961300"/>
          <a:ext cx="2622988" cy="7647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５百万円</a:t>
          </a:r>
        </a:p>
      </xdr:txBody>
    </xdr:sp>
    <xdr:clientData/>
  </xdr:twoCellAnchor>
  <xdr:twoCellAnchor>
    <xdr:from>
      <xdr:col>30</xdr:col>
      <xdr:colOff>91143</xdr:colOff>
      <xdr:row>755</xdr:row>
      <xdr:rowOff>87032</xdr:rowOff>
    </xdr:from>
    <xdr:to>
      <xdr:col>45</xdr:col>
      <xdr:colOff>86662</xdr:colOff>
      <xdr:row>756</xdr:row>
      <xdr:rowOff>395755</xdr:rowOff>
    </xdr:to>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6187143" y="46784932"/>
          <a:ext cx="3043519" cy="6643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198721</xdr:colOff>
      <xdr:row>755</xdr:row>
      <xdr:rowOff>119717</xdr:rowOff>
    </xdr:from>
    <xdr:to>
      <xdr:col>45</xdr:col>
      <xdr:colOff>51923</xdr:colOff>
      <xdr:row>756</xdr:row>
      <xdr:rowOff>446555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6294721" y="46817617"/>
          <a:ext cx="2901202" cy="68243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・都市機能の広域連携に係る事例収集および整理</a:t>
          </a:r>
          <a:endParaRPr lang="ja-JP" altLang="ja-JP">
            <a:solidFill>
              <a:sysClr val="windowText" lastClr="000000"/>
            </a:solidFill>
            <a:effectLst/>
          </a:endParaRPr>
        </a:p>
      </xdr:txBody>
    </xdr:sp>
    <xdr:clientData/>
  </xdr:twoCellAnchor>
  <xdr:twoCellAnchor>
    <xdr:from>
      <xdr:col>31</xdr:col>
      <xdr:colOff>150722</xdr:colOff>
      <xdr:row>757</xdr:row>
      <xdr:rowOff>237005</xdr:rowOff>
    </xdr:from>
    <xdr:to>
      <xdr:col>44</xdr:col>
      <xdr:colOff>116235</xdr:colOff>
      <xdr:row>758</xdr:row>
      <xdr:rowOff>331810</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6449922" y="47963605"/>
          <a:ext cx="2607113" cy="7679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a:t>
          </a:r>
          <a:endParaRPr kumimoji="1" lang="en-US" altLang="ja-JP" sz="1100"/>
        </a:p>
        <a:p>
          <a:pPr algn="l"/>
          <a:r>
            <a:rPr kumimoji="1" lang="ja-JP" altLang="en-US" sz="1100"/>
            <a:t>　　　　　　      　２．２百万円</a:t>
          </a:r>
        </a:p>
      </xdr:txBody>
    </xdr:sp>
    <xdr:clientData/>
  </xdr:twoCellAnchor>
  <xdr:twoCellAnchor>
    <xdr:from>
      <xdr:col>14</xdr:col>
      <xdr:colOff>177800</xdr:colOff>
      <xdr:row>757</xdr:row>
      <xdr:rowOff>598955</xdr:rowOff>
    </xdr:from>
    <xdr:to>
      <xdr:col>31</xdr:col>
      <xdr:colOff>123275</xdr:colOff>
      <xdr:row>757</xdr:row>
      <xdr:rowOff>598955</xdr:rowOff>
    </xdr:to>
    <xdr:cxnSp macro="">
      <xdr:nvCxnSpPr>
        <xdr:cNvPr id="19" name="直線矢印コネクタ 18">
          <a:extLst>
            <a:ext uri="{FF2B5EF4-FFF2-40B4-BE49-F238E27FC236}">
              <a16:creationId xmlns="" xmlns:a16="http://schemas.microsoft.com/office/drawing/2014/main" id="{00000000-0008-0000-0000-000013000000}"/>
            </a:ext>
          </a:extLst>
        </xdr:cNvPr>
        <xdr:cNvCxnSpPr/>
      </xdr:nvCxnSpPr>
      <xdr:spPr>
        <a:xfrm flipV="1">
          <a:off x="3022600" y="48325555"/>
          <a:ext cx="33998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118972</xdr:colOff>
      <xdr:row>758</xdr:row>
      <xdr:rowOff>440205</xdr:rowOff>
    </xdr:from>
    <xdr:to>
      <xdr:col>45</xdr:col>
      <xdr:colOff>120841</xdr:colOff>
      <xdr:row>760</xdr:row>
      <xdr:rowOff>151280</xdr:rowOff>
    </xdr:to>
    <xdr:sp macro="" textlink="">
      <xdr:nvSpPr>
        <xdr:cNvPr id="20" name="大かっこ 19">
          <a:extLst>
            <a:ext uri="{FF2B5EF4-FFF2-40B4-BE49-F238E27FC236}">
              <a16:creationId xmlns="" xmlns:a16="http://schemas.microsoft.com/office/drawing/2014/main" id="{00000000-0008-0000-0000-000014000000}"/>
            </a:ext>
          </a:extLst>
        </xdr:cNvPr>
        <xdr:cNvSpPr/>
      </xdr:nvSpPr>
      <xdr:spPr>
        <a:xfrm>
          <a:off x="6214972" y="48839905"/>
          <a:ext cx="3049869" cy="752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8221</xdr:colOff>
      <xdr:row>758</xdr:row>
      <xdr:rowOff>500718</xdr:rowOff>
    </xdr:from>
    <xdr:to>
      <xdr:col>45</xdr:col>
      <xdr:colOff>64623</xdr:colOff>
      <xdr:row>760</xdr:row>
      <xdr:rowOff>62381</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6307421" y="48900418"/>
          <a:ext cx="2901202" cy="6030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・ビッグデータ</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を用いた人の移動実態把握に関する調査</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64</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604</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588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513</v>
      </c>
      <c r="H5" s="841"/>
      <c r="I5" s="841"/>
      <c r="J5" s="841"/>
      <c r="K5" s="841"/>
      <c r="L5" s="841"/>
      <c r="M5" s="842" t="s">
        <v>66</v>
      </c>
      <c r="N5" s="843"/>
      <c r="O5" s="843"/>
      <c r="P5" s="843"/>
      <c r="Q5" s="843"/>
      <c r="R5" s="844"/>
      <c r="S5" s="845" t="s">
        <v>85</v>
      </c>
      <c r="T5" s="841"/>
      <c r="U5" s="841"/>
      <c r="V5" s="841"/>
      <c r="W5" s="841"/>
      <c r="X5" s="846"/>
      <c r="Y5" s="699" t="s">
        <v>3</v>
      </c>
      <c r="Z5" s="544"/>
      <c r="AA5" s="544"/>
      <c r="AB5" s="544"/>
      <c r="AC5" s="544"/>
      <c r="AD5" s="545"/>
      <c r="AE5" s="700" t="s">
        <v>589</v>
      </c>
      <c r="AF5" s="700"/>
      <c r="AG5" s="700"/>
      <c r="AH5" s="700"/>
      <c r="AI5" s="700"/>
      <c r="AJ5" s="700"/>
      <c r="AK5" s="700"/>
      <c r="AL5" s="700"/>
      <c r="AM5" s="700"/>
      <c r="AN5" s="700"/>
      <c r="AO5" s="700"/>
      <c r="AP5" s="701"/>
      <c r="AQ5" s="702" t="s">
        <v>590</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0" customHeight="1" x14ac:dyDescent="0.15">
      <c r="A7" s="496" t="s">
        <v>22</v>
      </c>
      <c r="B7" s="497"/>
      <c r="C7" s="497"/>
      <c r="D7" s="497"/>
      <c r="E7" s="497"/>
      <c r="F7" s="498"/>
      <c r="G7" s="499" t="s">
        <v>586</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591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科学技術・イノベーション</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592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601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575</v>
      </c>
      <c r="Q13" s="659"/>
      <c r="R13" s="659"/>
      <c r="S13" s="659"/>
      <c r="T13" s="659"/>
      <c r="U13" s="659"/>
      <c r="V13" s="660"/>
      <c r="W13" s="658" t="s">
        <v>575</v>
      </c>
      <c r="X13" s="659"/>
      <c r="Y13" s="659"/>
      <c r="Z13" s="659"/>
      <c r="AA13" s="659"/>
      <c r="AB13" s="659"/>
      <c r="AC13" s="660"/>
      <c r="AD13" s="658" t="s">
        <v>575</v>
      </c>
      <c r="AE13" s="659"/>
      <c r="AF13" s="659"/>
      <c r="AG13" s="659"/>
      <c r="AH13" s="659"/>
      <c r="AI13" s="659"/>
      <c r="AJ13" s="660"/>
      <c r="AK13" s="658">
        <v>11</v>
      </c>
      <c r="AL13" s="659"/>
      <c r="AM13" s="659"/>
      <c r="AN13" s="659"/>
      <c r="AO13" s="659"/>
      <c r="AP13" s="659"/>
      <c r="AQ13" s="660"/>
      <c r="AR13" s="920">
        <v>11</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575</v>
      </c>
      <c r="Q14" s="659"/>
      <c r="R14" s="659"/>
      <c r="S14" s="659"/>
      <c r="T14" s="659"/>
      <c r="U14" s="659"/>
      <c r="V14" s="660"/>
      <c r="W14" s="658" t="s">
        <v>575</v>
      </c>
      <c r="X14" s="659"/>
      <c r="Y14" s="659"/>
      <c r="Z14" s="659"/>
      <c r="AA14" s="659"/>
      <c r="AB14" s="659"/>
      <c r="AC14" s="660"/>
      <c r="AD14" s="658" t="s">
        <v>582</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575</v>
      </c>
      <c r="Q15" s="659"/>
      <c r="R15" s="659"/>
      <c r="S15" s="659"/>
      <c r="T15" s="659"/>
      <c r="U15" s="659"/>
      <c r="V15" s="660"/>
      <c r="W15" s="658" t="s">
        <v>575</v>
      </c>
      <c r="X15" s="659"/>
      <c r="Y15" s="659"/>
      <c r="Z15" s="659"/>
      <c r="AA15" s="659"/>
      <c r="AB15" s="659"/>
      <c r="AC15" s="660"/>
      <c r="AD15" s="658" t="s">
        <v>575</v>
      </c>
      <c r="AE15" s="659"/>
      <c r="AF15" s="659"/>
      <c r="AG15" s="659"/>
      <c r="AH15" s="659"/>
      <c r="AI15" s="659"/>
      <c r="AJ15" s="660"/>
      <c r="AK15" s="658" t="s">
        <v>583</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575</v>
      </c>
      <c r="Q16" s="659"/>
      <c r="R16" s="659"/>
      <c r="S16" s="659"/>
      <c r="T16" s="659"/>
      <c r="U16" s="659"/>
      <c r="V16" s="660"/>
      <c r="W16" s="658" t="s">
        <v>575</v>
      </c>
      <c r="X16" s="659"/>
      <c r="Y16" s="659"/>
      <c r="Z16" s="659"/>
      <c r="AA16" s="659"/>
      <c r="AB16" s="659"/>
      <c r="AC16" s="660"/>
      <c r="AD16" s="658" t="s">
        <v>583</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575</v>
      </c>
      <c r="Q17" s="659"/>
      <c r="R17" s="659"/>
      <c r="S17" s="659"/>
      <c r="T17" s="659"/>
      <c r="U17" s="659"/>
      <c r="V17" s="660"/>
      <c r="W17" s="658" t="s">
        <v>575</v>
      </c>
      <c r="X17" s="659"/>
      <c r="Y17" s="659"/>
      <c r="Z17" s="659"/>
      <c r="AA17" s="659"/>
      <c r="AB17" s="659"/>
      <c r="AC17" s="660"/>
      <c r="AD17" s="658" t="s">
        <v>575</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11</v>
      </c>
      <c r="AL18" s="880"/>
      <c r="AM18" s="880"/>
      <c r="AN18" s="880"/>
      <c r="AO18" s="880"/>
      <c r="AP18" s="880"/>
      <c r="AQ18" s="881"/>
      <c r="AR18" s="879">
        <f>SUM(AR13:AX17)</f>
        <v>11</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572</v>
      </c>
      <c r="H23" s="954"/>
      <c r="I23" s="954"/>
      <c r="J23" s="954"/>
      <c r="K23" s="954"/>
      <c r="L23" s="954"/>
      <c r="M23" s="954"/>
      <c r="N23" s="954"/>
      <c r="O23" s="955"/>
      <c r="P23" s="920">
        <v>10</v>
      </c>
      <c r="Q23" s="921"/>
      <c r="R23" s="921"/>
      <c r="S23" s="921"/>
      <c r="T23" s="921"/>
      <c r="U23" s="921"/>
      <c r="V23" s="938"/>
      <c r="W23" s="920">
        <v>10</v>
      </c>
      <c r="X23" s="921"/>
      <c r="Y23" s="921"/>
      <c r="Z23" s="921"/>
      <c r="AA23" s="921"/>
      <c r="AB23" s="921"/>
      <c r="AC23" s="938"/>
      <c r="AD23" s="975" t="s">
        <v>575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573</v>
      </c>
      <c r="H24" s="957"/>
      <c r="I24" s="957"/>
      <c r="J24" s="957"/>
      <c r="K24" s="957"/>
      <c r="L24" s="957"/>
      <c r="M24" s="957"/>
      <c r="N24" s="957"/>
      <c r="O24" s="958"/>
      <c r="P24" s="658">
        <v>1</v>
      </c>
      <c r="Q24" s="659"/>
      <c r="R24" s="659"/>
      <c r="S24" s="659"/>
      <c r="T24" s="659"/>
      <c r="U24" s="659"/>
      <c r="V24" s="660"/>
      <c r="W24" s="658">
        <v>1</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11</v>
      </c>
      <c r="Q29" s="659"/>
      <c r="R29" s="659"/>
      <c r="S29" s="659"/>
      <c r="T29" s="659"/>
      <c r="U29" s="659"/>
      <c r="V29" s="660"/>
      <c r="W29" s="934">
        <f>AR13</f>
        <v>11</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575</v>
      </c>
      <c r="AR31" s="201"/>
      <c r="AS31" s="134" t="s">
        <v>355</v>
      </c>
      <c r="AT31" s="135"/>
      <c r="AU31" s="200">
        <v>33</v>
      </c>
      <c r="AV31" s="200"/>
      <c r="AW31" s="399" t="s">
        <v>300</v>
      </c>
      <c r="AX31" s="400"/>
    </row>
    <row r="32" spans="1:50" ht="23.25" customHeight="1" x14ac:dyDescent="0.15">
      <c r="A32" s="404"/>
      <c r="B32" s="402"/>
      <c r="C32" s="402"/>
      <c r="D32" s="402"/>
      <c r="E32" s="402"/>
      <c r="F32" s="403"/>
      <c r="G32" s="565" t="s">
        <v>593</v>
      </c>
      <c r="H32" s="566"/>
      <c r="I32" s="566"/>
      <c r="J32" s="566"/>
      <c r="K32" s="566"/>
      <c r="L32" s="566"/>
      <c r="M32" s="566"/>
      <c r="N32" s="566"/>
      <c r="O32" s="567"/>
      <c r="P32" s="106" t="s">
        <v>594</v>
      </c>
      <c r="Q32" s="106"/>
      <c r="R32" s="106"/>
      <c r="S32" s="106"/>
      <c r="T32" s="106"/>
      <c r="U32" s="106"/>
      <c r="V32" s="106"/>
      <c r="W32" s="106"/>
      <c r="X32" s="107"/>
      <c r="Y32" s="472" t="s">
        <v>12</v>
      </c>
      <c r="Z32" s="532"/>
      <c r="AA32" s="533"/>
      <c r="AB32" s="462" t="s">
        <v>584</v>
      </c>
      <c r="AC32" s="462"/>
      <c r="AD32" s="462"/>
      <c r="AE32" s="219" t="s">
        <v>575</v>
      </c>
      <c r="AF32" s="220"/>
      <c r="AG32" s="220"/>
      <c r="AH32" s="220"/>
      <c r="AI32" s="219" t="s">
        <v>575</v>
      </c>
      <c r="AJ32" s="220"/>
      <c r="AK32" s="220"/>
      <c r="AL32" s="220"/>
      <c r="AM32" s="219" t="s">
        <v>575</v>
      </c>
      <c r="AN32" s="220"/>
      <c r="AO32" s="220"/>
      <c r="AP32" s="220"/>
      <c r="AQ32" s="341" t="s">
        <v>575</v>
      </c>
      <c r="AR32" s="208"/>
      <c r="AS32" s="208"/>
      <c r="AT32" s="342"/>
      <c r="AU32" s="220" t="s">
        <v>575</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584</v>
      </c>
      <c r="AC33" s="524"/>
      <c r="AD33" s="524"/>
      <c r="AE33" s="219" t="s">
        <v>575</v>
      </c>
      <c r="AF33" s="220"/>
      <c r="AG33" s="220"/>
      <c r="AH33" s="220"/>
      <c r="AI33" s="219" t="s">
        <v>575</v>
      </c>
      <c r="AJ33" s="220"/>
      <c r="AK33" s="220"/>
      <c r="AL33" s="220"/>
      <c r="AM33" s="219" t="s">
        <v>575</v>
      </c>
      <c r="AN33" s="220"/>
      <c r="AO33" s="220"/>
      <c r="AP33" s="220"/>
      <c r="AQ33" s="341" t="s">
        <v>575</v>
      </c>
      <c r="AR33" s="208"/>
      <c r="AS33" s="208"/>
      <c r="AT33" s="342"/>
      <c r="AU33" s="220">
        <v>1</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575</v>
      </c>
      <c r="AF34" s="220"/>
      <c r="AG34" s="220"/>
      <c r="AH34" s="220"/>
      <c r="AI34" s="219" t="s">
        <v>575</v>
      </c>
      <c r="AJ34" s="220"/>
      <c r="AK34" s="220"/>
      <c r="AL34" s="220"/>
      <c r="AM34" s="219" t="s">
        <v>575</v>
      </c>
      <c r="AN34" s="220"/>
      <c r="AO34" s="220"/>
      <c r="AP34" s="220"/>
      <c r="AQ34" s="341" t="s">
        <v>575</v>
      </c>
      <c r="AR34" s="208"/>
      <c r="AS34" s="208"/>
      <c r="AT34" s="342"/>
      <c r="AU34" s="220" t="s">
        <v>575</v>
      </c>
      <c r="AV34" s="220"/>
      <c r="AW34" s="220"/>
      <c r="AX34" s="222"/>
    </row>
    <row r="35" spans="1:50" ht="23.25" customHeight="1" x14ac:dyDescent="0.15">
      <c r="A35" s="227" t="s">
        <v>506</v>
      </c>
      <c r="B35" s="228"/>
      <c r="C35" s="228"/>
      <c r="D35" s="228"/>
      <c r="E35" s="228"/>
      <c r="F35" s="229"/>
      <c r="G35" s="233" t="s">
        <v>585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595</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583</v>
      </c>
      <c r="AC101" s="462"/>
      <c r="AD101" s="462"/>
      <c r="AE101" s="219" t="s">
        <v>575</v>
      </c>
      <c r="AF101" s="220"/>
      <c r="AG101" s="220"/>
      <c r="AH101" s="221"/>
      <c r="AI101" s="219" t="s">
        <v>575</v>
      </c>
      <c r="AJ101" s="220"/>
      <c r="AK101" s="220"/>
      <c r="AL101" s="221"/>
      <c r="AM101" s="219" t="s">
        <v>575</v>
      </c>
      <c r="AN101" s="220"/>
      <c r="AO101" s="220"/>
      <c r="AP101" s="221"/>
      <c r="AQ101" s="219" t="s">
        <v>575</v>
      </c>
      <c r="AR101" s="220"/>
      <c r="AS101" s="220"/>
      <c r="AT101" s="221"/>
      <c r="AU101" s="219" t="s">
        <v>575</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583</v>
      </c>
      <c r="AC102" s="462"/>
      <c r="AD102" s="462"/>
      <c r="AE102" s="419" t="s">
        <v>575</v>
      </c>
      <c r="AF102" s="419"/>
      <c r="AG102" s="419"/>
      <c r="AH102" s="419"/>
      <c r="AI102" s="419" t="s">
        <v>575</v>
      </c>
      <c r="AJ102" s="419"/>
      <c r="AK102" s="419"/>
      <c r="AL102" s="419"/>
      <c r="AM102" s="419" t="s">
        <v>575</v>
      </c>
      <c r="AN102" s="419"/>
      <c r="AO102" s="419"/>
      <c r="AP102" s="419"/>
      <c r="AQ102" s="274">
        <v>1</v>
      </c>
      <c r="AR102" s="275"/>
      <c r="AS102" s="275"/>
      <c r="AT102" s="320"/>
      <c r="AU102" s="274">
        <v>1</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596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576</v>
      </c>
      <c r="AC116" s="464"/>
      <c r="AD116" s="465"/>
      <c r="AE116" s="419" t="s">
        <v>575</v>
      </c>
      <c r="AF116" s="419"/>
      <c r="AG116" s="419"/>
      <c r="AH116" s="419"/>
      <c r="AI116" s="419" t="s">
        <v>575</v>
      </c>
      <c r="AJ116" s="419"/>
      <c r="AK116" s="419"/>
      <c r="AL116" s="419"/>
      <c r="AM116" s="419" t="s">
        <v>575</v>
      </c>
      <c r="AN116" s="419"/>
      <c r="AO116" s="419"/>
      <c r="AP116" s="419"/>
      <c r="AQ116" s="219">
        <v>3.7</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575</v>
      </c>
      <c r="AF117" s="552"/>
      <c r="AG117" s="552"/>
      <c r="AH117" s="552"/>
      <c r="AI117" s="552" t="s">
        <v>575</v>
      </c>
      <c r="AJ117" s="552"/>
      <c r="AK117" s="552"/>
      <c r="AL117" s="552"/>
      <c r="AM117" s="552" t="s">
        <v>575</v>
      </c>
      <c r="AN117" s="552"/>
      <c r="AO117" s="552"/>
      <c r="AP117" s="552"/>
      <c r="AQ117" s="552" t="s">
        <v>605</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577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578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575</v>
      </c>
      <c r="AR133" s="200"/>
      <c r="AS133" s="134" t="s">
        <v>355</v>
      </c>
      <c r="AT133" s="135"/>
      <c r="AU133" s="201">
        <v>33</v>
      </c>
      <c r="AV133" s="201"/>
      <c r="AW133" s="134" t="s">
        <v>300</v>
      </c>
      <c r="AX133" s="196"/>
    </row>
    <row r="134" spans="1:50" ht="39.75" customHeight="1" x14ac:dyDescent="0.15">
      <c r="A134" s="190"/>
      <c r="B134" s="187"/>
      <c r="C134" s="181"/>
      <c r="D134" s="187"/>
      <c r="E134" s="181"/>
      <c r="F134" s="182"/>
      <c r="G134" s="105" t="s">
        <v>579</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497</v>
      </c>
      <c r="AC134" s="206"/>
      <c r="AD134" s="206"/>
      <c r="AE134" s="207" t="s">
        <v>575</v>
      </c>
      <c r="AF134" s="208"/>
      <c r="AG134" s="208"/>
      <c r="AH134" s="208"/>
      <c r="AI134" s="207" t="s">
        <v>575</v>
      </c>
      <c r="AJ134" s="208"/>
      <c r="AK134" s="208"/>
      <c r="AL134" s="208"/>
      <c r="AM134" s="207" t="s">
        <v>575</v>
      </c>
      <c r="AN134" s="208"/>
      <c r="AO134" s="208"/>
      <c r="AP134" s="208"/>
      <c r="AQ134" s="207" t="s">
        <v>575</v>
      </c>
      <c r="AR134" s="208"/>
      <c r="AS134" s="208"/>
      <c r="AT134" s="208"/>
      <c r="AU134" s="207" t="s">
        <v>575</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497</v>
      </c>
      <c r="AC135" s="214"/>
      <c r="AD135" s="214"/>
      <c r="AE135" s="207" t="s">
        <v>575</v>
      </c>
      <c r="AF135" s="208"/>
      <c r="AG135" s="208"/>
      <c r="AH135" s="208"/>
      <c r="AI135" s="207" t="s">
        <v>575</v>
      </c>
      <c r="AJ135" s="208"/>
      <c r="AK135" s="208"/>
      <c r="AL135" s="208"/>
      <c r="AM135" s="207" t="s">
        <v>575</v>
      </c>
      <c r="AN135" s="208"/>
      <c r="AO135" s="208"/>
      <c r="AP135" s="208"/>
      <c r="AQ135" s="207" t="s">
        <v>575</v>
      </c>
      <c r="AR135" s="208"/>
      <c r="AS135" s="208"/>
      <c r="AT135" s="208"/>
      <c r="AU135" s="207">
        <v>90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2"/>
      <c r="E430" s="175" t="s">
        <v>546</v>
      </c>
      <c r="F430" s="899"/>
      <c r="G430" s="900" t="s">
        <v>374</v>
      </c>
      <c r="H430" s="124"/>
      <c r="I430" s="124"/>
      <c r="J430" s="901" t="s">
        <v>575</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575</v>
      </c>
      <c r="AF432" s="201"/>
      <c r="AG432" s="134" t="s">
        <v>355</v>
      </c>
      <c r="AH432" s="135"/>
      <c r="AI432" s="157"/>
      <c r="AJ432" s="157"/>
      <c r="AK432" s="157"/>
      <c r="AL432" s="155"/>
      <c r="AM432" s="157"/>
      <c r="AN432" s="157"/>
      <c r="AO432" s="157"/>
      <c r="AP432" s="155"/>
      <c r="AQ432" s="591" t="s">
        <v>575</v>
      </c>
      <c r="AR432" s="201"/>
      <c r="AS432" s="134" t="s">
        <v>355</v>
      </c>
      <c r="AT432" s="135"/>
      <c r="AU432" s="201" t="s">
        <v>575</v>
      </c>
      <c r="AV432" s="201"/>
      <c r="AW432" s="134" t="s">
        <v>300</v>
      </c>
      <c r="AX432" s="196"/>
    </row>
    <row r="433" spans="1:50" ht="23.25" customHeight="1" x14ac:dyDescent="0.15">
      <c r="A433" s="190"/>
      <c r="B433" s="187"/>
      <c r="C433" s="181"/>
      <c r="D433" s="187"/>
      <c r="E433" s="343"/>
      <c r="F433" s="344"/>
      <c r="G433" s="105" t="s">
        <v>575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575</v>
      </c>
      <c r="AC433" s="214"/>
      <c r="AD433" s="214"/>
      <c r="AE433" s="341" t="s">
        <v>575</v>
      </c>
      <c r="AF433" s="208"/>
      <c r="AG433" s="208"/>
      <c r="AH433" s="208"/>
      <c r="AI433" s="341" t="s">
        <v>575</v>
      </c>
      <c r="AJ433" s="208"/>
      <c r="AK433" s="208"/>
      <c r="AL433" s="208"/>
      <c r="AM433" s="341" t="s">
        <v>575</v>
      </c>
      <c r="AN433" s="208"/>
      <c r="AO433" s="208"/>
      <c r="AP433" s="342"/>
      <c r="AQ433" s="341" t="s">
        <v>575</v>
      </c>
      <c r="AR433" s="208"/>
      <c r="AS433" s="208"/>
      <c r="AT433" s="342"/>
      <c r="AU433" s="208" t="s">
        <v>575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575</v>
      </c>
      <c r="AC434" s="206"/>
      <c r="AD434" s="206"/>
      <c r="AE434" s="341" t="s">
        <v>575</v>
      </c>
      <c r="AF434" s="208"/>
      <c r="AG434" s="208"/>
      <c r="AH434" s="342"/>
      <c r="AI434" s="341" t="s">
        <v>575</v>
      </c>
      <c r="AJ434" s="208"/>
      <c r="AK434" s="208"/>
      <c r="AL434" s="208"/>
      <c r="AM434" s="341" t="s">
        <v>575</v>
      </c>
      <c r="AN434" s="208"/>
      <c r="AO434" s="208"/>
      <c r="AP434" s="342"/>
      <c r="AQ434" s="341" t="s">
        <v>575</v>
      </c>
      <c r="AR434" s="208"/>
      <c r="AS434" s="208"/>
      <c r="AT434" s="342"/>
      <c r="AU434" s="208" t="s">
        <v>575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575</v>
      </c>
      <c r="AF435" s="208"/>
      <c r="AG435" s="208"/>
      <c r="AH435" s="342"/>
      <c r="AI435" s="341" t="s">
        <v>575</v>
      </c>
      <c r="AJ435" s="208"/>
      <c r="AK435" s="208"/>
      <c r="AL435" s="208"/>
      <c r="AM435" s="341" t="s">
        <v>575</v>
      </c>
      <c r="AN435" s="208"/>
      <c r="AO435" s="208"/>
      <c r="AP435" s="342"/>
      <c r="AQ435" s="341" t="s">
        <v>575</v>
      </c>
      <c r="AR435" s="208"/>
      <c r="AS435" s="208"/>
      <c r="AT435" s="342"/>
      <c r="AU435" s="208" t="s">
        <v>575</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575</v>
      </c>
      <c r="AF457" s="201"/>
      <c r="AG457" s="134" t="s">
        <v>355</v>
      </c>
      <c r="AH457" s="135"/>
      <c r="AI457" s="157"/>
      <c r="AJ457" s="157"/>
      <c r="AK457" s="157"/>
      <c r="AL457" s="155"/>
      <c r="AM457" s="157"/>
      <c r="AN457" s="157"/>
      <c r="AO457" s="157"/>
      <c r="AP457" s="155"/>
      <c r="AQ457" s="591" t="s">
        <v>575</v>
      </c>
      <c r="AR457" s="201"/>
      <c r="AS457" s="134" t="s">
        <v>355</v>
      </c>
      <c r="AT457" s="135"/>
      <c r="AU457" s="201" t="s">
        <v>575</v>
      </c>
      <c r="AV457" s="201"/>
      <c r="AW457" s="134" t="s">
        <v>300</v>
      </c>
      <c r="AX457" s="196"/>
    </row>
    <row r="458" spans="1:50" ht="23.25" customHeight="1" x14ac:dyDescent="0.15">
      <c r="A458" s="190"/>
      <c r="B458" s="187"/>
      <c r="C458" s="181"/>
      <c r="D458" s="187"/>
      <c r="E458" s="343"/>
      <c r="F458" s="344"/>
      <c r="G458" s="105" t="s">
        <v>575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575</v>
      </c>
      <c r="AC458" s="214"/>
      <c r="AD458" s="214"/>
      <c r="AE458" s="341" t="s">
        <v>575</v>
      </c>
      <c r="AF458" s="208"/>
      <c r="AG458" s="208"/>
      <c r="AH458" s="208"/>
      <c r="AI458" s="341" t="s">
        <v>575</v>
      </c>
      <c r="AJ458" s="208"/>
      <c r="AK458" s="208"/>
      <c r="AL458" s="208"/>
      <c r="AM458" s="341" t="s">
        <v>575</v>
      </c>
      <c r="AN458" s="208"/>
      <c r="AO458" s="208"/>
      <c r="AP458" s="342"/>
      <c r="AQ458" s="341" t="s">
        <v>575</v>
      </c>
      <c r="AR458" s="208"/>
      <c r="AS458" s="208"/>
      <c r="AT458" s="342"/>
      <c r="AU458" s="208" t="s">
        <v>575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575</v>
      </c>
      <c r="AC459" s="206"/>
      <c r="AD459" s="206"/>
      <c r="AE459" s="341" t="s">
        <v>575</v>
      </c>
      <c r="AF459" s="208"/>
      <c r="AG459" s="208"/>
      <c r="AH459" s="342"/>
      <c r="AI459" s="341" t="s">
        <v>575</v>
      </c>
      <c r="AJ459" s="208"/>
      <c r="AK459" s="208"/>
      <c r="AL459" s="208"/>
      <c r="AM459" s="341" t="s">
        <v>575</v>
      </c>
      <c r="AN459" s="208"/>
      <c r="AO459" s="208"/>
      <c r="AP459" s="342"/>
      <c r="AQ459" s="341" t="s">
        <v>575</v>
      </c>
      <c r="AR459" s="208"/>
      <c r="AS459" s="208"/>
      <c r="AT459" s="342"/>
      <c r="AU459" s="208" t="s">
        <v>575</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575</v>
      </c>
      <c r="AF460" s="208"/>
      <c r="AG460" s="208"/>
      <c r="AH460" s="342"/>
      <c r="AI460" s="341" t="s">
        <v>575</v>
      </c>
      <c r="AJ460" s="208"/>
      <c r="AK460" s="208"/>
      <c r="AL460" s="208"/>
      <c r="AM460" s="341" t="s">
        <v>575</v>
      </c>
      <c r="AN460" s="208"/>
      <c r="AO460" s="208"/>
      <c r="AP460" s="342"/>
      <c r="AQ460" s="341" t="s">
        <v>575</v>
      </c>
      <c r="AR460" s="208"/>
      <c r="AS460" s="208"/>
      <c r="AT460" s="342"/>
      <c r="AU460" s="208" t="s">
        <v>575</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81.9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597</v>
      </c>
      <c r="AH702" s="387"/>
      <c r="AI702" s="387"/>
      <c r="AJ702" s="387"/>
      <c r="AK702" s="387"/>
      <c r="AL702" s="387"/>
      <c r="AM702" s="387"/>
      <c r="AN702" s="387"/>
      <c r="AO702" s="387"/>
      <c r="AP702" s="387"/>
      <c r="AQ702" s="387"/>
      <c r="AR702" s="387"/>
      <c r="AS702" s="387"/>
      <c r="AT702" s="387"/>
      <c r="AU702" s="387"/>
      <c r="AV702" s="387"/>
      <c r="AW702" s="387"/>
      <c r="AX702" s="388"/>
    </row>
    <row r="703" spans="1:50" ht="81.9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574</v>
      </c>
      <c r="AE703" s="330"/>
      <c r="AF703" s="330"/>
      <c r="AG703" s="102" t="s">
        <v>598</v>
      </c>
      <c r="AH703" s="103"/>
      <c r="AI703" s="103"/>
      <c r="AJ703" s="103"/>
      <c r="AK703" s="103"/>
      <c r="AL703" s="103"/>
      <c r="AM703" s="103"/>
      <c r="AN703" s="103"/>
      <c r="AO703" s="103"/>
      <c r="AP703" s="103"/>
      <c r="AQ703" s="103"/>
      <c r="AR703" s="103"/>
      <c r="AS703" s="103"/>
      <c r="AT703" s="103"/>
      <c r="AU703" s="103"/>
      <c r="AV703" s="103"/>
      <c r="AW703" s="103"/>
      <c r="AX703" s="104"/>
    </row>
    <row r="704" spans="1:50" ht="90"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8" t="s">
        <v>599</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581</v>
      </c>
      <c r="AE705" s="716"/>
      <c r="AF705" s="716"/>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581</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581</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581</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581</v>
      </c>
      <c r="AE711" s="330"/>
      <c r="AF711" s="330"/>
      <c r="AG711" s="102"/>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581</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581</v>
      </c>
      <c r="AE713" s="330"/>
      <c r="AF713" s="664"/>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581</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581</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581</v>
      </c>
      <c r="AE716" s="628"/>
      <c r="AF716" s="62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581</v>
      </c>
      <c r="AE717" s="330"/>
      <c r="AF717" s="330"/>
      <c r="AG717" s="102"/>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581</v>
      </c>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581</v>
      </c>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600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583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t="s">
        <v>602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t="s">
        <v>603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1"/>
      <c r="C737" s="211"/>
      <c r="D737" s="212"/>
      <c r="E737" s="991" t="s">
        <v>575</v>
      </c>
      <c r="F737" s="991"/>
      <c r="G737" s="991"/>
      <c r="H737" s="991"/>
      <c r="I737" s="991"/>
      <c r="J737" s="991"/>
      <c r="K737" s="991"/>
      <c r="L737" s="991"/>
      <c r="M737" s="991"/>
      <c r="N737" s="366" t="s">
        <v>543</v>
      </c>
      <c r="O737" s="366"/>
      <c r="P737" s="366"/>
      <c r="Q737" s="366"/>
      <c r="R737" s="991" t="s">
        <v>575</v>
      </c>
      <c r="S737" s="991"/>
      <c r="T737" s="991"/>
      <c r="U737" s="991"/>
      <c r="V737" s="991"/>
      <c r="W737" s="991"/>
      <c r="X737" s="991"/>
      <c r="Y737" s="991"/>
      <c r="Z737" s="991"/>
      <c r="AA737" s="366" t="s">
        <v>542</v>
      </c>
      <c r="AB737" s="366"/>
      <c r="AC737" s="366"/>
      <c r="AD737" s="366"/>
      <c r="AE737" s="991" t="s">
        <v>575</v>
      </c>
      <c r="AF737" s="991"/>
      <c r="AG737" s="991"/>
      <c r="AH737" s="991"/>
      <c r="AI737" s="991"/>
      <c r="AJ737" s="991"/>
      <c r="AK737" s="991"/>
      <c r="AL737" s="991"/>
      <c r="AM737" s="991"/>
      <c r="AN737" s="366" t="s">
        <v>541</v>
      </c>
      <c r="AO737" s="366"/>
      <c r="AP737" s="366"/>
      <c r="AQ737" s="366"/>
      <c r="AR737" s="983" t="s">
        <v>575</v>
      </c>
      <c r="AS737" s="984"/>
      <c r="AT737" s="984"/>
      <c r="AU737" s="984"/>
      <c r="AV737" s="984"/>
      <c r="AW737" s="984"/>
      <c r="AX737" s="985"/>
      <c r="AY737" s="89"/>
      <c r="AZ737" s="89"/>
    </row>
    <row r="738" spans="1:52" ht="24.75" customHeight="1" x14ac:dyDescent="0.15">
      <c r="A738" s="992" t="s">
        <v>540</v>
      </c>
      <c r="B738" s="211"/>
      <c r="C738" s="211"/>
      <c r="D738" s="212"/>
      <c r="E738" s="991" t="s">
        <v>575</v>
      </c>
      <c r="F738" s="991"/>
      <c r="G738" s="991"/>
      <c r="H738" s="991"/>
      <c r="I738" s="991"/>
      <c r="J738" s="991"/>
      <c r="K738" s="991"/>
      <c r="L738" s="991"/>
      <c r="M738" s="991"/>
      <c r="N738" s="366" t="s">
        <v>539</v>
      </c>
      <c r="O738" s="366"/>
      <c r="P738" s="366"/>
      <c r="Q738" s="366"/>
      <c r="R738" s="991" t="s">
        <v>575</v>
      </c>
      <c r="S738" s="991"/>
      <c r="T738" s="991"/>
      <c r="U738" s="991"/>
      <c r="V738" s="991"/>
      <c r="W738" s="991"/>
      <c r="X738" s="991"/>
      <c r="Y738" s="991"/>
      <c r="Z738" s="991"/>
      <c r="AA738" s="366" t="s">
        <v>538</v>
      </c>
      <c r="AB738" s="366"/>
      <c r="AC738" s="366"/>
      <c r="AD738" s="366"/>
      <c r="AE738" s="991" t="s">
        <v>575</v>
      </c>
      <c r="AF738" s="991"/>
      <c r="AG738" s="991"/>
      <c r="AH738" s="991"/>
      <c r="AI738" s="991"/>
      <c r="AJ738" s="991"/>
      <c r="AK738" s="991"/>
      <c r="AL738" s="991"/>
      <c r="AM738" s="991"/>
      <c r="AN738" s="366" t="s">
        <v>534</v>
      </c>
      <c r="AO738" s="366"/>
      <c r="AP738" s="366"/>
      <c r="AQ738" s="366"/>
      <c r="AR738" s="983" t="s">
        <v>575</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t="s">
        <v>515</v>
      </c>
      <c r="J739" s="986"/>
      <c r="K739" s="93" t="str">
        <f>IF(OR(I739="　", I739=""), "", "-")</f>
        <v>-</v>
      </c>
      <c r="L739" s="987">
        <v>56</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t="s">
        <v>587</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t="s">
        <v>587</v>
      </c>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hidden="1"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hidden="1"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2019-08-27T09:13:10Z</cp:lastPrinted>
  <dcterms:created xsi:type="dcterms:W3CDTF">2012-03-13T00:50:25Z</dcterms:created>
  <dcterms:modified xsi:type="dcterms:W3CDTF">2019-08-27T09:13:22Z</dcterms:modified>
</cp:coreProperties>
</file>