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<sst xmlns="http://schemas.openxmlformats.org/spreadsheetml/2006/main" count="2960" uniqueCount="693">
  <si>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</si>
  <si>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</si>
  <si>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</si>
  <si>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</si>
  <si>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</si>
  <si>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</si>
  <si>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</si>
  <si>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</si>
  <si>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</si>
  <si>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</si>
  <si>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</si>
  <si>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</si>
  <si>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</si>
  <si>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</si>
  <si>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</si>
  <si>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</si>
  <si>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</si>
  <si>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</si>
  <si>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</si>
  <si>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</si>
  <si>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</si>
  <si>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</si>
  <si>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</si>
  <si>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</si>
  <si>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</si>
  <si>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</si>
  <si>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</si>
  <si>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</si>
  <si>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</si>
  <si>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</si>
  <si>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</si>
  <si>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</si>
  <si>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</si>
  <si>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</si>
  <si>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</si>
  <si>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</si>
  <si>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</si>
  <si>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</si>
  <si>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</si>
  <si>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</si>
  <si>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</si>
  <si>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</si>
  <si>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</si>
  <si>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</si>
  <si>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</si>
  <si>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</si>
  <si>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</si>
  <si>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</si>
  <si>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</si>
  <si>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</si>
  <si>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</si>
  <si>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</si>
  <si>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</si>
  <si>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</si>
  <si>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</si>
  <si>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</si>
  <si>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</si>
  <si>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</si>
  <si>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</si>
  <si>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</si>
  <si>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</si>
  <si>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</si>
  <si>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</si>
  <si>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</si>
  <si>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</si>
  <si>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</si>
  <si>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</si>
  <si>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</si>
  <si>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</si>
  <si>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</si>
  <si>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</si>
  <si>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</si>
  <si>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</si>
  <si>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</si>
  <si>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</si>
  <si>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</si>
  <si>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</si>
  <si>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</si>
  <si>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</si>
  <si>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</si>
  <si>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</si>
  <si>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</si>
  <si>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</si>
  <si>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</si>
  <si>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</si>
  <si>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</si>
  <si>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</si>
  <si>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</si>
  <si>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</si>
  <si>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</si>
  <si>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</si>
  <si>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</si>
  <si>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</si>
  <si>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</si>
  <si>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</si>
  <si>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</si>
  <si>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</si>
  <si>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</si>
  <si>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</si>
  <si>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</si>
  <si>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</si>
  <si>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</si>
  <si>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</si>
  <si>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</si>
  <si>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</si>
  <si>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</si>
  <si>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</si>
  <si>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</si>
  <si>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</si>
  <si>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</si>
  <si>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</si>
  <si>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</si>
  <si>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</si>
  <si>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</si>
  <si>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</si>
  <si>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</si>
  <si>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</si>
  <si>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</si>
  <si>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</si>
  <si>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</si>
  <si>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</si>
  <si>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</si>
  <si>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</si>
  <si>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</si>
  <si>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</si>
  <si>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</si>
  <si>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</si>
  <si>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</si>
  <si>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</si>
  <si>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</si>
  <si>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</si>
  <si>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</si>
  <si>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</si>
  <si>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</si>
  <si>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</si>
  <si>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</si>
  <si>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</si>
  <si>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</si>
  <si>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</si>
  <si>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</si>
  <si>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</si>
  <si>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</si>
  <si>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</si>
  <si>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</si>
  <si>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</si>
  <si>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</si>
  <si>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</si>
  <si>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</si>
  <si>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</si>
  <si>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</si>
  <si>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</si>
  <si>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</si>
  <si>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</si>
  <si>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</si>
  <si>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</si>
  <si>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</si>
  <si>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</si>
  <si>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</si>
  <si>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</si>
  <si>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</si>
  <si>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</si>
  <si>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</si>
  <si>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</si>
  <si>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</si>
  <si>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</si>
  <si>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</si>
  <si>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</si>
  <si>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</si>
  <si>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</si>
  <si>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</si>
  <si>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</si>
  <si>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</si>
  <si>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</si>
  <si>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</si>
  <si>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</si>
  <si>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</si>
  <si>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</si>
  <si>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</si>
  <si>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</si>
  <si>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</si>
  <si>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</si>
  <si>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</si>
  <si>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</si>
  <si>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</si>
  <si>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</si>
  <si>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</si>
  <si>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</si>
  <si>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</si>
  <si>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</si>
  <si>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</si>
  <si>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</si>
  <si>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</si>
  <si>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</si>
  <si>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</si>
  <si>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</si>
  <si>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</si>
  <si>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</si>
  <si>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</si>
  <si>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</si>
  <si>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</si>
  <si>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</si>
  <si>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</si>
  <si>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</si>
  <si>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</si>
  <si>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</si>
  <si>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</si>
  <si>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</si>
  <si>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</si>
  <si>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</si>
  <si>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</si>
  <si>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</si>
  <si>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</si>
  <si>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</si>
  <si>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</si>
  <si>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</si>
  <si>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</si>
  <si>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</si>
  <si>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</si>
  <si>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</si>
  <si>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</si>
  <si>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</si>
  <si>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</si>
  <si>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</si>
  <si>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</si>
  <si>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</si>
  <si>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</si>
  <si>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</si>
  <si>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</si>
  <si>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</si>
  <si>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</si>
  <si>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</si>
  <si>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</si>
  <si>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</si>
  <si>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</si>
  <si>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</si>
  <si>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</si>
  <si>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</si>
  <si>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</si>
  <si>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</si>
  <si>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</si>
  <si>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</si>
  <si>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</si>
  <si>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</si>
  <si>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</si>
  <si>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</si>
  <si>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</si>
  <si>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</si>
  <si>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</si>
  <si>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</si>
  <si>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</si>
  <si>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</si>
  <si>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</si>
  <si>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</si>
  <si>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</si>
  <si>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</si>
  <si>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</si>
  <si>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</si>
  <si>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</si>
  <si>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</si>
  <si>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</si>
  <si>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</si>
  <si>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</si>
  <si>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</si>
  <si>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</si>
  <si>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</si>
  <si>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</si>
  <si>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</si>
  <si>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</si>
  <si>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</si>
  <si>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</si>
  <si>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</si>
  <si>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</si>
  <si>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</si>
  <si>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</si>
  <si>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</si>
  <si>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</si>
  <si>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</si>
  <si>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</si>
  <si>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</si>
  <si>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</si>
  <si>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</si>
  <si>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</si>
  <si>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</si>
  <si>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</si>
  <si>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</si>
  <si>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</si>
  <si>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</si>
  <si>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</si>
  <si>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</si>
  <si>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</si>
  <si>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</si>
  <si>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</si>
  <si>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</si>
  <si>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</si>
  <si>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</si>
  <si>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</si>
  <si>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</si>
  <si>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</si>
  <si>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</si>
  <si>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</si>
  <si>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</si>
  <si>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</si>
  <si>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</si>
  <si>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</si>
  <si>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</si>
  <si>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</si>
  <si>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</si>
  <si>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</si>
  <si>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</si>
  <si>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</si>
  <si>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</si>
  <si>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</si>
  <si>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</si>
  <si>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</si>
  <si>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</si>
  <si>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</si>
  <si>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</si>
  <si>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</si>
  <si>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</si>
  <si>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</si>
  <si>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</si>
  <si>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</si>
  <si>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</si>
  <si>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</si>
  <si>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</si>
  <si>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</si>
  <si>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</si>
  <si>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</si>
  <si>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</si>
  <si>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</si>
  <si>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</si>
  <si>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</si>
  <si>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</si>
  <si>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</si>
  <si>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</si>
  <si>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</si>
  <si>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</si>
  <si>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</si>
  <si>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</si>
  <si>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</si>
  <si>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</si>
  <si>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</si>
  <si>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</si>
  <si>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</si>
  <si>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</si>
  <si>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</si>
  <si>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</si>
  <si>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</si>
  <si>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</si>
  <si>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</si>
  <si>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</si>
  <si>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</si>
  <si>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</si>
  <si>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</si>
  <si>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</si>
  <si>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</si>
  <si>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</si>
  <si>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</si>
  <si>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</si>
  <si>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</si>
  <si>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</si>
  <si>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</si>
  <si>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</si>
  <si>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</si>
  <si>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</si>
  <si>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</si>
  <si>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</si>
  <si>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</si>
  <si>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</si>
  <si>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</si>
  <si>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</si>
  <si>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</si>
  <si>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</si>
  <si>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</si>
  <si>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</si>
  <si>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</si>
  <si>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</si>
  <si>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</si>
  <si>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</si>
  <si>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</si>
  <si>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</si>
  <si>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</si>
  <si>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</si>
  <si>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</si>
  <si>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</si>
  <si>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</si>
  <si>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</si>
  <si>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</si>
  <si>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</si>
  <si>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</si>
  <si>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</si>
  <si>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</si>
  <si>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</si>
  <si>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</si>
  <si>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</si>
  <si>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</si>
  <si>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</si>
  <si>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</si>
  <si>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</si>
  <si>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</si>
  <si>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</si>
  <si>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</si>
  <si>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</si>
  <si>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</si>
  <si>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</si>
  <si>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</si>
  <si>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</si>
  <si>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</si>
  <si>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</si>
  <si>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</si>
  <si>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</si>
  <si>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</si>
  <si>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</si>
  <si>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</si>
  <si>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</si>
  <si>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</si>
  <si>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</si>
  <si>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</si>
  <si>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</si>
  <si>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</si>
  <si>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</si>
  <si>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</si>
  <si>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</si>
  <si>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</si>
  <si>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</si>
  <si>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</si>
  <si>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</si>
  <si>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</si>
  <si>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</si>
  <si>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</si>
  <si>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</si>
  <si>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</si>
  <si>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</si>
  <si>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</si>
  <si>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</si>
  <si>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</si>
  <si>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</si>
  <si>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</si>
  <si>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</si>
  <si>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</si>
  <si>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</si>
  <si>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</si>
  <si>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</si>
  <si>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</si>
  <si>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</si>
  <si>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</si>
  <si>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</si>
  <si>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</si>
  <si>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</si>
  <si>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</si>
  <si>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</si>
  <si>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</si>
  <si>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</si>
  <si>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</si>
  <si>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</si>
  <si>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</si>
  <si>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</si>
  <si>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</si>
  <si>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</si>
  <si>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</si>
  <si>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</si>
  <si>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</si>
  <si>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</si>
  <si>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</si>
  <si>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</si>
  <si>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</si>
  <si>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</si>
  <si>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</si>
  <si>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</si>
  <si>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</si>
  <si>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</si>
  <si>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</si>
  <si>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</si>
  <si>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</si>
  <si>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</si>
  <si>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</si>
  <si>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</si>
  <si>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</si>
  <si>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</si>
  <si>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</si>
  <si>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</si>
  <si>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</si>
  <si>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</si>
  <si>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</si>
  <si>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</si>
  <si>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</si>
  <si>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</si>
  <si>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</si>
  <si>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</si>
  <si>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</si>
  <si>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</si>
  <si>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</si>
  <si>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</si>
  <si>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</si>
  <si>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</si>
  <si>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</si>
  <si>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</si>
  <si>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</si>
  <si>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</si>
  <si>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</si>
  <si>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</si>
  <si>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</si>
  <si>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</si>
  <si>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</si>
  <si>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</si>
  <si>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</si>
  <si>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</si>
  <si>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</si>
  <si>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</si>
  <si>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</si>
  <si>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</si>
  <si>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</si>
  <si>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</si>
  <si>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</si>
  <si>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</si>
  <si>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</si>
  <si>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</si>
  <si>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</si>
  <si>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</si>
  <si>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</si>
  <si>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</si>
  <si>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</si>
  <si>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</si>
  <si>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</si>
  <si>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</si>
  <si>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</si>
  <si>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</si>
  <si>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</si>
  <si>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</si>
  <si>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</si>
  <si>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</si>
  <si>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</si>
  <si>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</si>
  <si>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</si>
  <si>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</si>
  <si>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</si>
  <si>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</si>
  <si>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</si>
  <si>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</si>
  <si>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</si>
  <si>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</si>
  <si>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</si>
  <si>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</si>
  <si>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</si>
  <si>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</si>
  <si>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</si>
  <si>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</si>
  <si>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</si>
  <si>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</si>
  <si>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</si>
  <si>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</si>
  <si>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</si>
  <si>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</si>
  <si>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</si>
  <si>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</si>
  <si>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</si>
  <si>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</si>
  <si>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</si>
  <si>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</si>
  <si>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</si>
  <si>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</si>
  <si>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</si>
  <si>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</si>
  <si>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</si>
  <si>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</si>
  <si>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</si>
  <si>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</si>
  <si>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</si>
  <si>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</si>
  <si>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一般空港等整備事業（補助）</t>
    <rPh sb="0" eb="2">
      <t>イッパン</t>
    </rPh>
    <rPh sb="2" eb="4">
      <t>クウコウ</t>
    </rPh>
    <rPh sb="4" eb="5">
      <t>ナド</t>
    </rPh>
    <rPh sb="5" eb="7">
      <t>セイビ</t>
    </rPh>
    <rPh sb="7" eb="9">
      <t>ジギョウ</t>
    </rPh>
    <rPh sb="10" eb="12">
      <t>ホジョ</t>
    </rPh>
    <phoneticPr fontId="5"/>
  </si>
  <si>
    <t>昭和３１年度</t>
    <rPh sb="0" eb="2">
      <t>ショウワ</t>
    </rPh>
    <rPh sb="4" eb="5">
      <t>ネン</t>
    </rPh>
    <rPh sb="5" eb="6">
      <t>ド</t>
    </rPh>
    <phoneticPr fontId="5"/>
  </si>
  <si>
    <t>終了予定なし</t>
    <rPh sb="0" eb="2">
      <t>シュウリョウ</t>
    </rPh>
    <rPh sb="2" eb="4">
      <t>ヨテイ</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</si>
  <si>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</si>
  <si>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</si>
  <si>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国土交通省</t>
  </si>
  <si>
    <t>○</t>
  </si>
  <si>
    <t>空港法第４条、第５条</t>
    <rPh sb="7" eb="8">
      <t>ダイ</t>
    </rPh>
    <rPh sb="9" eb="10">
      <t>ジョウ</t>
    </rPh>
    <phoneticPr fontId="5"/>
  </si>
  <si>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</si>
  <si>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</si>
  <si>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</si>
  <si>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</si>
  <si>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</si>
  <si>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</si>
  <si>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</si>
  <si>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</si>
  <si>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社会資本整備重点計画（平成27年9月18日閣議決定）「第２章　第２節　１．重点目標１　政策パッケージ１－１」参照
( http://www.mlit.go.jp/common/001104256.pdf )</t>
  </si>
  <si>
    <t>事業実施空港数</t>
    <rPh sb="0" eb="2">
      <t>ジギョウ</t>
    </rPh>
    <rPh sb="2" eb="4">
      <t>ジッシ</t>
    </rPh>
    <rPh sb="4" eb="6">
      <t>クウコウ</t>
    </rPh>
    <rPh sb="6" eb="7">
      <t>スウ</t>
    </rPh>
    <phoneticPr fontId="5"/>
  </si>
  <si>
    <t>空港</t>
    <rPh sb="0" eb="2">
      <t>クウコウ</t>
    </rPh>
    <phoneticPr fontId="5"/>
  </si>
  <si>
    <t>-</t>
    <phoneticPr fontId="5"/>
  </si>
  <si>
    <t>百万円</t>
    <phoneticPr fontId="5"/>
  </si>
  <si>
    <t>1,711/25</t>
    <phoneticPr fontId="5"/>
  </si>
  <si>
    <t>3,068/26</t>
    <phoneticPr fontId="5"/>
  </si>
  <si>
    <t xml:space="preserve"> 3,106/26</t>
    <phoneticPr fontId="5"/>
  </si>
  <si>
    <t>4,918/26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</si>
  <si>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</si>
  <si>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</si>
  <si>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</si>
  <si>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t>
    <phoneticPr fontId="5"/>
  </si>
  <si>
    <t>-</t>
  </si>
  <si>
    <t>施設の老朽化を起因とした航空機事故を起こさないことは、国際競争力の強化、地域活力の向上に繋がり、航空交通ネットワークの強化を促進することができる。</t>
  </si>
  <si>
    <t>‐</t>
  </si>
  <si>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</si>
  <si>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</si>
  <si>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</si>
  <si>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空港法に基づき適切に負担されており、妥当である。</t>
    <rPh sb="4" eb="5">
      <t>モト</t>
    </rPh>
    <phoneticPr fontId="5"/>
  </si>
  <si>
    <t>積算基準等により算出されており、妥当である。</t>
  </si>
  <si>
    <t>事業目的に即した支出がされている。</t>
  </si>
  <si>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</si>
  <si>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</si>
  <si>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</si>
  <si>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</si>
  <si>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</si>
  <si>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</si>
  <si>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phoneticPr fontId="5"/>
  </si>
  <si>
    <t>367</t>
  </si>
  <si>
    <t>261</t>
  </si>
  <si>
    <t>388</t>
  </si>
  <si>
    <t>269</t>
  </si>
  <si>
    <t>263</t>
  </si>
  <si>
    <t>258</t>
    <phoneticPr fontId="5"/>
  </si>
  <si>
    <t>3,106百万円</t>
    <phoneticPr fontId="5"/>
  </si>
  <si>
    <t>地方公共団体が管理する空港において</t>
  </si>
  <si>
    <t>実施される整備（更新・改良等）に対し、</t>
  </si>
  <si>
    <t>事業費の一部を負担・補助する。</t>
  </si>
  <si>
    <t>Ａ．地方公共団体（17団体）</t>
    <phoneticPr fontId="5"/>
  </si>
  <si>
    <t>B．民間企業（1社）</t>
    <rPh sb="2" eb="4">
      <t>ミンカン</t>
    </rPh>
    <rPh sb="4" eb="6">
      <t>キギョウ</t>
    </rPh>
    <rPh sb="8" eb="9">
      <t>シャ</t>
    </rPh>
    <phoneticPr fontId="5"/>
  </si>
  <si>
    <t>2,857百万円</t>
    <phoneticPr fontId="5"/>
  </si>
  <si>
    <t>248百万円</t>
    <phoneticPr fontId="5"/>
  </si>
  <si>
    <t xml:space="preserve">  地方公共団体が管理する空港の整備</t>
  </si>
  <si>
    <t>訪日誘客支援空港の認定を受けた地方</t>
  </si>
  <si>
    <t xml:space="preserve">  （更新・改良等）を実施する。</t>
  </si>
  <si>
    <t>空港のCIQ施設の整備を実施する。</t>
    <rPh sb="6" eb="8">
      <t>シセツ</t>
    </rPh>
    <rPh sb="9" eb="11">
      <t>セイビ</t>
    </rPh>
    <rPh sb="12" eb="14">
      <t>ジッシ</t>
    </rPh>
    <phoneticPr fontId="5"/>
  </si>
  <si>
    <t>〈沖縄県の例〉</t>
    <rPh sb="1" eb="3">
      <t>オキナワ</t>
    </rPh>
    <rPh sb="3" eb="4">
      <t>ケン</t>
    </rPh>
    <rPh sb="5" eb="6">
      <t>レイ</t>
    </rPh>
    <phoneticPr fontId="5"/>
  </si>
  <si>
    <t>〈旭川空港ビル（株）の例〉</t>
    <rPh sb="1" eb="3">
      <t>アサヒカワ</t>
    </rPh>
    <rPh sb="3" eb="5">
      <t>クウコウ</t>
    </rPh>
    <rPh sb="7" eb="10">
      <t>カブ</t>
    </rPh>
    <rPh sb="11" eb="12">
      <t>レイ</t>
    </rPh>
    <phoneticPr fontId="5"/>
  </si>
  <si>
    <t>新石垣空港</t>
    <rPh sb="0" eb="1">
      <t>シン</t>
    </rPh>
    <rPh sb="1" eb="3">
      <t>イシガキ</t>
    </rPh>
    <rPh sb="3" eb="5">
      <t>クウコウ</t>
    </rPh>
    <phoneticPr fontId="5"/>
  </si>
  <si>
    <t>CIQ施設の整備補助</t>
    <rPh sb="8" eb="10">
      <t>ホジョ</t>
    </rPh>
    <phoneticPr fontId="5"/>
  </si>
  <si>
    <t>エプロン拡張工事等補助</t>
    <rPh sb="4" eb="6">
      <t>カクチョウ</t>
    </rPh>
    <rPh sb="6" eb="8">
      <t>コウジ</t>
    </rPh>
    <rPh sb="8" eb="9">
      <t>トウ</t>
    </rPh>
    <rPh sb="9" eb="11">
      <t>ホジョ</t>
    </rPh>
    <phoneticPr fontId="5"/>
  </si>
  <si>
    <t>501百万円</t>
    <rPh sb="3" eb="5">
      <t>ヒャクマン</t>
    </rPh>
    <rPh sb="5" eb="6">
      <t>エン</t>
    </rPh>
    <phoneticPr fontId="5"/>
  </si>
  <si>
    <t>宮古空港</t>
    <rPh sb="0" eb="2">
      <t>ミヤコ</t>
    </rPh>
    <rPh sb="2" eb="4">
      <t>クウコウ</t>
    </rPh>
    <phoneticPr fontId="5"/>
  </si>
  <si>
    <t>滑走路舗装補修工事等補助</t>
    <rPh sb="9" eb="10">
      <t>トウ</t>
    </rPh>
    <rPh sb="10" eb="12">
      <t>ホジョ</t>
    </rPh>
    <phoneticPr fontId="5"/>
  </si>
  <si>
    <t>416百万円</t>
    <rPh sb="3" eb="5">
      <t>ヒャクマン</t>
    </rPh>
    <rPh sb="5" eb="6">
      <t>エン</t>
    </rPh>
    <phoneticPr fontId="5"/>
  </si>
  <si>
    <t>南大東空港</t>
    <rPh sb="0" eb="3">
      <t>ミナミダイトウ</t>
    </rPh>
    <rPh sb="3" eb="5">
      <t>クウコウ</t>
    </rPh>
    <phoneticPr fontId="5"/>
  </si>
  <si>
    <t>場周柵改修工事等補助</t>
    <rPh sb="0" eb="2">
      <t>ジョウシュウ</t>
    </rPh>
    <rPh sb="2" eb="3">
      <t>サク</t>
    </rPh>
    <rPh sb="3" eb="5">
      <t>カイシュウ</t>
    </rPh>
    <rPh sb="5" eb="7">
      <t>コウジ</t>
    </rPh>
    <rPh sb="7" eb="8">
      <t>トウ</t>
    </rPh>
    <rPh sb="8" eb="10">
      <t>ホジョ</t>
    </rPh>
    <phoneticPr fontId="5"/>
  </si>
  <si>
    <t>176百万円</t>
    <rPh sb="3" eb="5">
      <t>ヒャクマン</t>
    </rPh>
    <rPh sb="5" eb="6">
      <t>エン</t>
    </rPh>
    <phoneticPr fontId="5"/>
  </si>
  <si>
    <t>与那国空港</t>
    <rPh sb="0" eb="3">
      <t>ヨナグニ</t>
    </rPh>
    <rPh sb="3" eb="5">
      <t>クウコウ</t>
    </rPh>
    <phoneticPr fontId="5"/>
  </si>
  <si>
    <t>エプロン照明灯改修工事等補助</t>
    <rPh sb="4" eb="7">
      <t>ショウメイトウ</t>
    </rPh>
    <rPh sb="7" eb="9">
      <t>カイシュウ</t>
    </rPh>
    <rPh sb="9" eb="11">
      <t>コウジ</t>
    </rPh>
    <rPh sb="11" eb="12">
      <t>トウ</t>
    </rPh>
    <rPh sb="12" eb="14">
      <t>ホジョ</t>
    </rPh>
    <phoneticPr fontId="5"/>
  </si>
  <si>
    <t>久米島空港</t>
    <rPh sb="0" eb="3">
      <t>クメジマ</t>
    </rPh>
    <rPh sb="3" eb="5">
      <t>クウコウ</t>
    </rPh>
    <phoneticPr fontId="5"/>
  </si>
  <si>
    <t>事業費</t>
    <rPh sb="0" eb="3">
      <t>ジギョウヒ</t>
    </rPh>
    <phoneticPr fontId="5"/>
  </si>
  <si>
    <t>新石垣空港における空港整備事業費</t>
    <rPh sb="0" eb="1">
      <t>シン</t>
    </rPh>
    <rPh sb="1" eb="3">
      <t>イシガキ</t>
    </rPh>
    <rPh sb="3" eb="5">
      <t>クウコウ</t>
    </rPh>
    <rPh sb="9" eb="11">
      <t>クウコウ</t>
    </rPh>
    <rPh sb="11" eb="13">
      <t>セイビ</t>
    </rPh>
    <rPh sb="13" eb="16">
      <t>ジギョウヒ</t>
    </rPh>
    <phoneticPr fontId="5"/>
  </si>
  <si>
    <t>宮古空港における空港整備事業費</t>
    <rPh sb="0" eb="2">
      <t>ミヤコ</t>
    </rPh>
    <rPh sb="2" eb="4">
      <t>クウコウ</t>
    </rPh>
    <rPh sb="8" eb="10">
      <t>クウコウ</t>
    </rPh>
    <rPh sb="10" eb="12">
      <t>セイビ</t>
    </rPh>
    <rPh sb="12" eb="15">
      <t>ジギョウヒ</t>
    </rPh>
    <phoneticPr fontId="5"/>
  </si>
  <si>
    <t>南大東空港における空港整備事業費</t>
    <rPh sb="0" eb="3">
      <t>ミナミダイトウ</t>
    </rPh>
    <rPh sb="3" eb="5">
      <t>クウコウ</t>
    </rPh>
    <rPh sb="9" eb="11">
      <t>クウコウ</t>
    </rPh>
    <rPh sb="11" eb="13">
      <t>セイビ</t>
    </rPh>
    <rPh sb="13" eb="16">
      <t>ジギョウヒ</t>
    </rPh>
    <phoneticPr fontId="5"/>
  </si>
  <si>
    <t>与那国空港における空港整備事業費</t>
    <rPh sb="0" eb="3">
      <t>ヨナグニ</t>
    </rPh>
    <rPh sb="3" eb="5">
      <t>クウコウ</t>
    </rPh>
    <rPh sb="9" eb="11">
      <t>クウコウ</t>
    </rPh>
    <rPh sb="11" eb="13">
      <t>セイビ</t>
    </rPh>
    <rPh sb="13" eb="16">
      <t>ジギョウヒ</t>
    </rPh>
    <phoneticPr fontId="5"/>
  </si>
  <si>
    <t>久米島空港における空港整備事業費</t>
    <rPh sb="0" eb="3">
      <t>クメジマ</t>
    </rPh>
    <rPh sb="3" eb="5">
      <t>クウコウ</t>
    </rPh>
    <rPh sb="9" eb="11">
      <t>クウコウ</t>
    </rPh>
    <rPh sb="11" eb="13">
      <t>セイビ</t>
    </rPh>
    <rPh sb="13" eb="16">
      <t>ジギョウヒ</t>
    </rPh>
    <phoneticPr fontId="5"/>
  </si>
  <si>
    <t>旭川空港におけるCIQ施設整備事業費</t>
    <rPh sb="0" eb="2">
      <t>アサヒカワ</t>
    </rPh>
    <rPh sb="2" eb="4">
      <t>クウコウ</t>
    </rPh>
    <rPh sb="11" eb="13">
      <t>シセツ</t>
    </rPh>
    <rPh sb="13" eb="15">
      <t>セイビ</t>
    </rPh>
    <rPh sb="15" eb="17">
      <t>ジギョウ</t>
    </rPh>
    <rPh sb="17" eb="18">
      <t>ヒ</t>
    </rPh>
    <phoneticPr fontId="5"/>
  </si>
  <si>
    <t>A.沖縄県</t>
    <rPh sb="2" eb="5">
      <t>オキナワケン</t>
    </rPh>
    <phoneticPr fontId="5"/>
  </si>
  <si>
    <t>B.旭川空港ビル（株）</t>
    <rPh sb="2" eb="4">
      <t>アサヒカワ</t>
    </rPh>
    <rPh sb="4" eb="6">
      <t>クウコウ</t>
    </rPh>
    <rPh sb="8" eb="11">
      <t>カブ</t>
    </rPh>
    <phoneticPr fontId="5"/>
  </si>
  <si>
    <t>沖縄県</t>
    <rPh sb="0" eb="3">
      <t>オキナワケン</t>
    </rPh>
    <phoneticPr fontId="5"/>
  </si>
  <si>
    <t>久米島、宮古、新石垣、与那国、南大東空港における空港整備事業費</t>
    <rPh sb="0" eb="3">
      <t>クメジマ</t>
    </rPh>
    <rPh sb="4" eb="6">
      <t>ミヤコ</t>
    </rPh>
    <rPh sb="7" eb="8">
      <t>シン</t>
    </rPh>
    <rPh sb="8" eb="10">
      <t>イシガキ</t>
    </rPh>
    <rPh sb="11" eb="14">
      <t>ヨナグニ</t>
    </rPh>
    <rPh sb="15" eb="18">
      <t>ミナミダイトウ</t>
    </rPh>
    <rPh sb="18" eb="20">
      <t>クウコウ</t>
    </rPh>
    <rPh sb="24" eb="26">
      <t>クウコウ</t>
    </rPh>
    <rPh sb="26" eb="28">
      <t>セイビ</t>
    </rPh>
    <rPh sb="28" eb="31">
      <t>ジギョウヒ</t>
    </rPh>
    <phoneticPr fontId="5"/>
  </si>
  <si>
    <t>補助金等交付</t>
    <rPh sb="0" eb="3">
      <t>ホジョキン</t>
    </rPh>
    <rPh sb="3" eb="4">
      <t>トウ</t>
    </rPh>
    <rPh sb="4" eb="6">
      <t>コウフ</t>
    </rPh>
    <phoneticPr fontId="5"/>
  </si>
  <si>
    <t>長崎県</t>
    <rPh sb="0" eb="3">
      <t>ナガサキケン</t>
    </rPh>
    <phoneticPr fontId="5"/>
  </si>
  <si>
    <t>対馬、福江空港における空港整備事業費</t>
    <rPh sb="0" eb="2">
      <t>ツシマ</t>
    </rPh>
    <rPh sb="3" eb="5">
      <t>フクエ</t>
    </rPh>
    <rPh sb="5" eb="7">
      <t>クウコウ</t>
    </rPh>
    <rPh sb="11" eb="13">
      <t>クウコウ</t>
    </rPh>
    <rPh sb="13" eb="15">
      <t>セイビ</t>
    </rPh>
    <rPh sb="15" eb="18">
      <t>ジギョウヒ</t>
    </rPh>
    <phoneticPr fontId="5"/>
  </si>
  <si>
    <t>秋田県</t>
    <rPh sb="0" eb="3">
      <t>アキタケン</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</si>
  <si>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</si>
  <si>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佐賀県</t>
    <phoneticPr fontId="5"/>
  </si>
  <si>
    <t>佐賀空港における空港整備事業費</t>
    <phoneticPr fontId="5"/>
  </si>
  <si>
    <t>鹿児島県</t>
    <phoneticPr fontId="5"/>
  </si>
  <si>
    <t>奄美、喜界、屋久島空港における空港整備事業費</t>
    <phoneticPr fontId="5"/>
  </si>
  <si>
    <t>青森県</t>
    <rPh sb="0" eb="3">
      <t>アオモリケン</t>
    </rPh>
    <phoneticPr fontId="5"/>
  </si>
  <si>
    <t>青森空港における空港整備事業費</t>
    <rPh sb="0" eb="2">
      <t>アオモリ</t>
    </rPh>
    <rPh sb="2" eb="4">
      <t>クウコウ</t>
    </rPh>
    <rPh sb="8" eb="10">
      <t>クウコウ</t>
    </rPh>
    <rPh sb="10" eb="12">
      <t>セイビ</t>
    </rPh>
    <rPh sb="12" eb="15">
      <t>ジギョウヒ</t>
    </rPh>
    <phoneticPr fontId="5"/>
  </si>
  <si>
    <t>旭川市</t>
    <rPh sb="0" eb="3">
      <t>アサヒカワシ</t>
    </rPh>
    <phoneticPr fontId="5"/>
  </si>
  <si>
    <t>旭川空港における空港整備事業費</t>
    <rPh sb="0" eb="2">
      <t>アサヒカワ</t>
    </rPh>
    <rPh sb="2" eb="4">
      <t>クウコウ</t>
    </rPh>
    <rPh sb="8" eb="10">
      <t>クウコウ</t>
    </rPh>
    <rPh sb="10" eb="12">
      <t>セイビ</t>
    </rPh>
    <rPh sb="12" eb="15">
      <t>ジギョウヒ</t>
    </rPh>
    <phoneticPr fontId="5"/>
  </si>
  <si>
    <t>岡山県</t>
    <rPh sb="0" eb="3">
      <t>オカヤマケン</t>
    </rPh>
    <phoneticPr fontId="5"/>
  </si>
  <si>
    <t>岡山空港における空港整備事業費</t>
    <rPh sb="0" eb="2">
      <t>オカヤマ</t>
    </rPh>
    <rPh sb="2" eb="4">
      <t>クウコウ</t>
    </rPh>
    <rPh sb="8" eb="10">
      <t>クウコウ</t>
    </rPh>
    <rPh sb="10" eb="12">
      <t>セイビ</t>
    </rPh>
    <rPh sb="12" eb="15">
      <t>ジギョウヒ</t>
    </rPh>
    <phoneticPr fontId="5"/>
  </si>
  <si>
    <t>石川県</t>
    <rPh sb="0" eb="3">
      <t>イシカワケン</t>
    </rPh>
    <phoneticPr fontId="5"/>
  </si>
  <si>
    <t>能登空港における空港整備事業費</t>
    <rPh sb="0" eb="2">
      <t>ノト</t>
    </rPh>
    <rPh sb="2" eb="4">
      <t>クウコウ</t>
    </rPh>
    <rPh sb="8" eb="10">
      <t>クウコウ</t>
    </rPh>
    <rPh sb="10" eb="12">
      <t>セイビ</t>
    </rPh>
    <rPh sb="12" eb="15">
      <t>ジギョウヒ</t>
    </rPh>
    <phoneticPr fontId="5"/>
  </si>
  <si>
    <t>北海道</t>
    <rPh sb="0" eb="3">
      <t>ホッカイドウ</t>
    </rPh>
    <phoneticPr fontId="5"/>
  </si>
  <si>
    <t>利尻、紋別、女満別空港における空港整備事業費</t>
    <rPh sb="0" eb="2">
      <t>リシリ</t>
    </rPh>
    <rPh sb="3" eb="5">
      <t>モンベツ</t>
    </rPh>
    <rPh sb="6" eb="9">
      <t>メマンベツ</t>
    </rPh>
    <rPh sb="9" eb="11">
      <t>クウコウ</t>
    </rPh>
    <rPh sb="15" eb="17">
      <t>クウコウ</t>
    </rPh>
    <rPh sb="17" eb="19">
      <t>セイビ</t>
    </rPh>
    <rPh sb="19" eb="22">
      <t>ジギョウヒ</t>
    </rPh>
    <phoneticPr fontId="5"/>
  </si>
  <si>
    <t>旭川空港ビル（株）</t>
    <rPh sb="0" eb="2">
      <t>アサヒカワ</t>
    </rPh>
    <rPh sb="2" eb="4">
      <t>クウコウ</t>
    </rPh>
    <rPh sb="6" eb="9">
      <t>カブ</t>
    </rPh>
    <phoneticPr fontId="5"/>
  </si>
  <si>
    <t>旭川空港におけるCIQ施設整備事業費</t>
    <rPh sb="0" eb="2">
      <t>アサヒカワ</t>
    </rPh>
    <rPh sb="2" eb="4">
      <t>クウコウ</t>
    </rPh>
    <rPh sb="11" eb="13">
      <t>シセツ</t>
    </rPh>
    <rPh sb="13" eb="15">
      <t>セイビ</t>
    </rPh>
    <rPh sb="15" eb="18">
      <t>ジギョウヒ</t>
    </rPh>
    <phoneticPr fontId="5"/>
  </si>
  <si>
    <t>395</t>
  </si>
  <si>
    <t>256</t>
  </si>
  <si>
    <t>灯火・電力監視制御装置更新実施設計補助</t>
    <rPh sb="11" eb="13">
      <t>コウシン</t>
    </rPh>
    <rPh sb="13" eb="15">
      <t>ジッシ</t>
    </rPh>
    <rPh sb="15" eb="17">
      <t>セッケイ</t>
    </rPh>
    <rPh sb="17" eb="19">
      <t>ホジョ</t>
    </rPh>
    <phoneticPr fontId="5"/>
  </si>
  <si>
    <t>合計</t>
    <rPh sb="0" eb="2">
      <t>ゴウケイ</t>
    </rPh>
    <phoneticPr fontId="5"/>
  </si>
  <si>
    <t>　11百万円</t>
    <rPh sb="3" eb="5">
      <t>ヒャクマン</t>
    </rPh>
    <rPh sb="5" eb="6">
      <t>エン</t>
    </rPh>
    <phoneticPr fontId="5"/>
  </si>
  <si>
    <t>　  4百万円</t>
    <phoneticPr fontId="5"/>
  </si>
  <si>
    <t>　 1,108百万円</t>
    <phoneticPr fontId="5"/>
  </si>
  <si>
    <t>-</t>
    <phoneticPr fontId="5"/>
  </si>
  <si>
    <t>執行額／事業実施空港数　　　　　　　　　　　　　　</t>
    <rPh sb="0" eb="2">
      <t>シッコウ</t>
    </rPh>
    <rPh sb="2" eb="3">
      <t>ガク</t>
    </rPh>
    <rPh sb="4" eb="6">
      <t>ジギョウ</t>
    </rPh>
    <rPh sb="6" eb="8">
      <t>ジッシ</t>
    </rPh>
    <rPh sb="8" eb="10">
      <t>クウコウ</t>
    </rPh>
    <rPh sb="10" eb="11">
      <t>スウ</t>
    </rPh>
    <phoneticPr fontId="5"/>
  </si>
  <si>
    <t>課長　小池　慎一郎</t>
    <rPh sb="0" eb="2">
      <t>カチョウ</t>
    </rPh>
    <rPh sb="3" eb="5">
      <t>コイケ</t>
    </rPh>
    <rPh sb="6" eb="9">
      <t>シンイチロウ</t>
    </rPh>
    <phoneticPr fontId="5"/>
  </si>
  <si>
    <t>対象となる事業に対する緊急性・優先度等の精査を通じて投資の選択・集中を行った上で、効率的な予算の執行に努めるべき。</t>
    <phoneticPr fontId="5"/>
  </si>
  <si>
    <t>執行等改善</t>
  </si>
  <si>
    <t>（32年度要求）
具体な内訳については、予算成立後の箇所付け時に決定される。
※256と257と258の令和2年度要求額を合わせると132,330百万円となる。</t>
    <rPh sb="52" eb="54">
      <t>レイワ</t>
    </rPh>
    <phoneticPr fontId="5"/>
  </si>
  <si>
    <t>対象となる事業について精査を行い、航空機の安全運航の確保に不可欠な老朽化した施設の更新・改良等の緊急性・優先度の高い事業に重点化を図る。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</si>
</sst>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184978</xdr:colOff>
      <xdr:row>743</xdr:row>
      <xdr:rowOff>13207</xdr:rowOff>
    </xdr:from>
    <xdr:to>
      <xdr:col>26</xdr:col>
      <xdr:colOff>78597</xdr:colOff>
      <xdr:row>745</xdr:row>
      <xdr:rowOff>162086</xdr:rowOff>
    </xdr:to>
    <xdr:sp macro="" textlink="">
      <xdr:nvSpPr>
        <xdr:cNvPr id="3" name="大かっこ 2"/>
        <xdr:cNvSpPr/>
      </xdr:nvSpPr>
      <xdr:spPr>
        <a:xfrm>
          <a:off x="2585278" y="40684957"/>
          <a:ext cx="2693969" cy="853729"/>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1677</xdr:colOff>
      <xdr:row>745</xdr:row>
      <xdr:rowOff>224679</xdr:rowOff>
    </xdr:from>
    <xdr:to>
      <xdr:col>19</xdr:col>
      <xdr:colOff>1677</xdr:colOff>
      <xdr:row>747</xdr:row>
      <xdr:rowOff>213474</xdr:rowOff>
    </xdr:to>
    <xdr:cxnSp macro="">
      <xdr:nvCxnSpPr>
        <xdr:cNvPr id="4" name="直線矢印コネクタ 3"/>
        <xdr:cNvCxnSpPr/>
      </xdr:nvCxnSpPr>
      <xdr:spPr>
        <a:xfrm>
          <a:off x="3802152" y="41601279"/>
          <a:ext cx="0" cy="69364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xdr:colOff>
      <xdr:row>747</xdr:row>
      <xdr:rowOff>237006</xdr:rowOff>
    </xdr:from>
    <xdr:to>
      <xdr:col>21</xdr:col>
      <xdr:colOff>129127</xdr:colOff>
      <xdr:row>748</xdr:row>
      <xdr:rowOff>143624</xdr:rowOff>
    </xdr:to>
    <xdr:sp macro="" textlink="">
      <xdr:nvSpPr>
        <xdr:cNvPr id="5" name="正方形/長方形 4"/>
        <xdr:cNvSpPr/>
      </xdr:nvSpPr>
      <xdr:spPr>
        <a:xfrm>
          <a:off x="3400498" y="42318456"/>
          <a:ext cx="929154" cy="25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31908</xdr:colOff>
      <xdr:row>750</xdr:row>
      <xdr:rowOff>321369</xdr:rowOff>
    </xdr:from>
    <xdr:to>
      <xdr:col>26</xdr:col>
      <xdr:colOff>54107</xdr:colOff>
      <xdr:row>752</xdr:row>
      <xdr:rowOff>170891</xdr:rowOff>
    </xdr:to>
    <xdr:sp macro="" textlink="">
      <xdr:nvSpPr>
        <xdr:cNvPr id="6" name="大かっこ 5"/>
        <xdr:cNvSpPr/>
      </xdr:nvSpPr>
      <xdr:spPr>
        <a:xfrm>
          <a:off x="2632233" y="43460094"/>
          <a:ext cx="2622524" cy="55437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9849</xdr:colOff>
      <xdr:row>752</xdr:row>
      <xdr:rowOff>182097</xdr:rowOff>
    </xdr:from>
    <xdr:to>
      <xdr:col>22</xdr:col>
      <xdr:colOff>9849</xdr:colOff>
      <xdr:row>756</xdr:row>
      <xdr:rowOff>108238</xdr:rowOff>
    </xdr:to>
    <xdr:cxnSp macro="">
      <xdr:nvCxnSpPr>
        <xdr:cNvPr id="7" name="直線矢印コネクタ 6"/>
        <xdr:cNvCxnSpPr/>
      </xdr:nvCxnSpPr>
      <xdr:spPr>
        <a:xfrm>
          <a:off x="4391349" y="44135642"/>
          <a:ext cx="0" cy="1151403"/>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740</xdr:row>
      <xdr:rowOff>209550</xdr:rowOff>
    </xdr:from>
    <xdr:to>
      <xdr:col>26</xdr:col>
      <xdr:colOff>34576</xdr:colOff>
      <xdr:row>742</xdr:row>
      <xdr:rowOff>325610</xdr:rowOff>
    </xdr:to>
    <xdr:sp macro="" textlink="">
      <xdr:nvSpPr>
        <xdr:cNvPr id="8" name="正方形/長方形 7"/>
        <xdr:cNvSpPr/>
      </xdr:nvSpPr>
      <xdr:spPr>
        <a:xfrm>
          <a:off x="2581275" y="39824025"/>
          <a:ext cx="2653951" cy="8209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42423</xdr:colOff>
      <xdr:row>748</xdr:row>
      <xdr:rowOff>175935</xdr:rowOff>
    </xdr:from>
    <xdr:to>
      <xdr:col>26</xdr:col>
      <xdr:colOff>31215</xdr:colOff>
      <xdr:row>750</xdr:row>
      <xdr:rowOff>254376</xdr:rowOff>
    </xdr:to>
    <xdr:sp macro="" textlink="">
      <xdr:nvSpPr>
        <xdr:cNvPr id="9" name="正方形/長方形 8"/>
        <xdr:cNvSpPr/>
      </xdr:nvSpPr>
      <xdr:spPr>
        <a:xfrm>
          <a:off x="2642748" y="42609810"/>
          <a:ext cx="2589117" cy="7832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66261</xdr:colOff>
      <xdr:row>756</xdr:row>
      <xdr:rowOff>107911</xdr:rowOff>
    </xdr:from>
    <xdr:to>
      <xdr:col>29</xdr:col>
      <xdr:colOff>33617</xdr:colOff>
      <xdr:row>769</xdr:row>
      <xdr:rowOff>107910</xdr:rowOff>
    </xdr:to>
    <xdr:sp macro="" textlink="">
      <xdr:nvSpPr>
        <xdr:cNvPr id="10" name="正方形/長方形 9"/>
        <xdr:cNvSpPr/>
      </xdr:nvSpPr>
      <xdr:spPr>
        <a:xfrm>
          <a:off x="1881614" y="45189176"/>
          <a:ext cx="4001474" cy="2308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4800</xdr:colOff>
      <xdr:row>746</xdr:row>
      <xdr:rowOff>82525</xdr:rowOff>
    </xdr:from>
    <xdr:to>
      <xdr:col>34</xdr:col>
      <xdr:colOff>36791</xdr:colOff>
      <xdr:row>746</xdr:row>
      <xdr:rowOff>82525</xdr:rowOff>
    </xdr:to>
    <xdr:cxnSp macro="">
      <xdr:nvCxnSpPr>
        <xdr:cNvPr id="11" name="直線矢印コネクタ 10"/>
        <xdr:cNvCxnSpPr/>
      </xdr:nvCxnSpPr>
      <xdr:spPr>
        <a:xfrm>
          <a:off x="3805275" y="41811550"/>
          <a:ext cx="3032366"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29614</xdr:colOff>
      <xdr:row>746</xdr:row>
      <xdr:rowOff>82525</xdr:rowOff>
    </xdr:from>
    <xdr:to>
      <xdr:col>34</xdr:col>
      <xdr:colOff>29614</xdr:colOff>
      <xdr:row>747</xdr:row>
      <xdr:rowOff>226336</xdr:rowOff>
    </xdr:to>
    <xdr:cxnSp macro="">
      <xdr:nvCxnSpPr>
        <xdr:cNvPr id="12" name="直線矢印コネクタ 11"/>
        <xdr:cNvCxnSpPr/>
      </xdr:nvCxnSpPr>
      <xdr:spPr>
        <a:xfrm>
          <a:off x="6830464" y="41811550"/>
          <a:ext cx="0" cy="49623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4801</xdr:colOff>
      <xdr:row>747</xdr:row>
      <xdr:rowOff>225800</xdr:rowOff>
    </xdr:from>
    <xdr:to>
      <xdr:col>36</xdr:col>
      <xdr:colOff>135536</xdr:colOff>
      <xdr:row>748</xdr:row>
      <xdr:rowOff>132418</xdr:rowOff>
    </xdr:to>
    <xdr:sp macro="" textlink="">
      <xdr:nvSpPr>
        <xdr:cNvPr id="13" name="正方形/長方形 12"/>
        <xdr:cNvSpPr/>
      </xdr:nvSpPr>
      <xdr:spPr>
        <a:xfrm>
          <a:off x="6405601" y="42307250"/>
          <a:ext cx="930835" cy="25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9203</xdr:colOff>
      <xdr:row>748</xdr:row>
      <xdr:rowOff>165529</xdr:rowOff>
    </xdr:from>
    <xdr:to>
      <xdr:col>42</xdr:col>
      <xdr:colOff>198019</xdr:colOff>
      <xdr:row>750</xdr:row>
      <xdr:rowOff>250374</xdr:rowOff>
    </xdr:to>
    <xdr:sp macro="" textlink="">
      <xdr:nvSpPr>
        <xdr:cNvPr id="14" name="正方形/長方形 13"/>
        <xdr:cNvSpPr/>
      </xdr:nvSpPr>
      <xdr:spPr>
        <a:xfrm>
          <a:off x="6009953" y="42599404"/>
          <a:ext cx="2589116" cy="7896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152690</xdr:colOff>
      <xdr:row>750</xdr:row>
      <xdr:rowOff>321369</xdr:rowOff>
    </xdr:from>
    <xdr:to>
      <xdr:col>43</xdr:col>
      <xdr:colOff>108532</xdr:colOff>
      <xdr:row>752</xdr:row>
      <xdr:rowOff>170891</xdr:rowOff>
    </xdr:to>
    <xdr:sp macro="" textlink="">
      <xdr:nvSpPr>
        <xdr:cNvPr id="15" name="大かっこ 14"/>
        <xdr:cNvSpPr/>
      </xdr:nvSpPr>
      <xdr:spPr>
        <a:xfrm>
          <a:off x="5953415" y="43460094"/>
          <a:ext cx="2756192" cy="554372"/>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179289</xdr:colOff>
      <xdr:row>752</xdr:row>
      <xdr:rowOff>189941</xdr:rowOff>
    </xdr:from>
    <xdr:to>
      <xdr:col>38</xdr:col>
      <xdr:colOff>179289</xdr:colOff>
      <xdr:row>756</xdr:row>
      <xdr:rowOff>99579</xdr:rowOff>
    </xdr:to>
    <xdr:cxnSp macro="">
      <xdr:nvCxnSpPr>
        <xdr:cNvPr id="16" name="直線矢印コネクタ 15"/>
        <xdr:cNvCxnSpPr/>
      </xdr:nvCxnSpPr>
      <xdr:spPr>
        <a:xfrm>
          <a:off x="7747334" y="44143486"/>
          <a:ext cx="0" cy="11349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112569</xdr:colOff>
      <xdr:row>756</xdr:row>
      <xdr:rowOff>99391</xdr:rowOff>
    </xdr:from>
    <xdr:to>
      <xdr:col>45</xdr:col>
      <xdr:colOff>164523</xdr:colOff>
      <xdr:row>758</xdr:row>
      <xdr:rowOff>157370</xdr:rowOff>
    </xdr:to>
    <xdr:sp macro="" textlink="">
      <xdr:nvSpPr>
        <xdr:cNvPr id="17" name="正方形/長方形 16"/>
        <xdr:cNvSpPr/>
      </xdr:nvSpPr>
      <xdr:spPr>
        <a:xfrm>
          <a:off x="6087342" y="45278198"/>
          <a:ext cx="3039340" cy="469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180975</xdr:colOff>
      <xdr:row>22</xdr:row>
      <xdr:rowOff>104775</xdr:rowOff>
    </xdr:from>
    <xdr:to>
      <xdr:col>28</xdr:col>
      <xdr:colOff>173275</xdr:colOff>
      <xdr:row>22</xdr:row>
      <xdr:rowOff>246171</xdr:rowOff>
    </xdr:to>
    <xdr:sp macro="" textlink="">
      <xdr:nvSpPr>
        <xdr:cNvPr id="18" name="テキスト ボックス 17"/>
        <xdr:cNvSpPr txBox="1"/>
      </xdr:nvSpPr>
      <xdr:spPr>
        <a:xfrm>
          <a:off x="5381625" y="8886825"/>
          <a:ext cx="3923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133350</xdr:colOff>
      <xdr:row>12</xdr:row>
      <xdr:rowOff>76200</xdr:rowOff>
    </xdr:from>
    <xdr:to>
      <xdr:col>49</xdr:col>
      <xdr:colOff>325675</xdr:colOff>
      <xdr:row>12</xdr:row>
      <xdr:rowOff>217596</xdr:rowOff>
    </xdr:to>
    <xdr:sp macro="" textlink="">
      <xdr:nvSpPr>
        <xdr:cNvPr id="21" name="テキスト ボックス 20"/>
        <xdr:cNvSpPr txBox="1"/>
      </xdr:nvSpPr>
      <xdr:spPr>
        <a:xfrm>
          <a:off x="9734550" y="5972175"/>
          <a:ext cx="3923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133350</xdr:colOff>
      <xdr:row>17</xdr:row>
      <xdr:rowOff>104775</xdr:rowOff>
    </xdr:from>
    <xdr:to>
      <xdr:col>49</xdr:col>
      <xdr:colOff>325675</xdr:colOff>
      <xdr:row>17</xdr:row>
      <xdr:rowOff>246171</xdr:rowOff>
    </xdr:to>
    <xdr:sp macro="" textlink="">
      <xdr:nvSpPr>
        <xdr:cNvPr id="22" name="テキスト ボックス 21"/>
        <xdr:cNvSpPr txBox="1"/>
      </xdr:nvSpPr>
      <xdr:spPr>
        <a:xfrm>
          <a:off x="9734550" y="7381875"/>
          <a:ext cx="3923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66675</xdr:colOff>
      <xdr:row>23</xdr:row>
      <xdr:rowOff>66674</xdr:rowOff>
    </xdr:from>
    <xdr:to>
      <xdr:col>29</xdr:col>
      <xdr:colOff>152400</xdr:colOff>
      <xdr:row>23</xdr:row>
      <xdr:rowOff>266699</xdr:rowOff>
    </xdr:to>
    <xdr:sp macro="" textlink="">
      <xdr:nvSpPr>
        <xdr:cNvPr id="23" name="テキスト ボックス 22"/>
        <xdr:cNvSpPr txBox="1"/>
      </xdr:nvSpPr>
      <xdr:spPr>
        <a:xfrm>
          <a:off x="4867275" y="9172574"/>
          <a:ext cx="10858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132,330</a:t>
          </a:r>
          <a:r>
            <a:rPr kumimoji="1" lang="en-US" altLang="ja-JP" sz="1050"/>
            <a:t>  </a:t>
          </a:r>
          <a:r>
            <a:rPr kumimoji="1" lang="ja-JP" altLang="en-US" sz="800"/>
            <a:t>の内数</a:t>
          </a:r>
        </a:p>
      </xdr:txBody>
    </xdr:sp>
    <xdr:clientData/>
  </xdr:twoCellAnchor>
  <xdr:twoCellAnchor>
    <xdr:from>
      <xdr:col>27</xdr:col>
      <xdr:colOff>12701</xdr:colOff>
      <xdr:row>28</xdr:row>
      <xdr:rowOff>88901</xdr:rowOff>
    </xdr:from>
    <xdr:to>
      <xdr:col>29</xdr:col>
      <xdr:colOff>114301</xdr:colOff>
      <xdr:row>28</xdr:row>
      <xdr:rowOff>279401</xdr:rowOff>
    </xdr:to>
    <xdr:sp macro="" textlink="">
      <xdr:nvSpPr>
        <xdr:cNvPr id="24" name="テキスト ボックス 23"/>
        <xdr:cNvSpPr txBox="1"/>
      </xdr:nvSpPr>
      <xdr:spPr>
        <a:xfrm>
          <a:off x="5499101" y="10883901"/>
          <a:ext cx="508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258</v>
      </c>
      <c r="AT2" s="950"/>
      <c r="AU2" s="950"/>
      <c r="AV2" s="52" t="str">
        <f>IF(AW2="", "", "-")</f>
        <v/>
      </c>
      <c r="AW2" s="918"/>
      <c r="AX2" s="918"/>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570</v>
      </c>
      <c r="H5" s="841"/>
      <c r="I5" s="841"/>
      <c r="J5" s="841"/>
      <c r="K5" s="841"/>
      <c r="L5" s="841"/>
      <c r="M5" s="842" t="s">
        <v>66</v>
      </c>
      <c r="N5" s="843"/>
      <c r="O5" s="843"/>
      <c r="P5" s="843"/>
      <c r="Q5" s="843"/>
      <c r="R5" s="844"/>
      <c r="S5" s="845" t="s">
        <v>571</v>
      </c>
      <c r="T5" s="841"/>
      <c r="U5" s="841"/>
      <c r="V5" s="841"/>
      <c r="W5" s="841"/>
      <c r="X5" s="846"/>
      <c r="Y5" s="699" t="s">
        <v>3</v>
      </c>
      <c r="Z5" s="547"/>
      <c r="AA5" s="547"/>
      <c r="AB5" s="547"/>
      <c r="AC5" s="547"/>
      <c r="AD5" s="548"/>
      <c r="AE5" s="700" t="s">
        <v>573</v>
      </c>
      <c r="AF5" s="700"/>
      <c r="AG5" s="700"/>
      <c r="AH5" s="700"/>
      <c r="AI5" s="700"/>
      <c r="AJ5" s="700"/>
      <c r="AK5" s="700"/>
      <c r="AL5" s="700"/>
      <c r="AM5" s="700"/>
      <c r="AN5" s="700"/>
      <c r="AO5" s="700"/>
      <c r="AP5" s="701"/>
      <c r="AQ5" s="702" t="s">
        <v>688</v>
      </c>
      <c r="AR5" s="703"/>
      <c r="AS5" s="703"/>
      <c r="AT5" s="703"/>
      <c r="AU5" s="703"/>
      <c r="AV5" s="703"/>
      <c r="AW5" s="703"/>
      <c r="AX5" s="704"/>
    </row>
    <row r="6" spans="1:50" ht="39" customHeight="1" x14ac:dyDescent="0.15">
      <c r="A6" s="707" t="s">
        <v>4</v>
      </c>
      <c r="B6" s="708"/>
      <c r="C6" s="708"/>
      <c r="D6" s="708"/>
      <c r="E6" s="708"/>
      <c r="F6" s="708"/>
      <c r="G6" s="399" t="str">
        <f>入力規則等!F39</f>
        <v>自動車安全特別会計空港整備勘定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576</v>
      </c>
      <c r="H7" s="503"/>
      <c r="I7" s="503"/>
      <c r="J7" s="503"/>
      <c r="K7" s="503"/>
      <c r="L7" s="503"/>
      <c r="M7" s="503"/>
      <c r="N7" s="503"/>
      <c r="O7" s="503"/>
      <c r="P7" s="503"/>
      <c r="Q7" s="503"/>
      <c r="R7" s="503"/>
      <c r="S7" s="503"/>
      <c r="T7" s="503"/>
      <c r="U7" s="503"/>
      <c r="V7" s="503"/>
      <c r="W7" s="503"/>
      <c r="X7" s="504"/>
      <c r="Y7" s="929" t="s">
        <v>515</v>
      </c>
      <c r="Z7" s="447"/>
      <c r="AA7" s="447"/>
      <c r="AB7" s="447"/>
      <c r="AC7" s="447"/>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378</v>
      </c>
      <c r="B8" s="500"/>
      <c r="C8" s="500"/>
      <c r="D8" s="500"/>
      <c r="E8" s="500"/>
      <c r="F8" s="501"/>
      <c r="G8" s="951" t="str">
        <f>入力規則等!A28</f>
        <v>海洋政策、観光立国、交通安全対策、高齢社会対策、国土強靱化施策、障害者施策、少子化社会対策、男女共同参画</v>
      </c>
      <c r="H8" s="721"/>
      <c r="I8" s="721"/>
      <c r="J8" s="721"/>
      <c r="K8" s="721"/>
      <c r="L8" s="721"/>
      <c r="M8" s="721"/>
      <c r="N8" s="721"/>
      <c r="O8" s="721"/>
      <c r="P8" s="721"/>
      <c r="Q8" s="721"/>
      <c r="R8" s="721"/>
      <c r="S8" s="721"/>
      <c r="T8" s="721"/>
      <c r="U8" s="721"/>
      <c r="V8" s="721"/>
      <c r="W8" s="721"/>
      <c r="X8" s="952"/>
      <c r="Y8" s="847" t="s">
        <v>379</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3" t="s">
        <v>24</v>
      </c>
      <c r="B12" s="954"/>
      <c r="C12" s="954"/>
      <c r="D12" s="954"/>
      <c r="E12" s="954"/>
      <c r="F12" s="955"/>
      <c r="G12" s="761"/>
      <c r="H12" s="762"/>
      <c r="I12" s="762"/>
      <c r="J12" s="762"/>
      <c r="K12" s="762"/>
      <c r="L12" s="762"/>
      <c r="M12" s="762"/>
      <c r="N12" s="762"/>
      <c r="O12" s="762"/>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1716</v>
      </c>
      <c r="Q13" s="659"/>
      <c r="R13" s="659"/>
      <c r="S13" s="659"/>
      <c r="T13" s="659"/>
      <c r="U13" s="659"/>
      <c r="V13" s="660"/>
      <c r="W13" s="658">
        <v>2952</v>
      </c>
      <c r="X13" s="659"/>
      <c r="Y13" s="659"/>
      <c r="Z13" s="659"/>
      <c r="AA13" s="659"/>
      <c r="AB13" s="659"/>
      <c r="AC13" s="660"/>
      <c r="AD13" s="658">
        <v>3461</v>
      </c>
      <c r="AE13" s="659"/>
      <c r="AF13" s="659"/>
      <c r="AG13" s="659"/>
      <c r="AH13" s="659"/>
      <c r="AI13" s="659"/>
      <c r="AJ13" s="660"/>
      <c r="AK13" s="658">
        <v>3324</v>
      </c>
      <c r="AL13" s="659"/>
      <c r="AM13" s="659"/>
      <c r="AN13" s="659"/>
      <c r="AO13" s="659"/>
      <c r="AP13" s="659"/>
      <c r="AQ13" s="660"/>
      <c r="AR13" s="926">
        <v>132330</v>
      </c>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v>549</v>
      </c>
      <c r="Q14" s="659"/>
      <c r="R14" s="659"/>
      <c r="S14" s="659"/>
      <c r="T14" s="659"/>
      <c r="U14" s="659"/>
      <c r="V14" s="660"/>
      <c r="W14" s="658">
        <v>422</v>
      </c>
      <c r="X14" s="659"/>
      <c r="Y14" s="659"/>
      <c r="Z14" s="659"/>
      <c r="AA14" s="659"/>
      <c r="AB14" s="659"/>
      <c r="AC14" s="660"/>
      <c r="AD14" s="658">
        <v>162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594</v>
      </c>
      <c r="Q15" s="659"/>
      <c r="R15" s="659"/>
      <c r="S15" s="659"/>
      <c r="T15" s="659"/>
      <c r="U15" s="659"/>
      <c r="V15" s="660"/>
      <c r="W15" s="658">
        <v>987</v>
      </c>
      <c r="X15" s="659"/>
      <c r="Y15" s="659"/>
      <c r="Z15" s="659"/>
      <c r="AA15" s="659"/>
      <c r="AB15" s="659"/>
      <c r="AC15" s="660"/>
      <c r="AD15" s="658">
        <v>1242</v>
      </c>
      <c r="AE15" s="659"/>
      <c r="AF15" s="659"/>
      <c r="AG15" s="659"/>
      <c r="AH15" s="659"/>
      <c r="AI15" s="659"/>
      <c r="AJ15" s="660"/>
      <c r="AK15" s="658">
        <v>1594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-987</v>
      </c>
      <c r="Q16" s="659"/>
      <c r="R16" s="659"/>
      <c r="S16" s="659"/>
      <c r="T16" s="659"/>
      <c r="U16" s="659"/>
      <c r="V16" s="660"/>
      <c r="W16" s="658">
        <v>-1242</v>
      </c>
      <c r="X16" s="659"/>
      <c r="Y16" s="659"/>
      <c r="Z16" s="659"/>
      <c r="AA16" s="659"/>
      <c r="AB16" s="659"/>
      <c r="AC16" s="660"/>
      <c r="AD16" s="658">
        <v>-1594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9">
        <f>SUM(P13:V17)</f>
        <v>1872</v>
      </c>
      <c r="Q18" s="880"/>
      <c r="R18" s="880"/>
      <c r="S18" s="880"/>
      <c r="T18" s="880"/>
      <c r="U18" s="880"/>
      <c r="V18" s="881"/>
      <c r="W18" s="879">
        <f>SUM(W13:AC17)</f>
        <v>3119</v>
      </c>
      <c r="X18" s="880"/>
      <c r="Y18" s="880"/>
      <c r="Z18" s="880"/>
      <c r="AA18" s="880"/>
      <c r="AB18" s="880"/>
      <c r="AC18" s="881"/>
      <c r="AD18" s="879">
        <f>SUM(AD13:AJ17)</f>
        <v>3271</v>
      </c>
      <c r="AE18" s="880"/>
      <c r="AF18" s="880"/>
      <c r="AG18" s="880"/>
      <c r="AH18" s="880"/>
      <c r="AI18" s="880"/>
      <c r="AJ18" s="881"/>
      <c r="AK18" s="879">
        <f>SUM(AK13:AQ17)</f>
        <v>4918</v>
      </c>
      <c r="AL18" s="880"/>
      <c r="AM18" s="880"/>
      <c r="AN18" s="880"/>
      <c r="AO18" s="880"/>
      <c r="AP18" s="880"/>
      <c r="AQ18" s="881"/>
      <c r="AR18" s="879">
        <f>SUM(AR13:AX17)</f>
        <v>132330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1711</v>
      </c>
      <c r="Q19" s="659"/>
      <c r="R19" s="659"/>
      <c r="S19" s="659"/>
      <c r="T19" s="659"/>
      <c r="U19" s="659"/>
      <c r="V19" s="660"/>
      <c r="W19" s="658">
        <v>3068</v>
      </c>
      <c r="X19" s="659"/>
      <c r="Y19" s="659"/>
      <c r="Z19" s="659"/>
      <c r="AA19" s="659"/>
      <c r="AB19" s="659"/>
      <c r="AC19" s="660"/>
      <c r="AD19" s="658">
        <v>3106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0.91399572649572647</v>
      </c>
      <c r="Q20" s="319"/>
      <c r="R20" s="319"/>
      <c r="S20" s="319"/>
      <c r="T20" s="319"/>
      <c r="U20" s="319"/>
      <c r="V20" s="319"/>
      <c r="W20" s="319">
        <f t="shared" ref="W20" si="0">IF(W18=0, "-", SUM(W19)/W18)</f>
        <v>0.98364860532221865</v>
      </c>
      <c r="X20" s="319"/>
      <c r="Y20" s="319"/>
      <c r="Z20" s="319"/>
      <c r="AA20" s="319"/>
      <c r="AB20" s="319"/>
      <c r="AC20" s="319"/>
      <c r="AD20" s="319">
        <f t="shared" ref="AD20" si="1">IF(AD18=0, "-", SUM(AD19)/AD18)</f>
        <v>0.94955671048608992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6"/>
      <c r="G21" s="317" t="s">
        <v>478</v>
      </c>
      <c r="H21" s="318"/>
      <c r="I21" s="318"/>
      <c r="J21" s="318"/>
      <c r="K21" s="318"/>
      <c r="L21" s="318"/>
      <c r="M21" s="318"/>
      <c r="N21" s="318"/>
      <c r="O21" s="318"/>
      <c r="P21" s="319">
        <f>IF(P19=0, "-", SUM(P19)/SUM(P13,P14))</f>
        <v>0.75540838852097125</v>
      </c>
      <c r="Q21" s="319"/>
      <c r="R21" s="319"/>
      <c r="S21" s="319"/>
      <c r="T21" s="319"/>
      <c r="U21" s="319"/>
      <c r="V21" s="319"/>
      <c r="W21" s="319">
        <f t="shared" ref="W21" si="2">IF(W19=0, "-", SUM(W19)/SUM(W13,W14))</f>
        <v>0.90930646117368108</v>
      </c>
      <c r="X21" s="319"/>
      <c r="Y21" s="319"/>
      <c r="Z21" s="319"/>
      <c r="AA21" s="319"/>
      <c r="AB21" s="319"/>
      <c r="AC21" s="319"/>
      <c r="AD21" s="319">
        <f t="shared" ref="AD21" si="3">IF(AD19=0, "-", SUM(AD19)/SUM(AD13,AD14))</f>
        <v>0.85730057963014072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4" t="s">
        <v>559</v>
      </c>
      <c r="B22" s="975"/>
      <c r="C22" s="975"/>
      <c r="D22" s="975"/>
      <c r="E22" s="975"/>
      <c r="F22" s="976"/>
      <c r="G22" s="961" t="s">
        <v>457</v>
      </c>
      <c r="H22" s="223"/>
      <c r="I22" s="223"/>
      <c r="J22" s="223"/>
      <c r="K22" s="223"/>
      <c r="L22" s="223"/>
      <c r="M22" s="223"/>
      <c r="N22" s="223"/>
      <c r="O22" s="224"/>
      <c r="P22" s="946" t="s">
        <v>520</v>
      </c>
      <c r="Q22" s="223"/>
      <c r="R22" s="223"/>
      <c r="S22" s="223"/>
      <c r="T22" s="223"/>
      <c r="U22" s="223"/>
      <c r="V22" s="224"/>
      <c r="W22" s="946" t="s">
        <v>516</v>
      </c>
      <c r="X22" s="223"/>
      <c r="Y22" s="223"/>
      <c r="Z22" s="223"/>
      <c r="AA22" s="223"/>
      <c r="AB22" s="223"/>
      <c r="AC22" s="224"/>
      <c r="AD22" s="946" t="s">
        <v>456</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62" t="s">
        <v>580</v>
      </c>
      <c r="H23" s="963"/>
      <c r="I23" s="963"/>
      <c r="J23" s="963"/>
      <c r="K23" s="963"/>
      <c r="L23" s="963"/>
      <c r="M23" s="963"/>
      <c r="N23" s="963"/>
      <c r="O23" s="964"/>
      <c r="P23" s="926">
        <v>3162</v>
      </c>
      <c r="Q23" s="927"/>
      <c r="R23" s="927"/>
      <c r="S23" s="927"/>
      <c r="T23" s="927"/>
      <c r="U23" s="927"/>
      <c r="V23" s="947"/>
      <c r="W23" s="926">
        <v>132330</v>
      </c>
      <c r="X23" s="927"/>
      <c r="Y23" s="927"/>
      <c r="Z23" s="927"/>
      <c r="AA23" s="927"/>
      <c r="AB23" s="927"/>
      <c r="AC23" s="947"/>
      <c r="AD23" s="984" t="s">
        <v>691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581</v>
      </c>
      <c r="H24" s="966"/>
      <c r="I24" s="966"/>
      <c r="J24" s="966"/>
      <c r="K24" s="966"/>
      <c r="L24" s="966"/>
      <c r="M24" s="966"/>
      <c r="N24" s="966"/>
      <c r="O24" s="967"/>
      <c r="P24" s="658">
        <v>162</v>
      </c>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58">
        <f>AK13</f>
        <v>3324</v>
      </c>
      <c r="Q29" s="659"/>
      <c r="R29" s="659"/>
      <c r="S29" s="659"/>
      <c r="T29" s="659"/>
      <c r="U29" s="659"/>
      <c r="V29" s="660"/>
      <c r="W29" s="943">
        <f>AR13</f>
        <v>132330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22" t="s">
        <v>527</v>
      </c>
      <c r="AN30" s="922"/>
      <c r="AO30" s="922"/>
      <c r="AP30" s="859"/>
      <c r="AQ30" s="768" t="s">
        <v>354</v>
      </c>
      <c r="AR30" s="769"/>
      <c r="AS30" s="769"/>
      <c r="AT30" s="770"/>
      <c r="AU30" s="775" t="s">
        <v>253</v>
      </c>
      <c r="AV30" s="775"/>
      <c r="AW30" s="775"/>
      <c r="AX30" s="92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1" t="s">
        <v>686</v>
      </c>
      <c r="AR31" s="201"/>
      <c r="AS31" s="134" t="s">
        <v>355</v>
      </c>
      <c r="AT31" s="135"/>
      <c r="AU31" s="200" t="s">
        <v>686</v>
      </c>
      <c r="AV31" s="200"/>
      <c r="AW31" s="402" t="s">
        <v>300</v>
      </c>
      <c r="AX31" s="403"/>
    </row>
    <row r="32" spans="1:50" ht="23.25" customHeight="1" x14ac:dyDescent="0.15">
      <c r="A32" s="407"/>
      <c r="B32" s="405"/>
      <c r="C32" s="405"/>
      <c r="D32" s="405"/>
      <c r="E32" s="405"/>
      <c r="F32" s="406"/>
      <c r="G32" s="565" t="s">
        <v>582</v>
      </c>
      <c r="H32" s="566"/>
      <c r="I32" s="566"/>
      <c r="J32" s="566"/>
      <c r="K32" s="566"/>
      <c r="L32" s="566"/>
      <c r="M32" s="566"/>
      <c r="N32" s="566"/>
      <c r="O32" s="567"/>
      <c r="P32" s="106" t="s">
        <v>583</v>
      </c>
      <c r="Q32" s="106"/>
      <c r="R32" s="106"/>
      <c r="S32" s="106"/>
      <c r="T32" s="106"/>
      <c r="U32" s="106"/>
      <c r="V32" s="106"/>
      <c r="W32" s="106"/>
      <c r="X32" s="107"/>
      <c r="Y32" s="475" t="s">
        <v>12</v>
      </c>
      <c r="Z32" s="535"/>
      <c r="AA32" s="536"/>
      <c r="AB32" s="465" t="s">
        <v>584</v>
      </c>
      <c r="AC32" s="465"/>
      <c r="AD32" s="465"/>
      <c r="AE32" s="219">
        <v>0</v>
      </c>
      <c r="AF32" s="220"/>
      <c r="AG32" s="220"/>
      <c r="AH32" s="220"/>
      <c r="AI32" s="219">
        <v>0</v>
      </c>
      <c r="AJ32" s="220"/>
      <c r="AK32" s="220"/>
      <c r="AL32" s="220"/>
      <c r="AM32" s="219">
        <v>0</v>
      </c>
      <c r="AN32" s="220"/>
      <c r="AO32" s="220"/>
      <c r="AP32" s="220"/>
      <c r="AQ32" s="341" t="s">
        <v>686</v>
      </c>
      <c r="AR32" s="208"/>
      <c r="AS32" s="208"/>
      <c r="AT32" s="342"/>
      <c r="AU32" s="220" t="s">
        <v>686</v>
      </c>
      <c r="AV32" s="220"/>
      <c r="AW32" s="220"/>
      <c r="AX32" s="222"/>
    </row>
    <row r="33" spans="1:50" ht="23.25" customHeight="1" x14ac:dyDescent="0.15">
      <c r="A33" s="408"/>
      <c r="B33" s="409"/>
      <c r="C33" s="409"/>
      <c r="D33" s="409"/>
      <c r="E33" s="409"/>
      <c r="F33" s="410"/>
      <c r="G33" s="568"/>
      <c r="H33" s="569"/>
      <c r="I33" s="569"/>
      <c r="J33" s="569"/>
      <c r="K33" s="569"/>
      <c r="L33" s="569"/>
      <c r="M33" s="569"/>
      <c r="N33" s="569"/>
      <c r="O33" s="570"/>
      <c r="P33" s="109"/>
      <c r="Q33" s="109"/>
      <c r="R33" s="109"/>
      <c r="S33" s="109"/>
      <c r="T33" s="109"/>
      <c r="U33" s="109"/>
      <c r="V33" s="109"/>
      <c r="W33" s="109"/>
      <c r="X33" s="110"/>
      <c r="Y33" s="419" t="s">
        <v>54</v>
      </c>
      <c r="Z33" s="420"/>
      <c r="AA33" s="421"/>
      <c r="AB33" s="527" t="s">
        <v>584</v>
      </c>
      <c r="AC33" s="527"/>
      <c r="AD33" s="527"/>
      <c r="AE33" s="219">
        <v>0</v>
      </c>
      <c r="AF33" s="220"/>
      <c r="AG33" s="220"/>
      <c r="AH33" s="220"/>
      <c r="AI33" s="219">
        <v>0</v>
      </c>
      <c r="AJ33" s="220"/>
      <c r="AK33" s="220"/>
      <c r="AL33" s="220"/>
      <c r="AM33" s="219">
        <v>0</v>
      </c>
      <c r="AN33" s="220"/>
      <c r="AO33" s="220"/>
      <c r="AP33" s="220"/>
      <c r="AQ33" s="341" t="s">
        <v>686</v>
      </c>
      <c r="AR33" s="208"/>
      <c r="AS33" s="208"/>
      <c r="AT33" s="342"/>
      <c r="AU33" s="220">
        <v>0</v>
      </c>
      <c r="AV33" s="220"/>
      <c r="AW33" s="220"/>
      <c r="AX33" s="222"/>
    </row>
    <row r="34" spans="1:50" ht="23.25" customHeight="1" x14ac:dyDescent="0.15">
      <c r="A34" s="407"/>
      <c r="B34" s="405"/>
      <c r="C34" s="405"/>
      <c r="D34" s="405"/>
      <c r="E34" s="405"/>
      <c r="F34" s="406"/>
      <c r="G34" s="571"/>
      <c r="H34" s="572"/>
      <c r="I34" s="572"/>
      <c r="J34" s="572"/>
      <c r="K34" s="572"/>
      <c r="L34" s="572"/>
      <c r="M34" s="572"/>
      <c r="N34" s="572"/>
      <c r="O34" s="573"/>
      <c r="P34" s="112"/>
      <c r="Q34" s="112"/>
      <c r="R34" s="112"/>
      <c r="S34" s="112"/>
      <c r="T34" s="112"/>
      <c r="U34" s="112"/>
      <c r="V34" s="112"/>
      <c r="W34" s="112"/>
      <c r="X34" s="113"/>
      <c r="Y34" s="419" t="s">
        <v>13</v>
      </c>
      <c r="Z34" s="420"/>
      <c r="AA34" s="421"/>
      <c r="AB34" s="557" t="s">
        <v>301</v>
      </c>
      <c r="AC34" s="557"/>
      <c r="AD34" s="557"/>
      <c r="AE34" s="219">
        <v>100</v>
      </c>
      <c r="AF34" s="220"/>
      <c r="AG34" s="220"/>
      <c r="AH34" s="220"/>
      <c r="AI34" s="219">
        <v>100</v>
      </c>
      <c r="AJ34" s="220"/>
      <c r="AK34" s="220"/>
      <c r="AL34" s="220"/>
      <c r="AM34" s="219">
        <v>100</v>
      </c>
      <c r="AN34" s="220"/>
      <c r="AO34" s="220"/>
      <c r="AP34" s="220"/>
      <c r="AQ34" s="341" t="s">
        <v>686</v>
      </c>
      <c r="AR34" s="208"/>
      <c r="AS34" s="208"/>
      <c r="AT34" s="342"/>
      <c r="AU34" s="220" t="s">
        <v>686</v>
      </c>
      <c r="AV34" s="220"/>
      <c r="AW34" s="220"/>
      <c r="AX34" s="222"/>
    </row>
    <row r="35" spans="1:50" ht="23.25" customHeight="1" x14ac:dyDescent="0.15">
      <c r="A35" s="227" t="s">
        <v>505</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1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402" t="s">
        <v>300</v>
      </c>
      <c r="AX38" s="403"/>
    </row>
    <row r="39" spans="1:50" ht="23.25" hidden="1" customHeight="1" x14ac:dyDescent="0.15">
      <c r="A39" s="407"/>
      <c r="B39" s="405"/>
      <c r="C39" s="405"/>
      <c r="D39" s="405"/>
      <c r="E39" s="405"/>
      <c r="F39" s="406"/>
      <c r="G39" s="565"/>
      <c r="H39" s="566"/>
      <c r="I39" s="566"/>
      <c r="J39" s="566"/>
      <c r="K39" s="566"/>
      <c r="L39" s="566"/>
      <c r="M39" s="566"/>
      <c r="N39" s="566"/>
      <c r="O39" s="567"/>
      <c r="P39" s="106"/>
      <c r="Q39" s="106"/>
      <c r="R39" s="106"/>
      <c r="S39" s="106"/>
      <c r="T39" s="106"/>
      <c r="U39" s="106"/>
      <c r="V39" s="106"/>
      <c r="W39" s="106"/>
      <c r="X39" s="107"/>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8"/>
      <c r="B40" s="409"/>
      <c r="C40" s="409"/>
      <c r="D40" s="409"/>
      <c r="E40" s="409"/>
      <c r="F40" s="410"/>
      <c r="G40" s="568"/>
      <c r="H40" s="569"/>
      <c r="I40" s="569"/>
      <c r="J40" s="569"/>
      <c r="K40" s="569"/>
      <c r="L40" s="569"/>
      <c r="M40" s="569"/>
      <c r="N40" s="569"/>
      <c r="O40" s="570"/>
      <c r="P40" s="109"/>
      <c r="Q40" s="109"/>
      <c r="R40" s="109"/>
      <c r="S40" s="109"/>
      <c r="T40" s="109"/>
      <c r="U40" s="109"/>
      <c r="V40" s="109"/>
      <c r="W40" s="109"/>
      <c r="X40" s="110"/>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1"/>
      <c r="B41" s="412"/>
      <c r="C41" s="412"/>
      <c r="D41" s="412"/>
      <c r="E41" s="412"/>
      <c r="F41" s="413"/>
      <c r="G41" s="571"/>
      <c r="H41" s="572"/>
      <c r="I41" s="572"/>
      <c r="J41" s="572"/>
      <c r="K41" s="572"/>
      <c r="L41" s="572"/>
      <c r="M41" s="572"/>
      <c r="N41" s="572"/>
      <c r="O41" s="573"/>
      <c r="P41" s="112"/>
      <c r="Q41" s="112"/>
      <c r="R41" s="112"/>
      <c r="S41" s="112"/>
      <c r="T41" s="112"/>
      <c r="U41" s="112"/>
      <c r="V41" s="112"/>
      <c r="W41" s="112"/>
      <c r="X41" s="113"/>
      <c r="Y41" s="419" t="s">
        <v>13</v>
      </c>
      <c r="Z41" s="420"/>
      <c r="AA41" s="421"/>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1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402" t="s">
        <v>300</v>
      </c>
      <c r="AX45" s="403"/>
    </row>
    <row r="46" spans="1:50" ht="23.25" hidden="1" customHeight="1" x14ac:dyDescent="0.15">
      <c r="A46" s="407"/>
      <c r="B46" s="405"/>
      <c r="C46" s="405"/>
      <c r="D46" s="405"/>
      <c r="E46" s="405"/>
      <c r="F46" s="406"/>
      <c r="G46" s="565"/>
      <c r="H46" s="566"/>
      <c r="I46" s="566"/>
      <c r="J46" s="566"/>
      <c r="K46" s="566"/>
      <c r="L46" s="566"/>
      <c r="M46" s="566"/>
      <c r="N46" s="566"/>
      <c r="O46" s="567"/>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68"/>
      <c r="H47" s="569"/>
      <c r="I47" s="569"/>
      <c r="J47" s="569"/>
      <c r="K47" s="569"/>
      <c r="L47" s="569"/>
      <c r="M47" s="569"/>
      <c r="N47" s="569"/>
      <c r="O47" s="570"/>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1"/>
      <c r="H48" s="572"/>
      <c r="I48" s="572"/>
      <c r="J48" s="572"/>
      <c r="K48" s="572"/>
      <c r="L48" s="572"/>
      <c r="M48" s="572"/>
      <c r="N48" s="572"/>
      <c r="O48" s="573"/>
      <c r="P48" s="112"/>
      <c r="Q48" s="112"/>
      <c r="R48" s="112"/>
      <c r="S48" s="112"/>
      <c r="T48" s="112"/>
      <c r="U48" s="112"/>
      <c r="V48" s="112"/>
      <c r="W48" s="112"/>
      <c r="X48" s="113"/>
      <c r="Y48" s="419" t="s">
        <v>13</v>
      </c>
      <c r="Z48" s="420"/>
      <c r="AA48" s="421"/>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1" t="s">
        <v>253</v>
      </c>
      <c r="AV51" s="931"/>
      <c r="AW51" s="931"/>
      <c r="AX51" s="93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2" t="s">
        <v>300</v>
      </c>
      <c r="AX52" s="403"/>
    </row>
    <row r="53" spans="1:50" ht="23.25" hidden="1" customHeight="1" x14ac:dyDescent="0.15">
      <c r="A53" s="407"/>
      <c r="B53" s="405"/>
      <c r="C53" s="405"/>
      <c r="D53" s="405"/>
      <c r="E53" s="405"/>
      <c r="F53" s="406"/>
      <c r="G53" s="565"/>
      <c r="H53" s="566"/>
      <c r="I53" s="566"/>
      <c r="J53" s="566"/>
      <c r="K53" s="566"/>
      <c r="L53" s="566"/>
      <c r="M53" s="566"/>
      <c r="N53" s="566"/>
      <c r="O53" s="567"/>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68"/>
      <c r="H54" s="569"/>
      <c r="I54" s="569"/>
      <c r="J54" s="569"/>
      <c r="K54" s="569"/>
      <c r="L54" s="569"/>
      <c r="M54" s="569"/>
      <c r="N54" s="569"/>
      <c r="O54" s="570"/>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1"/>
      <c r="H55" s="572"/>
      <c r="I55" s="572"/>
      <c r="J55" s="572"/>
      <c r="K55" s="572"/>
      <c r="L55" s="572"/>
      <c r="M55" s="572"/>
      <c r="N55" s="572"/>
      <c r="O55" s="573"/>
      <c r="P55" s="112"/>
      <c r="Q55" s="112"/>
      <c r="R55" s="112"/>
      <c r="S55" s="112"/>
      <c r="T55" s="112"/>
      <c r="U55" s="112"/>
      <c r="V55" s="112"/>
      <c r="W55" s="112"/>
      <c r="X55" s="113"/>
      <c r="Y55" s="419" t="s">
        <v>13</v>
      </c>
      <c r="Z55" s="420"/>
      <c r="AA55" s="421"/>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2" t="s">
        <v>300</v>
      </c>
      <c r="AX59" s="403"/>
    </row>
    <row r="60" spans="1:50" ht="23.25" hidden="1" customHeight="1" x14ac:dyDescent="0.15">
      <c r="A60" s="407"/>
      <c r="B60" s="405"/>
      <c r="C60" s="405"/>
      <c r="D60" s="405"/>
      <c r="E60" s="405"/>
      <c r="F60" s="406"/>
      <c r="G60" s="565"/>
      <c r="H60" s="566"/>
      <c r="I60" s="566"/>
      <c r="J60" s="566"/>
      <c r="K60" s="566"/>
      <c r="L60" s="566"/>
      <c r="M60" s="566"/>
      <c r="N60" s="566"/>
      <c r="O60" s="567"/>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68"/>
      <c r="H61" s="569"/>
      <c r="I61" s="569"/>
      <c r="J61" s="569"/>
      <c r="K61" s="569"/>
      <c r="L61" s="569"/>
      <c r="M61" s="569"/>
      <c r="N61" s="569"/>
      <c r="O61" s="570"/>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1"/>
      <c r="H62" s="572"/>
      <c r="I62" s="572"/>
      <c r="J62" s="572"/>
      <c r="K62" s="572"/>
      <c r="L62" s="572"/>
      <c r="M62" s="572"/>
      <c r="N62" s="572"/>
      <c r="O62" s="573"/>
      <c r="P62" s="112"/>
      <c r="Q62" s="112"/>
      <c r="R62" s="112"/>
      <c r="S62" s="112"/>
      <c r="T62" s="112"/>
      <c r="U62" s="112"/>
      <c r="V62" s="112"/>
      <c r="W62" s="112"/>
      <c r="X62" s="113"/>
      <c r="Y62" s="419" t="s">
        <v>13</v>
      </c>
      <c r="Z62" s="420"/>
      <c r="AA62" s="421"/>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3"/>
      <c r="B75" s="514"/>
      <c r="C75" s="514"/>
      <c r="D75" s="514"/>
      <c r="E75" s="514"/>
      <c r="F75" s="515"/>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7"/>
    </row>
    <row r="80" spans="1:50" ht="18.75" hidden="1" customHeight="1" x14ac:dyDescent="0.15">
      <c r="A80" s="865"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6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66"/>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2" t="s">
        <v>62</v>
      </c>
      <c r="Z87" s="563"/>
      <c r="AA87" s="564"/>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2" t="s">
        <v>13</v>
      </c>
      <c r="Z89" s="463"/>
      <c r="AA89" s="464"/>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7" t="s">
        <v>253</v>
      </c>
      <c r="AV90" s="537"/>
      <c r="AW90" s="537"/>
      <c r="AX90" s="538"/>
    </row>
    <row r="91" spans="1:60" ht="18.75" hidden="1" customHeight="1" x14ac:dyDescent="0.15">
      <c r="A91" s="86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66"/>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2" t="s">
        <v>62</v>
      </c>
      <c r="Z92" s="563"/>
      <c r="AA92" s="564"/>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2" t="s">
        <v>13</v>
      </c>
      <c r="Z94" s="463"/>
      <c r="AA94" s="464"/>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66"/>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2" t="s">
        <v>62</v>
      </c>
      <c r="Z97" s="563"/>
      <c r="AA97" s="564"/>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6"/>
      <c r="I99" s="216"/>
      <c r="J99" s="216"/>
      <c r="K99" s="216"/>
      <c r="L99" s="216"/>
      <c r="M99" s="216"/>
      <c r="N99" s="216"/>
      <c r="O99" s="582"/>
      <c r="P99" s="522"/>
      <c r="Q99" s="522"/>
      <c r="R99" s="522"/>
      <c r="S99" s="522"/>
      <c r="T99" s="522"/>
      <c r="U99" s="522"/>
      <c r="V99" s="522"/>
      <c r="W99" s="522"/>
      <c r="X99" s="523"/>
      <c r="Y99" s="899" t="s">
        <v>13</v>
      </c>
      <c r="Z99" s="900"/>
      <c r="AA99" s="901"/>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535</v>
      </c>
      <c r="AF100" s="544"/>
      <c r="AG100" s="544"/>
      <c r="AH100" s="545"/>
      <c r="AI100" s="543" t="s">
        <v>532</v>
      </c>
      <c r="AJ100" s="544"/>
      <c r="AK100" s="544"/>
      <c r="AL100" s="545"/>
      <c r="AM100" s="543" t="s">
        <v>528</v>
      </c>
      <c r="AN100" s="544"/>
      <c r="AO100" s="544"/>
      <c r="AP100" s="545"/>
      <c r="AQ100" s="321" t="s">
        <v>521</v>
      </c>
      <c r="AR100" s="322"/>
      <c r="AS100" s="322"/>
      <c r="AT100" s="323"/>
      <c r="AU100" s="321" t="s">
        <v>518</v>
      </c>
      <c r="AV100" s="322"/>
      <c r="AW100" s="322"/>
      <c r="AX100" s="324"/>
    </row>
    <row r="101" spans="1:60" ht="23.25" hidden="1" customHeight="1" x14ac:dyDescent="0.15">
      <c r="A101" s="426"/>
      <c r="B101" s="427"/>
      <c r="C101" s="427"/>
      <c r="D101" s="427"/>
      <c r="E101" s="427"/>
      <c r="F101" s="428"/>
      <c r="G101" s="106"/>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c r="AC101" s="465"/>
      <c r="AD101" s="465"/>
      <c r="AE101" s="219"/>
      <c r="AF101" s="220"/>
      <c r="AG101" s="220"/>
      <c r="AH101" s="221"/>
      <c r="AI101" s="219"/>
      <c r="AJ101" s="220"/>
      <c r="AK101" s="220"/>
      <c r="AL101" s="221"/>
      <c r="AM101" s="219"/>
      <c r="AN101" s="220"/>
      <c r="AO101" s="220"/>
      <c r="AP101" s="221"/>
      <c r="AQ101" s="219"/>
      <c r="AR101" s="220"/>
      <c r="AS101" s="220"/>
      <c r="AT101" s="221"/>
      <c r="AU101" s="219"/>
      <c r="AV101" s="220"/>
      <c r="AW101" s="220"/>
      <c r="AX101" s="221"/>
    </row>
    <row r="102" spans="1:60" ht="23.25" hidden="1"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c r="AC102" s="465"/>
      <c r="AD102" s="465"/>
      <c r="AE102" s="422"/>
      <c r="AF102" s="422"/>
      <c r="AG102" s="422"/>
      <c r="AH102" s="422"/>
      <c r="AI102" s="422"/>
      <c r="AJ102" s="422"/>
      <c r="AK102" s="422"/>
      <c r="AL102" s="422"/>
      <c r="AM102" s="422"/>
      <c r="AN102" s="422"/>
      <c r="AO102" s="422"/>
      <c r="AP102" s="422"/>
      <c r="AQ102" s="274"/>
      <c r="AR102" s="275"/>
      <c r="AS102" s="275"/>
      <c r="AT102" s="320"/>
      <c r="AU102" s="274"/>
      <c r="AV102" s="275"/>
      <c r="AW102" s="275"/>
      <c r="AX102" s="3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5"/>
      <c r="AU103" s="285" t="s">
        <v>518</v>
      </c>
      <c r="AV103" s="286"/>
      <c r="AW103" s="286"/>
      <c r="AX103" s="287"/>
    </row>
    <row r="104" spans="1:60" ht="23.25" customHeight="1" x14ac:dyDescent="0.15">
      <c r="A104" s="426"/>
      <c r="B104" s="427"/>
      <c r="C104" s="427"/>
      <c r="D104" s="427"/>
      <c r="E104" s="427"/>
      <c r="F104" s="428"/>
      <c r="G104" s="106" t="s">
        <v>586</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465" t="s">
        <v>587</v>
      </c>
      <c r="AC104" s="465"/>
      <c r="AD104" s="465"/>
      <c r="AE104" s="219">
        <v>25</v>
      </c>
      <c r="AF104" s="220"/>
      <c r="AG104" s="220"/>
      <c r="AH104" s="221"/>
      <c r="AI104" s="219">
        <v>26</v>
      </c>
      <c r="AJ104" s="220"/>
      <c r="AK104" s="220"/>
      <c r="AL104" s="221"/>
      <c r="AM104" s="219">
        <v>26</v>
      </c>
      <c r="AN104" s="220"/>
      <c r="AO104" s="220"/>
      <c r="AP104" s="221"/>
      <c r="AQ104" s="219" t="s">
        <v>588</v>
      </c>
      <c r="AR104" s="220"/>
      <c r="AS104" s="220"/>
      <c r="AT104" s="221"/>
      <c r="AU104" s="219" t="s">
        <v>588</v>
      </c>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49"/>
      <c r="AA105" s="550"/>
      <c r="AB105" s="465" t="s">
        <v>587</v>
      </c>
      <c r="AC105" s="465"/>
      <c r="AD105" s="465"/>
      <c r="AE105" s="422">
        <v>19</v>
      </c>
      <c r="AF105" s="422"/>
      <c r="AG105" s="422"/>
      <c r="AH105" s="422"/>
      <c r="AI105" s="422">
        <v>26</v>
      </c>
      <c r="AJ105" s="422"/>
      <c r="AK105" s="422"/>
      <c r="AL105" s="422"/>
      <c r="AM105" s="422">
        <v>26</v>
      </c>
      <c r="AN105" s="422"/>
      <c r="AO105" s="422"/>
      <c r="AP105" s="422"/>
      <c r="AQ105" s="274">
        <v>26</v>
      </c>
      <c r="AR105" s="275"/>
      <c r="AS105" s="275"/>
      <c r="AT105" s="320"/>
      <c r="AU105" s="274">
        <v>28</v>
      </c>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5"/>
      <c r="AU106" s="285" t="s">
        <v>518</v>
      </c>
      <c r="AV106" s="286"/>
      <c r="AW106" s="286"/>
      <c r="AX106" s="287"/>
    </row>
    <row r="107" spans="1:60" ht="23.25" hidden="1" customHeight="1" x14ac:dyDescent="0.15">
      <c r="A107" s="426"/>
      <c r="B107" s="427"/>
      <c r="C107" s="427"/>
      <c r="D107" s="427"/>
      <c r="E107" s="427"/>
      <c r="F107" s="428"/>
      <c r="G107" s="397"/>
      <c r="H107" s="397"/>
      <c r="I107" s="397"/>
      <c r="J107" s="397"/>
      <c r="K107" s="397"/>
      <c r="L107" s="397"/>
      <c r="M107" s="397"/>
      <c r="N107" s="397"/>
      <c r="O107" s="397"/>
      <c r="P107" s="397"/>
      <c r="Q107" s="397"/>
      <c r="R107" s="397"/>
      <c r="S107" s="397"/>
      <c r="T107" s="397"/>
      <c r="U107" s="397"/>
      <c r="V107" s="397"/>
      <c r="W107" s="397"/>
      <c r="X107" s="397"/>
      <c r="Y107" s="469" t="s">
        <v>55</v>
      </c>
      <c r="Z107" s="470"/>
      <c r="AA107" s="471"/>
      <c r="AB107" s="896"/>
      <c r="AC107" s="897"/>
      <c r="AD107" s="898"/>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398"/>
      <c r="H108" s="398"/>
      <c r="I108" s="398"/>
      <c r="J108" s="398"/>
      <c r="K108" s="398"/>
      <c r="L108" s="398"/>
      <c r="M108" s="398"/>
      <c r="N108" s="398"/>
      <c r="O108" s="398"/>
      <c r="P108" s="398"/>
      <c r="Q108" s="398"/>
      <c r="R108" s="398"/>
      <c r="S108" s="398"/>
      <c r="T108" s="398"/>
      <c r="U108" s="398"/>
      <c r="V108" s="398"/>
      <c r="W108" s="398"/>
      <c r="X108" s="398"/>
      <c r="Y108" s="449" t="s">
        <v>56</v>
      </c>
      <c r="Z108" s="549"/>
      <c r="AA108" s="550"/>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5"/>
      <c r="AU109" s="285" t="s">
        <v>518</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896"/>
      <c r="AC110" s="897"/>
      <c r="AD110" s="898"/>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49"/>
      <c r="AA111" s="550"/>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5"/>
      <c r="AU112" s="285" t="s">
        <v>518</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896"/>
      <c r="AC113" s="897"/>
      <c r="AD113" s="898"/>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49"/>
      <c r="AA114" s="550"/>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535</v>
      </c>
      <c r="AF115" s="420"/>
      <c r="AG115" s="420"/>
      <c r="AH115" s="421"/>
      <c r="AI115" s="419" t="s">
        <v>532</v>
      </c>
      <c r="AJ115" s="420"/>
      <c r="AK115" s="420"/>
      <c r="AL115" s="421"/>
      <c r="AM115" s="419" t="s">
        <v>527</v>
      </c>
      <c r="AN115" s="420"/>
      <c r="AO115" s="420"/>
      <c r="AP115" s="421"/>
      <c r="AQ115" s="592" t="s">
        <v>522</v>
      </c>
      <c r="AR115" s="593"/>
      <c r="AS115" s="593"/>
      <c r="AT115" s="593"/>
      <c r="AU115" s="593"/>
      <c r="AV115" s="593"/>
      <c r="AW115" s="593"/>
      <c r="AX115" s="594"/>
    </row>
    <row r="116" spans="1:50" ht="23.25" customHeight="1" x14ac:dyDescent="0.15">
      <c r="A116" s="443"/>
      <c r="B116" s="444"/>
      <c r="C116" s="444"/>
      <c r="D116" s="444"/>
      <c r="E116" s="444"/>
      <c r="F116" s="445"/>
      <c r="G116" s="397" t="s">
        <v>687</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589</v>
      </c>
      <c r="AC116" s="467"/>
      <c r="AD116" s="468"/>
      <c r="AE116" s="422">
        <v>68.400000000000006</v>
      </c>
      <c r="AF116" s="422"/>
      <c r="AG116" s="422"/>
      <c r="AH116" s="422"/>
      <c r="AI116" s="422">
        <v>118</v>
      </c>
      <c r="AJ116" s="422"/>
      <c r="AK116" s="422"/>
      <c r="AL116" s="422"/>
      <c r="AM116" s="422">
        <v>119</v>
      </c>
      <c r="AN116" s="422"/>
      <c r="AO116" s="422"/>
      <c r="AP116" s="422"/>
      <c r="AQ116" s="219">
        <v>189</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482</v>
      </c>
      <c r="AC117" s="477"/>
      <c r="AD117" s="478"/>
      <c r="AE117" s="552" t="s">
        <v>590</v>
      </c>
      <c r="AF117" s="552"/>
      <c r="AG117" s="552"/>
      <c r="AH117" s="552"/>
      <c r="AI117" s="552" t="s">
        <v>591</v>
      </c>
      <c r="AJ117" s="552"/>
      <c r="AK117" s="552"/>
      <c r="AL117" s="552"/>
      <c r="AM117" s="552" t="s">
        <v>592</v>
      </c>
      <c r="AN117" s="552"/>
      <c r="AO117" s="552"/>
      <c r="AP117" s="552"/>
      <c r="AQ117" s="552" t="s">
        <v>593</v>
      </c>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535</v>
      </c>
      <c r="AF118" s="420"/>
      <c r="AG118" s="420"/>
      <c r="AH118" s="421"/>
      <c r="AI118" s="419" t="s">
        <v>532</v>
      </c>
      <c r="AJ118" s="420"/>
      <c r="AK118" s="420"/>
      <c r="AL118" s="421"/>
      <c r="AM118" s="419" t="s">
        <v>527</v>
      </c>
      <c r="AN118" s="420"/>
      <c r="AO118" s="420"/>
      <c r="AP118" s="421"/>
      <c r="AQ118" s="592" t="s">
        <v>522</v>
      </c>
      <c r="AR118" s="593"/>
      <c r="AS118" s="593"/>
      <c r="AT118" s="593"/>
      <c r="AU118" s="593"/>
      <c r="AV118" s="593"/>
      <c r="AW118" s="593"/>
      <c r="AX118" s="594"/>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535</v>
      </c>
      <c r="AF121" s="420"/>
      <c r="AG121" s="420"/>
      <c r="AH121" s="421"/>
      <c r="AI121" s="419" t="s">
        <v>532</v>
      </c>
      <c r="AJ121" s="420"/>
      <c r="AK121" s="420"/>
      <c r="AL121" s="421"/>
      <c r="AM121" s="419" t="s">
        <v>527</v>
      </c>
      <c r="AN121" s="420"/>
      <c r="AO121" s="420"/>
      <c r="AP121" s="421"/>
      <c r="AQ121" s="592" t="s">
        <v>522</v>
      </c>
      <c r="AR121" s="593"/>
      <c r="AS121" s="593"/>
      <c r="AT121" s="593"/>
      <c r="AU121" s="593"/>
      <c r="AV121" s="593"/>
      <c r="AW121" s="593"/>
      <c r="AX121" s="594"/>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536</v>
      </c>
      <c r="AF124" s="420"/>
      <c r="AG124" s="420"/>
      <c r="AH124" s="421"/>
      <c r="AI124" s="419" t="s">
        <v>532</v>
      </c>
      <c r="AJ124" s="420"/>
      <c r="AK124" s="420"/>
      <c r="AL124" s="421"/>
      <c r="AM124" s="419" t="s">
        <v>527</v>
      </c>
      <c r="AN124" s="420"/>
      <c r="AO124" s="420"/>
      <c r="AP124" s="421"/>
      <c r="AQ124" s="592" t="s">
        <v>522</v>
      </c>
      <c r="AR124" s="593"/>
      <c r="AS124" s="593"/>
      <c r="AT124" s="593"/>
      <c r="AU124" s="593"/>
      <c r="AV124" s="593"/>
      <c r="AW124" s="593"/>
      <c r="AX124" s="594"/>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19" t="s">
        <v>535</v>
      </c>
      <c r="AF127" s="420"/>
      <c r="AG127" s="420"/>
      <c r="AH127" s="421"/>
      <c r="AI127" s="419" t="s">
        <v>532</v>
      </c>
      <c r="AJ127" s="420"/>
      <c r="AK127" s="420"/>
      <c r="AL127" s="421"/>
      <c r="AM127" s="419" t="s">
        <v>527</v>
      </c>
      <c r="AN127" s="420"/>
      <c r="AO127" s="420"/>
      <c r="AP127" s="421"/>
      <c r="AQ127" s="592" t="s">
        <v>522</v>
      </c>
      <c r="AR127" s="593"/>
      <c r="AS127" s="593"/>
      <c r="AT127" s="593"/>
      <c r="AU127" s="593"/>
      <c r="AV127" s="593"/>
      <c r="AW127" s="593"/>
      <c r="AX127" s="594"/>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172" t="s">
        <v>594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598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596</v>
      </c>
      <c r="AC134" s="206"/>
      <c r="AD134" s="206"/>
      <c r="AE134" s="207" t="s">
        <v>596</v>
      </c>
      <c r="AF134" s="208"/>
      <c r="AG134" s="208"/>
      <c r="AH134" s="208"/>
      <c r="AI134" s="207" t="s">
        <v>596</v>
      </c>
      <c r="AJ134" s="208"/>
      <c r="AK134" s="208"/>
      <c r="AL134" s="208"/>
      <c r="AM134" s="207" t="s">
        <v>596</v>
      </c>
      <c r="AN134" s="208"/>
      <c r="AO134" s="208"/>
      <c r="AP134" s="208"/>
      <c r="AQ134" s="207" t="s">
        <v>597</v>
      </c>
      <c r="AR134" s="208"/>
      <c r="AS134" s="208"/>
      <c r="AT134" s="208"/>
      <c r="AU134" s="207" t="s">
        <v>597</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597</v>
      </c>
      <c r="AC135" s="214"/>
      <c r="AD135" s="214"/>
      <c r="AE135" s="207" t="s">
        <v>597</v>
      </c>
      <c r="AF135" s="208"/>
      <c r="AG135" s="208"/>
      <c r="AH135" s="208"/>
      <c r="AI135" s="207" t="s">
        <v>597</v>
      </c>
      <c r="AJ135" s="208"/>
      <c r="AK135" s="208"/>
      <c r="AL135" s="208"/>
      <c r="AM135" s="207" t="s">
        <v>597</v>
      </c>
      <c r="AN135" s="208"/>
      <c r="AO135" s="208"/>
      <c r="AP135" s="208"/>
      <c r="AQ135" s="207" t="s">
        <v>597</v>
      </c>
      <c r="AR135" s="208"/>
      <c r="AS135" s="208"/>
      <c r="AT135" s="208"/>
      <c r="AU135" s="207" t="s">
        <v>597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1"/>
      <c r="E430" s="175" t="s">
        <v>545</v>
      </c>
      <c r="F430" s="902"/>
      <c r="G430" s="903" t="s">
        <v>374</v>
      </c>
      <c r="H430" s="124"/>
      <c r="I430" s="124"/>
      <c r="J430" s="904" t="s">
        <v>597</v>
      </c>
      <c r="K430" s="905"/>
      <c r="L430" s="905"/>
      <c r="M430" s="905"/>
      <c r="N430" s="905"/>
      <c r="O430" s="905"/>
      <c r="P430" s="905"/>
      <c r="Q430" s="905"/>
      <c r="R430" s="905"/>
      <c r="S430" s="905"/>
      <c r="T430" s="906"/>
      <c r="U430" s="589" t="s">
        <v>597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customHeight="1" x14ac:dyDescent="0.15">
      <c r="A433" s="190"/>
      <c r="B433" s="187"/>
      <c r="C433" s="181"/>
      <c r="D433" s="187"/>
      <c r="E433" s="343"/>
      <c r="F433" s="344"/>
      <c r="G433" s="105" t="s">
        <v>597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597</v>
      </c>
      <c r="AC433" s="214"/>
      <c r="AD433" s="214"/>
      <c r="AE433" s="341" t="s">
        <v>597</v>
      </c>
      <c r="AF433" s="208"/>
      <c r="AG433" s="208"/>
      <c r="AH433" s="208"/>
      <c r="AI433" s="341" t="s">
        <v>597</v>
      </c>
      <c r="AJ433" s="208"/>
      <c r="AK433" s="208"/>
      <c r="AL433" s="342"/>
      <c r="AM433" s="341" t="s">
        <v>597</v>
      </c>
      <c r="AN433" s="208"/>
      <c r="AO433" s="208"/>
      <c r="AP433" s="342"/>
      <c r="AQ433" s="341" t="s">
        <v>597</v>
      </c>
      <c r="AR433" s="208"/>
      <c r="AS433" s="208"/>
      <c r="AT433" s="342"/>
      <c r="AU433" s="208" t="s">
        <v>597</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597</v>
      </c>
      <c r="AC434" s="206"/>
      <c r="AD434" s="206"/>
      <c r="AE434" s="341" t="s">
        <v>597</v>
      </c>
      <c r="AF434" s="208"/>
      <c r="AG434" s="208"/>
      <c r="AH434" s="342"/>
      <c r="AI434" s="341" t="s">
        <v>597</v>
      </c>
      <c r="AJ434" s="208"/>
      <c r="AK434" s="208"/>
      <c r="AL434" s="342"/>
      <c r="AM434" s="341" t="s">
        <v>597</v>
      </c>
      <c r="AN434" s="208"/>
      <c r="AO434" s="208"/>
      <c r="AP434" s="342"/>
      <c r="AQ434" s="341" t="s">
        <v>597</v>
      </c>
      <c r="AR434" s="208"/>
      <c r="AS434" s="208"/>
      <c r="AT434" s="342"/>
      <c r="AU434" s="208" t="s">
        <v>597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597</v>
      </c>
      <c r="AF435" s="208"/>
      <c r="AG435" s="208"/>
      <c r="AH435" s="342"/>
      <c r="AI435" s="341" t="s">
        <v>597</v>
      </c>
      <c r="AJ435" s="208"/>
      <c r="AK435" s="208"/>
      <c r="AL435" s="342"/>
      <c r="AM435" s="341" t="s">
        <v>597</v>
      </c>
      <c r="AN435" s="208"/>
      <c r="AO435" s="208"/>
      <c r="AP435" s="342"/>
      <c r="AQ435" s="341" t="s">
        <v>597</v>
      </c>
      <c r="AR435" s="208"/>
      <c r="AS435" s="208"/>
      <c r="AT435" s="342"/>
      <c r="AU435" s="208" t="s">
        <v>597</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customHeight="1" x14ac:dyDescent="0.15">
      <c r="A458" s="190"/>
      <c r="B458" s="187"/>
      <c r="C458" s="181"/>
      <c r="D458" s="187"/>
      <c r="E458" s="343"/>
      <c r="F458" s="344"/>
      <c r="G458" s="105" t="s">
        <v>597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597</v>
      </c>
      <c r="AC458" s="214"/>
      <c r="AD458" s="214"/>
      <c r="AE458" s="341" t="s">
        <v>597</v>
      </c>
      <c r="AF458" s="208"/>
      <c r="AG458" s="208"/>
      <c r="AH458" s="208"/>
      <c r="AI458" s="341" t="s">
        <v>597</v>
      </c>
      <c r="AJ458" s="208"/>
      <c r="AK458" s="208"/>
      <c r="AL458" s="342"/>
      <c r="AM458" s="341" t="s">
        <v>597</v>
      </c>
      <c r="AN458" s="208"/>
      <c r="AO458" s="208"/>
      <c r="AP458" s="342"/>
      <c r="AQ458" s="341" t="s">
        <v>597</v>
      </c>
      <c r="AR458" s="208"/>
      <c r="AS458" s="208"/>
      <c r="AT458" s="342"/>
      <c r="AU458" s="208" t="s">
        <v>597</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597</v>
      </c>
      <c r="AC459" s="206"/>
      <c r="AD459" s="206"/>
      <c r="AE459" s="341" t="s">
        <v>597</v>
      </c>
      <c r="AF459" s="208"/>
      <c r="AG459" s="208"/>
      <c r="AH459" s="342"/>
      <c r="AI459" s="341" t="s">
        <v>597</v>
      </c>
      <c r="AJ459" s="208"/>
      <c r="AK459" s="208"/>
      <c r="AL459" s="342"/>
      <c r="AM459" s="341" t="s">
        <v>597</v>
      </c>
      <c r="AN459" s="208"/>
      <c r="AO459" s="208"/>
      <c r="AP459" s="342"/>
      <c r="AQ459" s="341" t="s">
        <v>597</v>
      </c>
      <c r="AR459" s="208"/>
      <c r="AS459" s="208"/>
      <c r="AT459" s="342"/>
      <c r="AU459" s="208" t="s">
        <v>597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597</v>
      </c>
      <c r="AF460" s="208"/>
      <c r="AG460" s="208"/>
      <c r="AH460" s="342"/>
      <c r="AI460" s="341" t="s">
        <v>597</v>
      </c>
      <c r="AJ460" s="208"/>
      <c r="AK460" s="208"/>
      <c r="AL460" s="342"/>
      <c r="AM460" s="341" t="s">
        <v>597</v>
      </c>
      <c r="AN460" s="208"/>
      <c r="AO460" s="208"/>
      <c r="AP460" s="342"/>
      <c r="AQ460" s="341" t="s">
        <v>597</v>
      </c>
      <c r="AR460" s="208"/>
      <c r="AS460" s="208"/>
      <c r="AT460" s="342"/>
      <c r="AU460" s="208" t="s">
        <v>597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3" t="s">
        <v>374</v>
      </c>
      <c r="H484" s="124"/>
      <c r="I484" s="124"/>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3" t="s">
        <v>374</v>
      </c>
      <c r="H538" s="124"/>
      <c r="I538" s="124"/>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3" t="s">
        <v>374</v>
      </c>
      <c r="H592" s="124"/>
      <c r="I592" s="124"/>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3" t="s">
        <v>374</v>
      </c>
      <c r="H646" s="124"/>
      <c r="I646" s="124"/>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575</v>
      </c>
      <c r="AE702" s="347"/>
      <c r="AF702" s="347"/>
      <c r="AG702" s="389" t="s">
        <v>601</v>
      </c>
      <c r="AH702" s="390"/>
      <c r="AI702" s="390"/>
      <c r="AJ702" s="390"/>
      <c r="AK702" s="390"/>
      <c r="AL702" s="390"/>
      <c r="AM702" s="390"/>
      <c r="AN702" s="390"/>
      <c r="AO702" s="390"/>
      <c r="AP702" s="390"/>
      <c r="AQ702" s="390"/>
      <c r="AR702" s="390"/>
      <c r="AS702" s="390"/>
      <c r="AT702" s="390"/>
      <c r="AU702" s="390"/>
      <c r="AV702" s="390"/>
      <c r="AW702" s="390"/>
      <c r="AX702" s="391"/>
    </row>
    <row r="703" spans="1:50" ht="44.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29" t="s">
        <v>575</v>
      </c>
      <c r="AE703" s="330"/>
      <c r="AF703" s="330"/>
      <c r="AG703" s="102" t="s">
        <v>602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8" t="s">
        <v>603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600</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575</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575</v>
      </c>
      <c r="AE709" s="330"/>
      <c r="AF709" s="330"/>
      <c r="AG709" s="102" t="s">
        <v>605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600</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29" t="s">
        <v>575</v>
      </c>
      <c r="AE711" s="330"/>
      <c r="AF711" s="330"/>
      <c r="AG711" s="102" t="s">
        <v>606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83" t="s">
        <v>600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41.25" customHeight="1" x14ac:dyDescent="0.15">
      <c r="A713" s="643"/>
      <c r="B713" s="645"/>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575</v>
      </c>
      <c r="AE713" s="330"/>
      <c r="AF713" s="664"/>
      <c r="AG713" s="102" t="s">
        <v>607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38.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575</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600</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575</v>
      </c>
      <c r="AE717" s="330"/>
      <c r="AF717" s="330"/>
      <c r="AG717" s="102" t="s">
        <v>609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575</v>
      </c>
      <c r="AE718" s="330"/>
      <c r="AF718" s="330"/>
      <c r="AG718" s="128" t="s">
        <v>610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600</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1.75" customHeight="1" x14ac:dyDescent="0.15">
      <c r="A726" s="641" t="s">
        <v>48</v>
      </c>
      <c r="B726" s="803"/>
      <c r="C726" s="816" t="s">
        <v>53</v>
      </c>
      <c r="D726" s="838"/>
      <c r="E726" s="838"/>
      <c r="F726" s="839"/>
      <c r="G726" s="578" t="s">
        <v>611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1.75" customHeight="1" thickBot="1" x14ac:dyDescent="0.2">
      <c r="A727" s="804"/>
      <c r="B727" s="805"/>
      <c r="C727" s="749" t="s">
        <v>57</v>
      </c>
      <c r="D727" s="750"/>
      <c r="E727" s="750"/>
      <c r="F727" s="751"/>
      <c r="G727" s="576" t="s">
        <v>612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 customHeight="1" thickBot="1" x14ac:dyDescent="0.2">
      <c r="A731" s="800" t="s">
        <v>256</v>
      </c>
      <c r="B731" s="801"/>
      <c r="C731" s="801"/>
      <c r="D731" s="801"/>
      <c r="E731" s="802"/>
      <c r="F731" s="730" t="s">
        <v>689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0" customHeight="1" thickBot="1" x14ac:dyDescent="0.2">
      <c r="A733" s="674" t="s">
        <v>690</v>
      </c>
      <c r="B733" s="675"/>
      <c r="C733" s="675"/>
      <c r="D733" s="675"/>
      <c r="E733" s="676"/>
      <c r="F733" s="638" t="s">
        <v>692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61" customHeight="1" thickBot="1" x14ac:dyDescent="0.2">
      <c r="A735" s="791" t="s">
        <v>613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1" t="s">
        <v>549</v>
      </c>
      <c r="B737" s="211"/>
      <c r="C737" s="211"/>
      <c r="D737" s="212"/>
      <c r="E737" s="1000" t="s">
        <v>679</v>
      </c>
      <c r="F737" s="1000"/>
      <c r="G737" s="1000"/>
      <c r="H737" s="1000"/>
      <c r="I737" s="1000"/>
      <c r="J737" s="1000"/>
      <c r="K737" s="1000"/>
      <c r="L737" s="1000"/>
      <c r="M737" s="1000"/>
      <c r="N737" s="366" t="s">
        <v>542</v>
      </c>
      <c r="O737" s="366"/>
      <c r="P737" s="366"/>
      <c r="Q737" s="366"/>
      <c r="R737" s="1000" t="s">
        <v>614</v>
      </c>
      <c r="S737" s="1000"/>
      <c r="T737" s="1000"/>
      <c r="U737" s="1000"/>
      <c r="V737" s="1000"/>
      <c r="W737" s="1000"/>
      <c r="X737" s="1000"/>
      <c r="Y737" s="1000"/>
      <c r="Z737" s="1000"/>
      <c r="AA737" s="366" t="s">
        <v>541</v>
      </c>
      <c r="AB737" s="366"/>
      <c r="AC737" s="366"/>
      <c r="AD737" s="366"/>
      <c r="AE737" s="1000" t="s">
        <v>616</v>
      </c>
      <c r="AF737" s="1000"/>
      <c r="AG737" s="1000"/>
      <c r="AH737" s="1000"/>
      <c r="AI737" s="1000"/>
      <c r="AJ737" s="1000"/>
      <c r="AK737" s="1000"/>
      <c r="AL737" s="1000"/>
      <c r="AM737" s="1000"/>
      <c r="AN737" s="366" t="s">
        <v>540</v>
      </c>
      <c r="AO737" s="366"/>
      <c r="AP737" s="366"/>
      <c r="AQ737" s="366"/>
      <c r="AR737" s="992" t="s">
        <v>618</v>
      </c>
      <c r="AS737" s="993"/>
      <c r="AT737" s="993"/>
      <c r="AU737" s="993"/>
      <c r="AV737" s="993"/>
      <c r="AW737" s="993"/>
      <c r="AX737" s="994"/>
      <c r="AY737" s="89"/>
      <c r="AZ737" s="89"/>
    </row>
    <row r="738" spans="1:52" ht="24.75" customHeight="1" x14ac:dyDescent="0.15">
      <c r="A738" s="1001" t="s">
        <v>539</v>
      </c>
      <c r="B738" s="211"/>
      <c r="C738" s="211"/>
      <c r="D738" s="212"/>
      <c r="E738" s="1000" t="s">
        <v>680</v>
      </c>
      <c r="F738" s="1000"/>
      <c r="G738" s="1000"/>
      <c r="H738" s="1000"/>
      <c r="I738" s="1000"/>
      <c r="J738" s="1000"/>
      <c r="K738" s="1000"/>
      <c r="L738" s="1000"/>
      <c r="M738" s="1000"/>
      <c r="N738" s="366" t="s">
        <v>538</v>
      </c>
      <c r="O738" s="366"/>
      <c r="P738" s="366"/>
      <c r="Q738" s="366"/>
      <c r="R738" s="1000" t="s">
        <v>615</v>
      </c>
      <c r="S738" s="1000"/>
      <c r="T738" s="1000"/>
      <c r="U738" s="1000"/>
      <c r="V738" s="1000"/>
      <c r="W738" s="1000"/>
      <c r="X738" s="1000"/>
      <c r="Y738" s="1000"/>
      <c r="Z738" s="1000"/>
      <c r="AA738" s="366" t="s">
        <v>537</v>
      </c>
      <c r="AB738" s="366"/>
      <c r="AC738" s="366"/>
      <c r="AD738" s="366"/>
      <c r="AE738" s="1000" t="s">
        <v>617</v>
      </c>
      <c r="AF738" s="1000"/>
      <c r="AG738" s="1000"/>
      <c r="AH738" s="1000"/>
      <c r="AI738" s="1000"/>
      <c r="AJ738" s="1000"/>
      <c r="AK738" s="1000"/>
      <c r="AL738" s="1000"/>
      <c r="AM738" s="1000"/>
      <c r="AN738" s="366" t="s">
        <v>533</v>
      </c>
      <c r="AO738" s="366"/>
      <c r="AP738" s="366"/>
      <c r="AQ738" s="366"/>
      <c r="AR738" s="992" t="s">
        <v>619</v>
      </c>
      <c r="AS738" s="993"/>
      <c r="AT738" s="993"/>
      <c r="AU738" s="993"/>
      <c r="AV738" s="993"/>
      <c r="AW738" s="993"/>
      <c r="AX738" s="994"/>
    </row>
    <row r="739" spans="1:52" ht="24.75" customHeight="1" thickBot="1" x14ac:dyDescent="0.2">
      <c r="A739" s="1002" t="s">
        <v>529</v>
      </c>
      <c r="B739" s="1003"/>
      <c r="C739" s="1003"/>
      <c r="D739" s="1004"/>
      <c r="E739" s="1005" t="s">
        <v>574</v>
      </c>
      <c r="F739" s="995"/>
      <c r="G739" s="995"/>
      <c r="H739" s="93" t="str">
        <f>IF(E739="", "", "(")</f>
        <v>(</v>
      </c>
      <c r="I739" s="995"/>
      <c r="J739" s="995"/>
      <c r="K739" s="93" t="str">
        <f>IF(OR(I739="　", I739=""), "", "-")</f>
        <v/>
      </c>
      <c r="L739" s="996">
        <v>258</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t="s">
        <v>574</v>
      </c>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t="s">
        <v>620</v>
      </c>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t="s">
        <v>621</v>
      </c>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t="s">
        <v>622</v>
      </c>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t="s">
        <v>623</v>
      </c>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t="s">
        <v>624</v>
      </c>
      <c r="P750" s="47"/>
      <c r="Q750" s="47"/>
      <c r="R750" s="47"/>
      <c r="S750" s="47"/>
      <c r="T750" s="47"/>
      <c r="U750" s="47"/>
      <c r="V750" s="47"/>
      <c r="W750" s="47"/>
      <c r="X750" s="47"/>
      <c r="Y750" s="47"/>
      <c r="Z750" s="47"/>
      <c r="AA750" s="47"/>
      <c r="AB750" s="47"/>
      <c r="AC750" s="47"/>
      <c r="AD750" s="47"/>
      <c r="AE750" s="47"/>
      <c r="AF750" s="47" t="s">
        <v>625</v>
      </c>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t="s">
        <v>626</v>
      </c>
      <c r="R751" s="47"/>
      <c r="S751" s="47"/>
      <c r="T751" s="47"/>
      <c r="U751" s="47"/>
      <c r="V751" s="47"/>
      <c r="W751" s="47"/>
      <c r="X751" s="47"/>
      <c r="Y751" s="47"/>
      <c r="Z751" s="47"/>
      <c r="AA751" s="47"/>
      <c r="AB751" s="47"/>
      <c r="AC751" s="47"/>
      <c r="AD751" s="47"/>
      <c r="AE751" s="47"/>
      <c r="AF751" s="47"/>
      <c r="AG751" s="47"/>
      <c r="AH751" s="47" t="s">
        <v>627</v>
      </c>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t="s">
        <v>628</v>
      </c>
      <c r="O752" s="47"/>
      <c r="P752" s="47"/>
      <c r="Q752" s="47"/>
      <c r="R752" s="47"/>
      <c r="S752" s="47"/>
      <c r="T752" s="47"/>
      <c r="U752" s="47"/>
      <c r="V752" s="47"/>
      <c r="W752" s="47"/>
      <c r="X752" s="47"/>
      <c r="Y752" s="47"/>
      <c r="Z752" s="47"/>
      <c r="AA752" s="47"/>
      <c r="AB752" s="47"/>
      <c r="AC752" s="47"/>
      <c r="AD752" s="47"/>
      <c r="AE752" s="47" t="s">
        <v>629</v>
      </c>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t="s">
        <v>630</v>
      </c>
      <c r="O753" s="47"/>
      <c r="P753" s="47"/>
      <c r="Q753" s="47"/>
      <c r="R753" s="47"/>
      <c r="S753" s="47"/>
      <c r="T753" s="47"/>
      <c r="U753" s="47"/>
      <c r="V753" s="47"/>
      <c r="W753" s="47"/>
      <c r="X753" s="47"/>
      <c r="Y753" s="47"/>
      <c r="Z753" s="47"/>
      <c r="AA753" s="47"/>
      <c r="AB753" s="47"/>
      <c r="AC753" s="47"/>
      <c r="AD753" s="47"/>
      <c r="AE753" s="47" t="s">
        <v>631</v>
      </c>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5"/>
      <c r="B756" s="616"/>
      <c r="C756" s="616"/>
      <c r="D756" s="616"/>
      <c r="E756" s="616"/>
      <c r="F756" s="617"/>
      <c r="G756" s="46"/>
      <c r="H756" s="47"/>
      <c r="I756" s="47"/>
      <c r="J756" s="47"/>
      <c r="K756" s="47" t="s">
        <v>632</v>
      </c>
      <c r="L756" s="101"/>
      <c r="M756" s="47"/>
      <c r="N756" s="101"/>
      <c r="O756" s="47"/>
      <c r="P756" s="47"/>
      <c r="Q756" s="47"/>
      <c r="R756" s="47"/>
      <c r="S756" s="47"/>
      <c r="T756" s="47"/>
      <c r="U756" s="47"/>
      <c r="V756" s="47"/>
      <c r="W756" s="47"/>
      <c r="X756" s="47"/>
      <c r="Y756" s="47"/>
      <c r="Z756" s="47"/>
      <c r="AA756" s="47"/>
      <c r="AB756" s="47"/>
      <c r="AC756" s="47"/>
      <c r="AD756" s="47"/>
      <c r="AE756" s="47" t="s">
        <v>633</v>
      </c>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5"/>
      <c r="B758" s="616"/>
      <c r="C758" s="616"/>
      <c r="D758" s="616"/>
      <c r="E758" s="616"/>
      <c r="F758" s="617"/>
      <c r="G758" s="46"/>
      <c r="H758" s="47"/>
      <c r="I758" s="47"/>
      <c r="J758" s="47"/>
      <c r="K758" s="47" t="s">
        <v>634</v>
      </c>
      <c r="L758" s="47"/>
      <c r="M758" s="101"/>
      <c r="N758" s="101"/>
      <c r="O758" s="47"/>
      <c r="P758" s="47"/>
      <c r="Q758" s="47"/>
      <c r="R758" s="47"/>
      <c r="S758" s="101"/>
      <c r="T758" s="101"/>
      <c r="U758" s="101"/>
      <c r="V758" s="101"/>
      <c r="W758" s="47"/>
      <c r="X758" s="47"/>
      <c r="Y758" s="47"/>
      <c r="Z758" s="47"/>
      <c r="AA758" s="47"/>
      <c r="AB758" s="47"/>
      <c r="AC758" s="47"/>
      <c r="AD758" s="47"/>
      <c r="AE758" s="47"/>
      <c r="AF758" s="47"/>
      <c r="AG758" s="47"/>
      <c r="AH758" s="47" t="s">
        <v>635</v>
      </c>
      <c r="AI758" s="47"/>
      <c r="AJ758" s="47"/>
      <c r="AK758" s="101"/>
      <c r="AL758" s="47"/>
      <c r="AM758" s="101"/>
      <c r="AN758" s="101"/>
      <c r="AO758" s="47" t="s">
        <v>627</v>
      </c>
      <c r="AP758" s="47"/>
      <c r="AQ758" s="47"/>
      <c r="AR758" s="47"/>
      <c r="AS758" s="47"/>
      <c r="AT758" s="47"/>
      <c r="AU758" s="47"/>
      <c r="AV758" s="47"/>
      <c r="AW758" s="47"/>
      <c r="AX758" s="48"/>
    </row>
    <row r="759" spans="1:50" x14ac:dyDescent="0.15">
      <c r="A759" s="615"/>
      <c r="B759" s="616"/>
      <c r="C759" s="616"/>
      <c r="D759" s="616"/>
      <c r="E759" s="616"/>
      <c r="F759" s="617"/>
      <c r="G759" s="46"/>
      <c r="H759" s="47"/>
      <c r="I759" s="47"/>
      <c r="J759" s="47"/>
      <c r="K759" s="47"/>
      <c r="L759" s="47" t="s">
        <v>636</v>
      </c>
      <c r="M759" s="101"/>
      <c r="N759" s="101"/>
      <c r="O759" s="47"/>
      <c r="P759" s="47"/>
      <c r="Q759" s="47"/>
      <c r="R759" s="47"/>
      <c r="S759" s="47"/>
      <c r="T759" s="101"/>
      <c r="U759" s="101"/>
      <c r="V759" s="101"/>
      <c r="W759" s="47"/>
      <c r="X759" s="101"/>
      <c r="Y759" s="101"/>
      <c r="Z759" s="47" t="s">
        <v>637</v>
      </c>
      <c r="AA759" s="101"/>
      <c r="AB759" s="47"/>
      <c r="AC759" s="47"/>
      <c r="AD759" s="47"/>
      <c r="AE759" s="47"/>
      <c r="AF759" s="47"/>
      <c r="AG759" s="47"/>
      <c r="AH759" s="47"/>
      <c r="AI759" s="47"/>
      <c r="AJ759" s="47"/>
      <c r="AK759" s="101"/>
      <c r="AL759" s="47"/>
      <c r="AM759" s="47"/>
      <c r="AN759" s="47"/>
      <c r="AO759" s="47"/>
      <c r="AP759" s="47"/>
      <c r="AQ759" s="47"/>
      <c r="AR759" s="47"/>
      <c r="AS759" s="47"/>
      <c r="AT759" s="47"/>
      <c r="AU759" s="47"/>
      <c r="AV759" s="47"/>
      <c r="AW759" s="47"/>
      <c r="AX759" s="48"/>
    </row>
    <row r="760" spans="1:50" x14ac:dyDescent="0.15">
      <c r="A760" s="615"/>
      <c r="B760" s="616"/>
      <c r="C760" s="616"/>
      <c r="D760" s="616"/>
      <c r="E760" s="616"/>
      <c r="F760" s="617"/>
      <c r="G760" s="46"/>
      <c r="H760" s="47"/>
      <c r="I760" s="47"/>
      <c r="J760" s="47"/>
      <c r="K760" s="47" t="s">
        <v>638</v>
      </c>
      <c r="L760" s="47"/>
      <c r="M760" s="101"/>
      <c r="N760" s="101"/>
      <c r="O760" s="47"/>
      <c r="P760" s="47"/>
      <c r="Q760" s="47"/>
      <c r="R760" s="47"/>
      <c r="S760" s="101"/>
      <c r="T760" s="101"/>
      <c r="U760" s="101"/>
      <c r="V760" s="101"/>
      <c r="W760" s="47"/>
      <c r="X760" s="101"/>
      <c r="Y760" s="101"/>
      <c r="Z760" s="47"/>
      <c r="AA760" s="101"/>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t="s">
        <v>639</v>
      </c>
      <c r="M761" s="101"/>
      <c r="N761" s="101"/>
      <c r="O761" s="101"/>
      <c r="P761" s="101"/>
      <c r="Q761" s="101"/>
      <c r="R761" s="101"/>
      <c r="S761" s="101"/>
      <c r="T761" s="101"/>
      <c r="U761" s="101"/>
      <c r="V761" s="101"/>
      <c r="W761" s="47"/>
      <c r="X761" s="101"/>
      <c r="Y761" s="101"/>
      <c r="Z761" s="47" t="s">
        <v>640</v>
      </c>
      <c r="AA761" s="101"/>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15"/>
      <c r="B762" s="616"/>
      <c r="C762" s="616"/>
      <c r="D762" s="616"/>
      <c r="E762" s="616"/>
      <c r="F762" s="617"/>
      <c r="G762" s="46"/>
      <c r="H762" s="47"/>
      <c r="I762" s="47"/>
      <c r="J762" s="47"/>
      <c r="K762" s="47" t="s">
        <v>641</v>
      </c>
      <c r="L762" s="47"/>
      <c r="M762" s="101"/>
      <c r="N762" s="101"/>
      <c r="O762" s="47"/>
      <c r="P762" s="47"/>
      <c r="Q762" s="47"/>
      <c r="R762" s="47"/>
      <c r="S762" s="101"/>
      <c r="T762" s="101"/>
      <c r="U762" s="101"/>
      <c r="V762" s="101"/>
      <c r="W762" s="47"/>
      <c r="X762" s="101"/>
      <c r="Y762" s="101"/>
      <c r="Z762" s="47"/>
      <c r="AA762" s="101"/>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5"/>
      <c r="B763" s="616"/>
      <c r="C763" s="616"/>
      <c r="D763" s="616"/>
      <c r="E763" s="616"/>
      <c r="F763" s="617"/>
      <c r="G763" s="46"/>
      <c r="H763" s="47"/>
      <c r="I763" s="47"/>
      <c r="J763" s="47"/>
      <c r="K763" s="47"/>
      <c r="L763" s="47" t="s">
        <v>642</v>
      </c>
      <c r="M763" s="101"/>
      <c r="N763" s="101"/>
      <c r="O763" s="101"/>
      <c r="P763" s="101"/>
      <c r="Q763" s="101"/>
      <c r="R763" s="101"/>
      <c r="S763" s="101"/>
      <c r="T763" s="101"/>
      <c r="U763" s="47"/>
      <c r="V763" s="47"/>
      <c r="W763" s="47"/>
      <c r="X763" s="101"/>
      <c r="Y763" s="101"/>
      <c r="Z763" s="47" t="s">
        <v>643</v>
      </c>
      <c r="AA763" s="101"/>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5"/>
      <c r="B764" s="616"/>
      <c r="C764" s="616"/>
      <c r="D764" s="616"/>
      <c r="E764" s="616"/>
      <c r="F764" s="617"/>
      <c r="G764" s="46"/>
      <c r="H764" s="47"/>
      <c r="I764" s="47"/>
      <c r="J764" s="47"/>
      <c r="K764" s="47" t="s">
        <v>644</v>
      </c>
      <c r="L764" s="47"/>
      <c r="M764" s="101"/>
      <c r="N764" s="101"/>
      <c r="O764" s="47"/>
      <c r="P764" s="47"/>
      <c r="Q764" s="47"/>
      <c r="R764" s="47"/>
      <c r="S764" s="101"/>
      <c r="T764" s="101"/>
      <c r="U764" s="47"/>
      <c r="V764" s="47"/>
      <c r="W764" s="47"/>
      <c r="X764" s="101"/>
      <c r="Y764" s="101"/>
      <c r="Z764" s="47"/>
      <c r="AA764" s="101"/>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5"/>
      <c r="B765" s="616"/>
      <c r="C765" s="616"/>
      <c r="D765" s="616"/>
      <c r="E765" s="616"/>
      <c r="F765" s="617"/>
      <c r="G765" s="46"/>
      <c r="H765" s="47"/>
      <c r="I765" s="47"/>
      <c r="J765" s="47"/>
      <c r="K765" s="47"/>
      <c r="L765" s="47" t="s">
        <v>645</v>
      </c>
      <c r="M765" s="101"/>
      <c r="N765" s="101"/>
      <c r="O765" s="101"/>
      <c r="P765" s="101"/>
      <c r="Q765" s="101"/>
      <c r="R765" s="101"/>
      <c r="S765" s="101"/>
      <c r="T765" s="101"/>
      <c r="U765" s="47"/>
      <c r="V765" s="47"/>
      <c r="W765" s="47"/>
      <c r="X765" s="101"/>
      <c r="Y765" s="101"/>
      <c r="Z765" s="47" t="s">
        <v>683</v>
      </c>
      <c r="AA765" s="101"/>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5"/>
      <c r="B766" s="616"/>
      <c r="C766" s="616"/>
      <c r="D766" s="616"/>
      <c r="E766" s="616"/>
      <c r="F766" s="617"/>
      <c r="G766" s="46"/>
      <c r="H766" s="47"/>
      <c r="I766" s="47"/>
      <c r="J766" s="47"/>
      <c r="K766" s="47" t="s">
        <v>646</v>
      </c>
      <c r="L766" s="47"/>
      <c r="M766" s="101"/>
      <c r="N766" s="101"/>
      <c r="O766" s="47"/>
      <c r="P766" s="47"/>
      <c r="Q766" s="47"/>
      <c r="R766" s="47"/>
      <c r="S766" s="101"/>
      <c r="T766" s="101"/>
      <c r="U766" s="47"/>
      <c r="V766" s="47"/>
      <c r="W766" s="47"/>
      <c r="X766" s="101"/>
      <c r="Y766" s="101"/>
      <c r="Z766" s="47"/>
      <c r="AA766" s="101"/>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5"/>
      <c r="B767" s="616"/>
      <c r="C767" s="616"/>
      <c r="D767" s="616"/>
      <c r="E767" s="616"/>
      <c r="F767" s="617"/>
      <c r="G767" s="46"/>
      <c r="H767" s="47"/>
      <c r="I767" s="47"/>
      <c r="J767" s="47"/>
      <c r="K767" s="47"/>
      <c r="L767" s="47" t="s">
        <v>681</v>
      </c>
      <c r="M767" s="101"/>
      <c r="N767" s="101"/>
      <c r="O767" s="47"/>
      <c r="P767" s="47"/>
      <c r="Q767" s="47"/>
      <c r="R767" s="47"/>
      <c r="S767" s="47"/>
      <c r="T767" s="47"/>
      <c r="U767" s="47"/>
      <c r="V767" s="47"/>
      <c r="W767" s="47"/>
      <c r="X767" s="101"/>
      <c r="Y767" s="101"/>
      <c r="Z767" s="47" t="s">
        <v>684</v>
      </c>
      <c r="AA767" s="101"/>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5"/>
      <c r="B768" s="616"/>
      <c r="C768" s="616"/>
      <c r="D768" s="616"/>
      <c r="E768" s="616"/>
      <c r="F768" s="617"/>
      <c r="G768" s="46"/>
      <c r="H768" s="47"/>
      <c r="I768" s="47"/>
      <c r="J768" s="47"/>
      <c r="K768" s="101"/>
      <c r="L768" s="47"/>
      <c r="M768" s="101"/>
      <c r="N768" s="101"/>
      <c r="O768" s="47"/>
      <c r="P768" s="47"/>
      <c r="Q768" s="47"/>
      <c r="R768" s="47"/>
      <c r="S768" s="47"/>
      <c r="T768" s="101"/>
      <c r="U768" s="47"/>
      <c r="V768" s="101"/>
      <c r="W768" s="47"/>
      <c r="X768" s="101"/>
      <c r="Y768" s="101"/>
      <c r="Z768" s="101"/>
      <c r="AA768" s="101"/>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5"/>
      <c r="B769" s="616"/>
      <c r="C769" s="616"/>
      <c r="D769" s="616"/>
      <c r="E769" s="616"/>
      <c r="F769" s="617"/>
      <c r="G769" s="46"/>
      <c r="H769" s="47"/>
      <c r="I769" s="47"/>
      <c r="J769" s="47"/>
      <c r="K769" s="47" t="s">
        <v>682</v>
      </c>
      <c r="L769" s="47"/>
      <c r="M769" s="101"/>
      <c r="N769" s="47"/>
      <c r="O769" s="47"/>
      <c r="P769" s="47"/>
      <c r="Q769" s="47"/>
      <c r="R769" s="47"/>
      <c r="S769" s="47"/>
      <c r="T769" s="47"/>
      <c r="U769" s="47"/>
      <c r="V769" s="47"/>
      <c r="W769" s="47"/>
      <c r="X769" s="101"/>
      <c r="Y769" s="47" t="s">
        <v>685</v>
      </c>
      <c r="Z769" s="47"/>
      <c r="AA769" s="101"/>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654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647</v>
      </c>
      <c r="H781" s="672"/>
      <c r="I781" s="672"/>
      <c r="J781" s="672"/>
      <c r="K781" s="673"/>
      <c r="L781" s="665" t="s">
        <v>648</v>
      </c>
      <c r="M781" s="666"/>
      <c r="N781" s="666"/>
      <c r="O781" s="666"/>
      <c r="P781" s="666"/>
      <c r="Q781" s="666"/>
      <c r="R781" s="666"/>
      <c r="S781" s="666"/>
      <c r="T781" s="666"/>
      <c r="U781" s="666"/>
      <c r="V781" s="666"/>
      <c r="W781" s="666"/>
      <c r="X781" s="667"/>
      <c r="Y781" s="392">
        <v>501</v>
      </c>
      <c r="Z781" s="393"/>
      <c r="AA781" s="393"/>
      <c r="AB781" s="806"/>
      <c r="AC781" s="671" t="s">
        <v>647</v>
      </c>
      <c r="AD781" s="672"/>
      <c r="AE781" s="672"/>
      <c r="AF781" s="672"/>
      <c r="AG781" s="673"/>
      <c r="AH781" s="665" t="s">
        <v>653</v>
      </c>
      <c r="AI781" s="666"/>
      <c r="AJ781" s="666"/>
      <c r="AK781" s="666"/>
      <c r="AL781" s="666"/>
      <c r="AM781" s="666"/>
      <c r="AN781" s="666"/>
      <c r="AO781" s="666"/>
      <c r="AP781" s="666"/>
      <c r="AQ781" s="666"/>
      <c r="AR781" s="666"/>
      <c r="AS781" s="666"/>
      <c r="AT781" s="667"/>
      <c r="AU781" s="392">
        <v>248</v>
      </c>
      <c r="AV781" s="393"/>
      <c r="AW781" s="393"/>
      <c r="AX781" s="394"/>
    </row>
    <row r="782" spans="1:50" ht="24.75" customHeight="1" x14ac:dyDescent="0.15">
      <c r="A782" s="632"/>
      <c r="B782" s="633"/>
      <c r="C782" s="633"/>
      <c r="D782" s="633"/>
      <c r="E782" s="633"/>
      <c r="F782" s="634"/>
      <c r="G782" s="607" t="s">
        <v>647</v>
      </c>
      <c r="H782" s="608"/>
      <c r="I782" s="608"/>
      <c r="J782" s="608"/>
      <c r="K782" s="609"/>
      <c r="L782" s="599" t="s">
        <v>649</v>
      </c>
      <c r="M782" s="600"/>
      <c r="N782" s="600"/>
      <c r="O782" s="600"/>
      <c r="P782" s="600"/>
      <c r="Q782" s="600"/>
      <c r="R782" s="600"/>
      <c r="S782" s="600"/>
      <c r="T782" s="600"/>
      <c r="U782" s="600"/>
      <c r="V782" s="600"/>
      <c r="W782" s="600"/>
      <c r="X782" s="601"/>
      <c r="Y782" s="602">
        <v>416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647</v>
      </c>
      <c r="H783" s="608"/>
      <c r="I783" s="608"/>
      <c r="J783" s="608"/>
      <c r="K783" s="609"/>
      <c r="L783" s="599" t="s">
        <v>650</v>
      </c>
      <c r="M783" s="600"/>
      <c r="N783" s="600"/>
      <c r="O783" s="600"/>
      <c r="P783" s="600"/>
      <c r="Q783" s="600"/>
      <c r="R783" s="600"/>
      <c r="S783" s="600"/>
      <c r="T783" s="600"/>
      <c r="U783" s="600"/>
      <c r="V783" s="600"/>
      <c r="W783" s="600"/>
      <c r="X783" s="601"/>
      <c r="Y783" s="602">
        <v>176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647</v>
      </c>
      <c r="H784" s="608"/>
      <c r="I784" s="608"/>
      <c r="J784" s="608"/>
      <c r="K784" s="609"/>
      <c r="L784" s="599" t="s">
        <v>651</v>
      </c>
      <c r="M784" s="600"/>
      <c r="N784" s="600"/>
      <c r="O784" s="600"/>
      <c r="P784" s="600"/>
      <c r="Q784" s="600"/>
      <c r="R784" s="600"/>
      <c r="S784" s="600"/>
      <c r="T784" s="600"/>
      <c r="U784" s="600"/>
      <c r="V784" s="600"/>
      <c r="W784" s="600"/>
      <c r="X784" s="601"/>
      <c r="Y784" s="602">
        <v>11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647</v>
      </c>
      <c r="H785" s="608"/>
      <c r="I785" s="608"/>
      <c r="J785" s="608"/>
      <c r="K785" s="609"/>
      <c r="L785" s="599" t="s">
        <v>652</v>
      </c>
      <c r="M785" s="600"/>
      <c r="N785" s="600"/>
      <c r="O785" s="600"/>
      <c r="P785" s="600"/>
      <c r="Q785" s="600"/>
      <c r="R785" s="600"/>
      <c r="S785" s="600"/>
      <c r="T785" s="600"/>
      <c r="U785" s="600"/>
      <c r="V785" s="600"/>
      <c r="W785" s="600"/>
      <c r="X785" s="601"/>
      <c r="Y785" s="602">
        <v>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1108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248</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2"/>
      <c r="Z794" s="393"/>
      <c r="AA794" s="393"/>
      <c r="AB794" s="806"/>
      <c r="AC794" s="671"/>
      <c r="AD794" s="672"/>
      <c r="AE794" s="672"/>
      <c r="AF794" s="672"/>
      <c r="AG794" s="673"/>
      <c r="AH794" s="665"/>
      <c r="AI794" s="666"/>
      <c r="AJ794" s="666"/>
      <c r="AK794" s="666"/>
      <c r="AL794" s="666"/>
      <c r="AM794" s="666"/>
      <c r="AN794" s="666"/>
      <c r="AO794" s="666"/>
      <c r="AP794" s="666"/>
      <c r="AQ794" s="666"/>
      <c r="AR794" s="666"/>
      <c r="AS794" s="666"/>
      <c r="AT794" s="667"/>
      <c r="AU794" s="392"/>
      <c r="AV794" s="393"/>
      <c r="AW794" s="393"/>
      <c r="AX794" s="394"/>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2"/>
      <c r="Z807" s="393"/>
      <c r="AA807" s="393"/>
      <c r="AB807" s="806"/>
      <c r="AC807" s="671"/>
      <c r="AD807" s="672"/>
      <c r="AE807" s="672"/>
      <c r="AF807" s="672"/>
      <c r="AG807" s="673"/>
      <c r="AH807" s="665"/>
      <c r="AI807" s="666"/>
      <c r="AJ807" s="666"/>
      <c r="AK807" s="666"/>
      <c r="AL807" s="666"/>
      <c r="AM807" s="666"/>
      <c r="AN807" s="666"/>
      <c r="AO807" s="666"/>
      <c r="AP807" s="666"/>
      <c r="AQ807" s="666"/>
      <c r="AR807" s="666"/>
      <c r="AS807" s="666"/>
      <c r="AT807" s="667"/>
      <c r="AU807" s="392"/>
      <c r="AV807" s="393"/>
      <c r="AW807" s="393"/>
      <c r="AX807" s="394"/>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2"/>
      <c r="Z820" s="393"/>
      <c r="AA820" s="393"/>
      <c r="AB820" s="806"/>
      <c r="AC820" s="671"/>
      <c r="AD820" s="672"/>
      <c r="AE820" s="672"/>
      <c r="AF820" s="672"/>
      <c r="AG820" s="673"/>
      <c r="AH820" s="665"/>
      <c r="AI820" s="666"/>
      <c r="AJ820" s="666"/>
      <c r="AK820" s="666"/>
      <c r="AL820" s="666"/>
      <c r="AM820" s="666"/>
      <c r="AN820" s="666"/>
      <c r="AO820" s="666"/>
      <c r="AP820" s="666"/>
      <c r="AQ820" s="666"/>
      <c r="AR820" s="666"/>
      <c r="AS820" s="666"/>
      <c r="AT820" s="667"/>
      <c r="AU820" s="392"/>
      <c r="AV820" s="393"/>
      <c r="AW820" s="393"/>
      <c r="AX820" s="394"/>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41.25" customHeight="1" x14ac:dyDescent="0.15">
      <c r="A837" s="377">
        <v>1</v>
      </c>
      <c r="B837" s="377">
        <v>1</v>
      </c>
      <c r="C837" s="362" t="s">
        <v>656</v>
      </c>
      <c r="D837" s="348"/>
      <c r="E837" s="348"/>
      <c r="F837" s="348"/>
      <c r="G837" s="348"/>
      <c r="H837" s="348"/>
      <c r="I837" s="348"/>
      <c r="J837" s="349">
        <v>1000020470007</v>
      </c>
      <c r="K837" s="350"/>
      <c r="L837" s="350"/>
      <c r="M837" s="350"/>
      <c r="N837" s="350"/>
      <c r="O837" s="350"/>
      <c r="P837" s="363" t="s">
        <v>657</v>
      </c>
      <c r="Q837" s="351"/>
      <c r="R837" s="351"/>
      <c r="S837" s="351"/>
      <c r="T837" s="351"/>
      <c r="U837" s="351"/>
      <c r="V837" s="351"/>
      <c r="W837" s="351"/>
      <c r="X837" s="351"/>
      <c r="Y837" s="352">
        <v>1108</v>
      </c>
      <c r="Z837" s="353"/>
      <c r="AA837" s="353"/>
      <c r="AB837" s="354"/>
      <c r="AC837" s="364" t="s">
        <v>658</v>
      </c>
      <c r="AD837" s="372"/>
      <c r="AE837" s="372"/>
      <c r="AF837" s="372"/>
      <c r="AG837" s="372"/>
      <c r="AH837" s="373" t="s">
        <v>588</v>
      </c>
      <c r="AI837" s="374"/>
      <c r="AJ837" s="374"/>
      <c r="AK837" s="374"/>
      <c r="AL837" s="358" t="s">
        <v>588</v>
      </c>
      <c r="AM837" s="359"/>
      <c r="AN837" s="359"/>
      <c r="AO837" s="360"/>
      <c r="AP837" s="361" t="s">
        <v>588</v>
      </c>
      <c r="AQ837" s="361"/>
      <c r="AR837" s="361"/>
      <c r="AS837" s="361"/>
      <c r="AT837" s="361"/>
      <c r="AU837" s="361"/>
      <c r="AV837" s="361"/>
      <c r="AW837" s="361"/>
      <c r="AX837" s="361"/>
    </row>
    <row r="838" spans="1:50" ht="30" customHeight="1" x14ac:dyDescent="0.15">
      <c r="A838" s="377">
        <v>2</v>
      </c>
      <c r="B838" s="377">
        <v>1</v>
      </c>
      <c r="C838" s="362" t="s">
        <v>659</v>
      </c>
      <c r="D838" s="348"/>
      <c r="E838" s="348"/>
      <c r="F838" s="348"/>
      <c r="G838" s="348"/>
      <c r="H838" s="348"/>
      <c r="I838" s="348"/>
      <c r="J838" s="349">
        <v>4000020420000</v>
      </c>
      <c r="K838" s="350"/>
      <c r="L838" s="350"/>
      <c r="M838" s="350"/>
      <c r="N838" s="350"/>
      <c r="O838" s="350"/>
      <c r="P838" s="363" t="s">
        <v>660</v>
      </c>
      <c r="Q838" s="351"/>
      <c r="R838" s="351"/>
      <c r="S838" s="351"/>
      <c r="T838" s="351"/>
      <c r="U838" s="351"/>
      <c r="V838" s="351"/>
      <c r="W838" s="351"/>
      <c r="X838" s="351"/>
      <c r="Y838" s="352">
        <v>305</v>
      </c>
      <c r="Z838" s="353"/>
      <c r="AA838" s="353"/>
      <c r="AB838" s="354"/>
      <c r="AC838" s="364" t="s">
        <v>658</v>
      </c>
      <c r="AD838" s="372"/>
      <c r="AE838" s="372"/>
      <c r="AF838" s="372"/>
      <c r="AG838" s="372"/>
      <c r="AH838" s="373" t="s">
        <v>588</v>
      </c>
      <c r="AI838" s="374"/>
      <c r="AJ838" s="374"/>
      <c r="AK838" s="374"/>
      <c r="AL838" s="358" t="s">
        <v>588</v>
      </c>
      <c r="AM838" s="359"/>
      <c r="AN838" s="359"/>
      <c r="AO838" s="360"/>
      <c r="AP838" s="361" t="s">
        <v>588</v>
      </c>
      <c r="AQ838" s="361"/>
      <c r="AR838" s="361"/>
      <c r="AS838" s="361"/>
      <c r="AT838" s="361"/>
      <c r="AU838" s="361"/>
      <c r="AV838" s="361"/>
      <c r="AW838" s="361"/>
      <c r="AX838" s="361"/>
    </row>
    <row r="839" spans="1:50" ht="30" customHeight="1" x14ac:dyDescent="0.15">
      <c r="A839" s="377">
        <v>3</v>
      </c>
      <c r="B839" s="377">
        <v>1</v>
      </c>
      <c r="C839" s="362" t="s">
        <v>661</v>
      </c>
      <c r="D839" s="348"/>
      <c r="E839" s="348"/>
      <c r="F839" s="348"/>
      <c r="G839" s="348"/>
      <c r="H839" s="348"/>
      <c r="I839" s="348"/>
      <c r="J839" s="349">
        <v>1000020050008</v>
      </c>
      <c r="K839" s="350"/>
      <c r="L839" s="350"/>
      <c r="M839" s="350"/>
      <c r="N839" s="350"/>
      <c r="O839" s="350"/>
      <c r="P839" s="363" t="s">
        <v>662</v>
      </c>
      <c r="Q839" s="351"/>
      <c r="R839" s="351"/>
      <c r="S839" s="351"/>
      <c r="T839" s="351"/>
      <c r="U839" s="351"/>
      <c r="V839" s="351"/>
      <c r="W839" s="351"/>
      <c r="X839" s="351"/>
      <c r="Y839" s="352">
        <v>254</v>
      </c>
      <c r="Z839" s="353"/>
      <c r="AA839" s="353"/>
      <c r="AB839" s="354"/>
      <c r="AC839" s="364" t="s">
        <v>658</v>
      </c>
      <c r="AD839" s="372"/>
      <c r="AE839" s="372"/>
      <c r="AF839" s="372"/>
      <c r="AG839" s="372"/>
      <c r="AH839" s="356" t="s">
        <v>588</v>
      </c>
      <c r="AI839" s="357"/>
      <c r="AJ839" s="357"/>
      <c r="AK839" s="357"/>
      <c r="AL839" s="358" t="s">
        <v>588</v>
      </c>
      <c r="AM839" s="359"/>
      <c r="AN839" s="359"/>
      <c r="AO839" s="360"/>
      <c r="AP839" s="361" t="s">
        <v>588</v>
      </c>
      <c r="AQ839" s="361"/>
      <c r="AR839" s="361"/>
      <c r="AS839" s="361"/>
      <c r="AT839" s="361"/>
      <c r="AU839" s="361"/>
      <c r="AV839" s="361"/>
      <c r="AW839" s="361"/>
      <c r="AX839" s="361"/>
    </row>
    <row r="840" spans="1:50" ht="30" customHeight="1" x14ac:dyDescent="0.15">
      <c r="A840" s="377">
        <v>4</v>
      </c>
      <c r="B840" s="377">
        <v>1</v>
      </c>
      <c r="C840" s="362" t="s">
        <v>663</v>
      </c>
      <c r="D840" s="348"/>
      <c r="E840" s="348"/>
      <c r="F840" s="348"/>
      <c r="G840" s="348"/>
      <c r="H840" s="348"/>
      <c r="I840" s="348"/>
      <c r="J840" s="349">
        <v>1000020410004</v>
      </c>
      <c r="K840" s="350"/>
      <c r="L840" s="350"/>
      <c r="M840" s="350"/>
      <c r="N840" s="350"/>
      <c r="O840" s="350"/>
      <c r="P840" s="363" t="s">
        <v>664</v>
      </c>
      <c r="Q840" s="351"/>
      <c r="R840" s="351"/>
      <c r="S840" s="351"/>
      <c r="T840" s="351"/>
      <c r="U840" s="351"/>
      <c r="V840" s="351"/>
      <c r="W840" s="351"/>
      <c r="X840" s="351"/>
      <c r="Y840" s="352">
        <v>210</v>
      </c>
      <c r="Z840" s="353"/>
      <c r="AA840" s="353"/>
      <c r="AB840" s="354"/>
      <c r="AC840" s="364" t="s">
        <v>658</v>
      </c>
      <c r="AD840" s="372"/>
      <c r="AE840" s="372"/>
      <c r="AF840" s="372"/>
      <c r="AG840" s="372"/>
      <c r="AH840" s="356" t="s">
        <v>588</v>
      </c>
      <c r="AI840" s="357"/>
      <c r="AJ840" s="357"/>
      <c r="AK840" s="357"/>
      <c r="AL840" s="358" t="s">
        <v>588</v>
      </c>
      <c r="AM840" s="359"/>
      <c r="AN840" s="359"/>
      <c r="AO840" s="360"/>
      <c r="AP840" s="361" t="s">
        <v>588</v>
      </c>
      <c r="AQ840" s="361"/>
      <c r="AR840" s="361"/>
      <c r="AS840" s="361"/>
      <c r="AT840" s="361"/>
      <c r="AU840" s="361"/>
      <c r="AV840" s="361"/>
      <c r="AW840" s="361"/>
      <c r="AX840" s="361"/>
    </row>
    <row r="841" spans="1:50" ht="30" customHeight="1" x14ac:dyDescent="0.15">
      <c r="A841" s="377">
        <v>5</v>
      </c>
      <c r="B841" s="377">
        <v>1</v>
      </c>
      <c r="C841" s="362" t="s">
        <v>665</v>
      </c>
      <c r="D841" s="348"/>
      <c r="E841" s="348"/>
      <c r="F841" s="348"/>
      <c r="G841" s="348"/>
      <c r="H841" s="348"/>
      <c r="I841" s="348"/>
      <c r="J841" s="349">
        <v>8000020460001</v>
      </c>
      <c r="K841" s="350"/>
      <c r="L841" s="350"/>
      <c r="M841" s="350"/>
      <c r="N841" s="350"/>
      <c r="O841" s="350"/>
      <c r="P841" s="363" t="s">
        <v>666</v>
      </c>
      <c r="Q841" s="351"/>
      <c r="R841" s="351"/>
      <c r="S841" s="351"/>
      <c r="T841" s="351"/>
      <c r="U841" s="351"/>
      <c r="V841" s="351"/>
      <c r="W841" s="351"/>
      <c r="X841" s="351"/>
      <c r="Y841" s="352">
        <v>210</v>
      </c>
      <c r="Z841" s="353"/>
      <c r="AA841" s="353"/>
      <c r="AB841" s="354"/>
      <c r="AC841" s="364" t="s">
        <v>658</v>
      </c>
      <c r="AD841" s="372"/>
      <c r="AE841" s="372"/>
      <c r="AF841" s="372"/>
      <c r="AG841" s="372"/>
      <c r="AH841" s="356" t="s">
        <v>588</v>
      </c>
      <c r="AI841" s="357"/>
      <c r="AJ841" s="357"/>
      <c r="AK841" s="357"/>
      <c r="AL841" s="358" t="s">
        <v>588</v>
      </c>
      <c r="AM841" s="359"/>
      <c r="AN841" s="359"/>
      <c r="AO841" s="360"/>
      <c r="AP841" s="361" t="s">
        <v>588</v>
      </c>
      <c r="AQ841" s="361"/>
      <c r="AR841" s="361"/>
      <c r="AS841" s="361"/>
      <c r="AT841" s="361"/>
      <c r="AU841" s="361"/>
      <c r="AV841" s="361"/>
      <c r="AW841" s="361"/>
      <c r="AX841" s="361"/>
    </row>
    <row r="842" spans="1:50" ht="30" customHeight="1" x14ac:dyDescent="0.15">
      <c r="A842" s="377">
        <v>6</v>
      </c>
      <c r="B842" s="377">
        <v>1</v>
      </c>
      <c r="C842" s="362" t="s">
        <v>667</v>
      </c>
      <c r="D842" s="348"/>
      <c r="E842" s="348"/>
      <c r="F842" s="348"/>
      <c r="G842" s="348"/>
      <c r="H842" s="348"/>
      <c r="I842" s="348"/>
      <c r="J842" s="349">
        <v>2000020020001</v>
      </c>
      <c r="K842" s="350"/>
      <c r="L842" s="350"/>
      <c r="M842" s="350"/>
      <c r="N842" s="350"/>
      <c r="O842" s="350"/>
      <c r="P842" s="363" t="s">
        <v>668</v>
      </c>
      <c r="Q842" s="351"/>
      <c r="R842" s="351"/>
      <c r="S842" s="351"/>
      <c r="T842" s="351"/>
      <c r="U842" s="351"/>
      <c r="V842" s="351"/>
      <c r="W842" s="351"/>
      <c r="X842" s="351"/>
      <c r="Y842" s="352">
        <v>201</v>
      </c>
      <c r="Z842" s="353"/>
      <c r="AA842" s="353"/>
      <c r="AB842" s="354"/>
      <c r="AC842" s="364" t="s">
        <v>658</v>
      </c>
      <c r="AD842" s="372"/>
      <c r="AE842" s="372"/>
      <c r="AF842" s="372"/>
      <c r="AG842" s="372"/>
      <c r="AH842" s="356" t="s">
        <v>588</v>
      </c>
      <c r="AI842" s="357"/>
      <c r="AJ842" s="357"/>
      <c r="AK842" s="357"/>
      <c r="AL842" s="358" t="s">
        <v>588</v>
      </c>
      <c r="AM842" s="359"/>
      <c r="AN842" s="359"/>
      <c r="AO842" s="360"/>
      <c r="AP842" s="361" t="s">
        <v>588</v>
      </c>
      <c r="AQ842" s="361"/>
      <c r="AR842" s="361"/>
      <c r="AS842" s="361"/>
      <c r="AT842" s="361"/>
      <c r="AU842" s="361"/>
      <c r="AV842" s="361"/>
      <c r="AW842" s="361"/>
      <c r="AX842" s="361"/>
    </row>
    <row r="843" spans="1:50" ht="30" customHeight="1" x14ac:dyDescent="0.15">
      <c r="A843" s="377">
        <v>7</v>
      </c>
      <c r="B843" s="377">
        <v>1</v>
      </c>
      <c r="C843" s="362" t="s">
        <v>669</v>
      </c>
      <c r="D843" s="348"/>
      <c r="E843" s="348"/>
      <c r="F843" s="348"/>
      <c r="G843" s="348"/>
      <c r="H843" s="348"/>
      <c r="I843" s="348"/>
      <c r="J843" s="349">
        <v>9000020012041</v>
      </c>
      <c r="K843" s="350"/>
      <c r="L843" s="350"/>
      <c r="M843" s="350"/>
      <c r="N843" s="350"/>
      <c r="O843" s="350"/>
      <c r="P843" s="363" t="s">
        <v>670</v>
      </c>
      <c r="Q843" s="351"/>
      <c r="R843" s="351"/>
      <c r="S843" s="351"/>
      <c r="T843" s="351"/>
      <c r="U843" s="351"/>
      <c r="V843" s="351"/>
      <c r="W843" s="351"/>
      <c r="X843" s="351"/>
      <c r="Y843" s="352">
        <v>154</v>
      </c>
      <c r="Z843" s="353"/>
      <c r="AA843" s="353"/>
      <c r="AB843" s="354"/>
      <c r="AC843" s="364" t="s">
        <v>658</v>
      </c>
      <c r="AD843" s="372"/>
      <c r="AE843" s="372"/>
      <c r="AF843" s="372"/>
      <c r="AG843" s="372"/>
      <c r="AH843" s="356" t="s">
        <v>588</v>
      </c>
      <c r="AI843" s="357"/>
      <c r="AJ843" s="357"/>
      <c r="AK843" s="357"/>
      <c r="AL843" s="358" t="s">
        <v>588</v>
      </c>
      <c r="AM843" s="359"/>
      <c r="AN843" s="359"/>
      <c r="AO843" s="360"/>
      <c r="AP843" s="361" t="s">
        <v>588</v>
      </c>
      <c r="AQ843" s="361"/>
      <c r="AR843" s="361"/>
      <c r="AS843" s="361"/>
      <c r="AT843" s="361"/>
      <c r="AU843" s="361"/>
      <c r="AV843" s="361"/>
      <c r="AW843" s="361"/>
      <c r="AX843" s="361"/>
    </row>
    <row r="844" spans="1:50" ht="30" customHeight="1" x14ac:dyDescent="0.15">
      <c r="A844" s="377">
        <v>8</v>
      </c>
      <c r="B844" s="377">
        <v>1</v>
      </c>
      <c r="C844" s="378" t="s">
        <v>671</v>
      </c>
      <c r="D844" s="379"/>
      <c r="E844" s="379"/>
      <c r="F844" s="379"/>
      <c r="G844" s="379"/>
      <c r="H844" s="379"/>
      <c r="I844" s="380"/>
      <c r="J844" s="911">
        <v>4000020330001</v>
      </c>
      <c r="K844" s="912"/>
      <c r="L844" s="912"/>
      <c r="M844" s="912"/>
      <c r="N844" s="912"/>
      <c r="O844" s="913"/>
      <c r="P844" s="938" t="s">
        <v>672</v>
      </c>
      <c r="Q844" s="939"/>
      <c r="R844" s="939"/>
      <c r="S844" s="939"/>
      <c r="T844" s="939"/>
      <c r="U844" s="939"/>
      <c r="V844" s="939"/>
      <c r="W844" s="939"/>
      <c r="X844" s="940"/>
      <c r="Y844" s="352">
        <v>111</v>
      </c>
      <c r="Z844" s="353"/>
      <c r="AA844" s="353"/>
      <c r="AB844" s="354"/>
      <c r="AC844" s="364" t="s">
        <v>658</v>
      </c>
      <c r="AD844" s="372"/>
      <c r="AE844" s="372"/>
      <c r="AF844" s="372"/>
      <c r="AG844" s="372"/>
      <c r="AH844" s="356" t="s">
        <v>588</v>
      </c>
      <c r="AI844" s="357"/>
      <c r="AJ844" s="357"/>
      <c r="AK844" s="357"/>
      <c r="AL844" s="358" t="s">
        <v>588</v>
      </c>
      <c r="AM844" s="359"/>
      <c r="AN844" s="359"/>
      <c r="AO844" s="360"/>
      <c r="AP844" s="361" t="s">
        <v>588</v>
      </c>
      <c r="AQ844" s="361"/>
      <c r="AR844" s="361"/>
      <c r="AS844" s="361"/>
      <c r="AT844" s="361"/>
      <c r="AU844" s="361"/>
      <c r="AV844" s="361"/>
      <c r="AW844" s="361"/>
      <c r="AX844" s="361"/>
    </row>
    <row r="845" spans="1:50" ht="30" customHeight="1" x14ac:dyDescent="0.15">
      <c r="A845" s="377">
        <v>9</v>
      </c>
      <c r="B845" s="377">
        <v>1</v>
      </c>
      <c r="C845" s="362" t="s">
        <v>673</v>
      </c>
      <c r="D845" s="348"/>
      <c r="E845" s="348"/>
      <c r="F845" s="348"/>
      <c r="G845" s="348"/>
      <c r="H845" s="348"/>
      <c r="I845" s="348"/>
      <c r="J845" s="349">
        <v>2000020170003</v>
      </c>
      <c r="K845" s="350"/>
      <c r="L845" s="350"/>
      <c r="M845" s="350"/>
      <c r="N845" s="350"/>
      <c r="O845" s="350"/>
      <c r="P845" s="363" t="s">
        <v>674</v>
      </c>
      <c r="Q845" s="351"/>
      <c r="R845" s="351"/>
      <c r="S845" s="351"/>
      <c r="T845" s="351"/>
      <c r="U845" s="351"/>
      <c r="V845" s="351"/>
      <c r="W845" s="351"/>
      <c r="X845" s="351"/>
      <c r="Y845" s="352">
        <v>90</v>
      </c>
      <c r="Z845" s="353"/>
      <c r="AA845" s="353"/>
      <c r="AB845" s="354"/>
      <c r="AC845" s="364" t="s">
        <v>658</v>
      </c>
      <c r="AD845" s="372"/>
      <c r="AE845" s="372"/>
      <c r="AF845" s="372"/>
      <c r="AG845" s="372"/>
      <c r="AH845" s="356" t="s">
        <v>588</v>
      </c>
      <c r="AI845" s="357"/>
      <c r="AJ845" s="357"/>
      <c r="AK845" s="357"/>
      <c r="AL845" s="358" t="s">
        <v>588</v>
      </c>
      <c r="AM845" s="359"/>
      <c r="AN845" s="359"/>
      <c r="AO845" s="360"/>
      <c r="AP845" s="361" t="s">
        <v>588</v>
      </c>
      <c r="AQ845" s="361"/>
      <c r="AR845" s="361"/>
      <c r="AS845" s="361"/>
      <c r="AT845" s="361"/>
      <c r="AU845" s="361"/>
      <c r="AV845" s="361"/>
      <c r="AW845" s="361"/>
      <c r="AX845" s="361"/>
    </row>
    <row r="846" spans="1:50" ht="30" customHeight="1" x14ac:dyDescent="0.15">
      <c r="A846" s="377">
        <v>10</v>
      </c>
      <c r="B846" s="377">
        <v>1</v>
      </c>
      <c r="C846" s="362" t="s">
        <v>675</v>
      </c>
      <c r="D846" s="348"/>
      <c r="E846" s="348"/>
      <c r="F846" s="348"/>
      <c r="G846" s="348"/>
      <c r="H846" s="348"/>
      <c r="I846" s="348"/>
      <c r="J846" s="349">
        <v>7000020010006</v>
      </c>
      <c r="K846" s="350"/>
      <c r="L846" s="350"/>
      <c r="M846" s="350"/>
      <c r="N846" s="350"/>
      <c r="O846" s="350"/>
      <c r="P846" s="363" t="s">
        <v>676</v>
      </c>
      <c r="Q846" s="351"/>
      <c r="R846" s="351"/>
      <c r="S846" s="351"/>
      <c r="T846" s="351"/>
      <c r="U846" s="351"/>
      <c r="V846" s="351"/>
      <c r="W846" s="351"/>
      <c r="X846" s="351"/>
      <c r="Y846" s="352">
        <v>78</v>
      </c>
      <c r="Z846" s="353"/>
      <c r="AA846" s="353"/>
      <c r="AB846" s="354"/>
      <c r="AC846" s="364" t="s">
        <v>658</v>
      </c>
      <c r="AD846" s="372"/>
      <c r="AE846" s="372"/>
      <c r="AF846" s="372"/>
      <c r="AG846" s="372"/>
      <c r="AH846" s="356" t="s">
        <v>588</v>
      </c>
      <c r="AI846" s="357"/>
      <c r="AJ846" s="357"/>
      <c r="AK846" s="357"/>
      <c r="AL846" s="358" t="s">
        <v>588</v>
      </c>
      <c r="AM846" s="359"/>
      <c r="AN846" s="359"/>
      <c r="AO846" s="360"/>
      <c r="AP846" s="361" t="s">
        <v>588</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677</v>
      </c>
      <c r="D870" s="348"/>
      <c r="E870" s="348"/>
      <c r="F870" s="348"/>
      <c r="G870" s="348"/>
      <c r="H870" s="348"/>
      <c r="I870" s="348"/>
      <c r="J870" s="349">
        <v>4450001000297</v>
      </c>
      <c r="K870" s="350"/>
      <c r="L870" s="350"/>
      <c r="M870" s="350"/>
      <c r="N870" s="350"/>
      <c r="O870" s="350"/>
      <c r="P870" s="363" t="s">
        <v>678</v>
      </c>
      <c r="Q870" s="351"/>
      <c r="R870" s="351"/>
      <c r="S870" s="351"/>
      <c r="T870" s="351"/>
      <c r="U870" s="351"/>
      <c r="V870" s="351"/>
      <c r="W870" s="351"/>
      <c r="X870" s="351"/>
      <c r="Y870" s="352">
        <v>248</v>
      </c>
      <c r="Z870" s="353"/>
      <c r="AA870" s="353"/>
      <c r="AB870" s="354"/>
      <c r="AC870" s="364" t="s">
        <v>658</v>
      </c>
      <c r="AD870" s="372"/>
      <c r="AE870" s="372"/>
      <c r="AF870" s="372"/>
      <c r="AG870" s="372"/>
      <c r="AH870" s="373" t="s">
        <v>596</v>
      </c>
      <c r="AI870" s="374"/>
      <c r="AJ870" s="374"/>
      <c r="AK870" s="374"/>
      <c r="AL870" s="358" t="s">
        <v>596</v>
      </c>
      <c r="AM870" s="359"/>
      <c r="AN870" s="359"/>
      <c r="AO870" s="360"/>
      <c r="AP870" s="361" t="s">
        <v>596</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597</v>
      </c>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41">
      <formula>IF(RIGHT(TEXT(P18,"0.#"),1)=".",FALSE,TRUE)</formula>
    </cfRule>
    <cfRule type="expression" dxfId="2832" priority="14042">
      <formula>IF(RIGHT(TEXT(P18,"0.#"),1)=".",TRUE,FALSE)</formula>
    </cfRule>
  </conditionalFormatting>
  <conditionalFormatting sqref="Y791">
    <cfRule type="expression" dxfId="2831" priority="14033">
      <formula>IF(RIGHT(TEXT(Y791,"0.#"),1)=".",FALSE,TRUE)</formula>
    </cfRule>
    <cfRule type="expression" dxfId="2830" priority="14034">
      <formula>IF(RIGHT(TEXT(Y791,"0.#"),1)=".",TRUE,FALSE)</formula>
    </cfRule>
  </conditionalFormatting>
  <conditionalFormatting sqref="Y822:Y829 Y820 Y809:Y816 Y807 Y796:Y803 Y794">
    <cfRule type="expression" dxfId="2829" priority="13815">
      <formula>IF(RIGHT(TEXT(Y794,"0.#"),1)=".",FALSE,TRUE)</formula>
    </cfRule>
    <cfRule type="expression" dxfId="2828" priority="13816">
      <formula>IF(RIGHT(TEXT(Y794,"0.#"),1)=".",TRUE,FALSE)</formula>
    </cfRule>
  </conditionalFormatting>
  <conditionalFormatting sqref="AR15:AX15 AR13:AX13">
    <cfRule type="expression" dxfId="2827" priority="13863">
      <formula>IF(RIGHT(TEXT(AR13,"0.#"),1)=".",FALSE,TRUE)</formula>
    </cfRule>
    <cfRule type="expression" dxfId="2826" priority="13864">
      <formula>IF(RIGHT(TEXT(AR13,"0.#"),1)=".",TRUE,FALSE)</formula>
    </cfRule>
  </conditionalFormatting>
  <conditionalFormatting sqref="AE101 AQ101">
    <cfRule type="expression" dxfId="2825" priority="13853">
      <formula>IF(RIGHT(TEXT(AE101,"0.#"),1)=".",FALSE,TRUE)</formula>
    </cfRule>
    <cfRule type="expression" dxfId="2824" priority="13854">
      <formula>IF(RIGHT(TEXT(AE101,"0.#"),1)=".",TRUE,FALSE)</formula>
    </cfRule>
  </conditionalFormatting>
  <conditionalFormatting sqref="Y786:Y790">
    <cfRule type="expression" dxfId="2823" priority="13839">
      <formula>IF(RIGHT(TEXT(Y786,"0.#"),1)=".",FALSE,TRUE)</formula>
    </cfRule>
    <cfRule type="expression" dxfId="2822" priority="13840">
      <formula>IF(RIGHT(TEXT(Y786,"0.#"),1)=".",TRUE,FALSE)</formula>
    </cfRule>
  </conditionalFormatting>
  <conditionalFormatting sqref="AU782">
    <cfRule type="expression" dxfId="2821" priority="13837">
      <formula>IF(RIGHT(TEXT(AU782,"0.#"),1)=".",FALSE,TRUE)</formula>
    </cfRule>
    <cfRule type="expression" dxfId="2820" priority="13838">
      <formula>IF(RIGHT(TEXT(AU782,"0.#"),1)=".",TRUE,FALSE)</formula>
    </cfRule>
  </conditionalFormatting>
  <conditionalFormatting sqref="AU791">
    <cfRule type="expression" dxfId="2819" priority="13835">
      <formula>IF(RIGHT(TEXT(AU791,"0.#"),1)=".",FALSE,TRUE)</formula>
    </cfRule>
    <cfRule type="expression" dxfId="2818" priority="13836">
      <formula>IF(RIGHT(TEXT(AU791,"0.#"),1)=".",TRUE,FALSE)</formula>
    </cfRule>
  </conditionalFormatting>
  <conditionalFormatting sqref="AU783:AU790">
    <cfRule type="expression" dxfId="2817" priority="13833">
      <formula>IF(RIGHT(TEXT(AU783,"0.#"),1)=".",FALSE,TRUE)</formula>
    </cfRule>
    <cfRule type="expression" dxfId="2816" priority="13834">
      <formula>IF(RIGHT(TEXT(AU783,"0.#"),1)=".",TRUE,FALSE)</formula>
    </cfRule>
  </conditionalFormatting>
  <conditionalFormatting sqref="Y821 Y808 Y795">
    <cfRule type="expression" dxfId="2815" priority="13819">
      <formula>IF(RIGHT(TEXT(Y795,"0.#"),1)=".",FALSE,TRUE)</formula>
    </cfRule>
    <cfRule type="expression" dxfId="2814" priority="13820">
      <formula>IF(RIGHT(TEXT(Y795,"0.#"),1)=".",TRUE,FALSE)</formula>
    </cfRule>
  </conditionalFormatting>
  <conditionalFormatting sqref="Y830 Y817 Y804">
    <cfRule type="expression" dxfId="2813" priority="13817">
      <formula>IF(RIGHT(TEXT(Y804,"0.#"),1)=".",FALSE,TRUE)</formula>
    </cfRule>
    <cfRule type="expression" dxfId="2812" priority="13818">
      <formula>IF(RIGHT(TEXT(Y804,"0.#"),1)=".",TRUE,FALSE)</formula>
    </cfRule>
  </conditionalFormatting>
  <conditionalFormatting sqref="AU821 AU808 AU795">
    <cfRule type="expression" dxfId="2811" priority="13813">
      <formula>IF(RIGHT(TEXT(AU795,"0.#"),1)=".",FALSE,TRUE)</formula>
    </cfRule>
    <cfRule type="expression" dxfId="2810" priority="13814">
      <formula>IF(RIGHT(TEXT(AU795,"0.#"),1)=".",TRUE,FALSE)</formula>
    </cfRule>
  </conditionalFormatting>
  <conditionalFormatting sqref="AU830 AU817 AU804">
    <cfRule type="expression" dxfId="2809" priority="13811">
      <formula>IF(RIGHT(TEXT(AU804,"0.#"),1)=".",FALSE,TRUE)</formula>
    </cfRule>
    <cfRule type="expression" dxfId="2808" priority="13812">
      <formula>IF(RIGHT(TEXT(AU804,"0.#"),1)=".",TRUE,FALSE)</formula>
    </cfRule>
  </conditionalFormatting>
  <conditionalFormatting sqref="AU822:AU829 AU820 AU809:AU816 AU807 AU796:AU803 AU794">
    <cfRule type="expression" dxfId="2807" priority="13809">
      <formula>IF(RIGHT(TEXT(AU794,"0.#"),1)=".",FALSE,TRUE)</formula>
    </cfRule>
    <cfRule type="expression" dxfId="2806" priority="13810">
      <formula>IF(RIGHT(TEXT(AU794,"0.#"),1)=".",TRUE,FALSE)</formula>
    </cfRule>
  </conditionalFormatting>
  <conditionalFormatting sqref="AM87">
    <cfRule type="expression" dxfId="2805" priority="13463">
      <formula>IF(RIGHT(TEXT(AM87,"0.#"),1)=".",FALSE,TRUE)</formula>
    </cfRule>
    <cfRule type="expression" dxfId="2804" priority="13464">
      <formula>IF(RIGHT(TEXT(AM87,"0.#"),1)=".",TRUE,FALSE)</formula>
    </cfRule>
  </conditionalFormatting>
  <conditionalFormatting sqref="AE55">
    <cfRule type="expression" dxfId="2803" priority="13531">
      <formula>IF(RIGHT(TEXT(AE55,"0.#"),1)=".",FALSE,TRUE)</formula>
    </cfRule>
    <cfRule type="expression" dxfId="2802" priority="13532">
      <formula>IF(RIGHT(TEXT(AE55,"0.#"),1)=".",TRUE,FALSE)</formula>
    </cfRule>
  </conditionalFormatting>
  <conditionalFormatting sqref="AI55">
    <cfRule type="expression" dxfId="2801" priority="13529">
      <formula>IF(RIGHT(TEXT(AI55,"0.#"),1)=".",FALSE,TRUE)</formula>
    </cfRule>
    <cfRule type="expression" dxfId="2800" priority="13530">
      <formula>IF(RIGHT(TEXT(AI55,"0.#"),1)=".",TRUE,FALSE)</formula>
    </cfRule>
  </conditionalFormatting>
  <conditionalFormatting sqref="AQ32:AQ34">
    <cfRule type="expression" dxfId="2799" priority="13603">
      <formula>IF(RIGHT(TEXT(AQ32,"0.#"),1)=".",FALSE,TRUE)</formula>
    </cfRule>
    <cfRule type="expression" dxfId="2798" priority="13604">
      <formula>IF(RIGHT(TEXT(AQ32,"0.#"),1)=".",TRUE,FALSE)</formula>
    </cfRule>
  </conditionalFormatting>
  <conditionalFormatting sqref="AU32:AU34">
    <cfRule type="expression" dxfId="2797" priority="13601">
      <formula>IF(RIGHT(TEXT(AU32,"0.#"),1)=".",FALSE,TRUE)</formula>
    </cfRule>
    <cfRule type="expression" dxfId="2796" priority="13602">
      <formula>IF(RIGHT(TEXT(AU32,"0.#"),1)=".",TRUE,FALSE)</formula>
    </cfRule>
  </conditionalFormatting>
  <conditionalFormatting sqref="AE53">
    <cfRule type="expression" dxfId="2795" priority="13535">
      <formula>IF(RIGHT(TEXT(AE53,"0.#"),1)=".",FALSE,TRUE)</formula>
    </cfRule>
    <cfRule type="expression" dxfId="2794" priority="13536">
      <formula>IF(RIGHT(TEXT(AE53,"0.#"),1)=".",TRUE,FALSE)</formula>
    </cfRule>
  </conditionalFormatting>
  <conditionalFormatting sqref="AE54">
    <cfRule type="expression" dxfId="2793" priority="13533">
      <formula>IF(RIGHT(TEXT(AE54,"0.#"),1)=".",FALSE,TRUE)</formula>
    </cfRule>
    <cfRule type="expression" dxfId="2792" priority="13534">
      <formula>IF(RIGHT(TEXT(AE54,"0.#"),1)=".",TRUE,FALSE)</formula>
    </cfRule>
  </conditionalFormatting>
  <conditionalFormatting sqref="AI54">
    <cfRule type="expression" dxfId="2791" priority="13527">
      <formula>IF(RIGHT(TEXT(AI54,"0.#"),1)=".",FALSE,TRUE)</formula>
    </cfRule>
    <cfRule type="expression" dxfId="2790" priority="13528">
      <formula>IF(RIGHT(TEXT(AI54,"0.#"),1)=".",TRUE,FALSE)</formula>
    </cfRule>
  </conditionalFormatting>
  <conditionalFormatting sqref="AI53">
    <cfRule type="expression" dxfId="2789" priority="13525">
      <formula>IF(RIGHT(TEXT(AI53,"0.#"),1)=".",FALSE,TRUE)</formula>
    </cfRule>
    <cfRule type="expression" dxfId="2788" priority="13526">
      <formula>IF(RIGHT(TEXT(AI53,"0.#"),1)=".",TRUE,FALSE)</formula>
    </cfRule>
  </conditionalFormatting>
  <conditionalFormatting sqref="AM53">
    <cfRule type="expression" dxfId="2787" priority="13523">
      <formula>IF(RIGHT(TEXT(AM53,"0.#"),1)=".",FALSE,TRUE)</formula>
    </cfRule>
    <cfRule type="expression" dxfId="2786" priority="13524">
      <formula>IF(RIGHT(TEXT(AM53,"0.#"),1)=".",TRUE,FALSE)</formula>
    </cfRule>
  </conditionalFormatting>
  <conditionalFormatting sqref="AM54">
    <cfRule type="expression" dxfId="2785" priority="13521">
      <formula>IF(RIGHT(TEXT(AM54,"0.#"),1)=".",FALSE,TRUE)</formula>
    </cfRule>
    <cfRule type="expression" dxfId="2784" priority="13522">
      <formula>IF(RIGHT(TEXT(AM54,"0.#"),1)=".",TRUE,FALSE)</formula>
    </cfRule>
  </conditionalFormatting>
  <conditionalFormatting sqref="AM55">
    <cfRule type="expression" dxfId="2783" priority="13519">
      <formula>IF(RIGHT(TEXT(AM55,"0.#"),1)=".",FALSE,TRUE)</formula>
    </cfRule>
    <cfRule type="expression" dxfId="2782" priority="13520">
      <formula>IF(RIGHT(TEXT(AM55,"0.#"),1)=".",TRUE,FALSE)</formula>
    </cfRule>
  </conditionalFormatting>
  <conditionalFormatting sqref="AE60">
    <cfRule type="expression" dxfId="2781" priority="13505">
      <formula>IF(RIGHT(TEXT(AE60,"0.#"),1)=".",FALSE,TRUE)</formula>
    </cfRule>
    <cfRule type="expression" dxfId="2780" priority="13506">
      <formula>IF(RIGHT(TEXT(AE60,"0.#"),1)=".",TRUE,FALSE)</formula>
    </cfRule>
  </conditionalFormatting>
  <conditionalFormatting sqref="AE61">
    <cfRule type="expression" dxfId="2779" priority="13503">
      <formula>IF(RIGHT(TEXT(AE61,"0.#"),1)=".",FALSE,TRUE)</formula>
    </cfRule>
    <cfRule type="expression" dxfId="2778" priority="13504">
      <formula>IF(RIGHT(TEXT(AE61,"0.#"),1)=".",TRUE,FALSE)</formula>
    </cfRule>
  </conditionalFormatting>
  <conditionalFormatting sqref="AE62">
    <cfRule type="expression" dxfId="2777" priority="13501">
      <formula>IF(RIGHT(TEXT(AE62,"0.#"),1)=".",FALSE,TRUE)</formula>
    </cfRule>
    <cfRule type="expression" dxfId="2776" priority="13502">
      <formula>IF(RIGHT(TEXT(AE62,"0.#"),1)=".",TRUE,FALSE)</formula>
    </cfRule>
  </conditionalFormatting>
  <conditionalFormatting sqref="AI62">
    <cfRule type="expression" dxfId="2775" priority="13499">
      <formula>IF(RIGHT(TEXT(AI62,"0.#"),1)=".",FALSE,TRUE)</formula>
    </cfRule>
    <cfRule type="expression" dxfId="2774" priority="13500">
      <formula>IF(RIGHT(TEXT(AI62,"0.#"),1)=".",TRUE,FALSE)</formula>
    </cfRule>
  </conditionalFormatting>
  <conditionalFormatting sqref="AI61">
    <cfRule type="expression" dxfId="2773" priority="13497">
      <formula>IF(RIGHT(TEXT(AI61,"0.#"),1)=".",FALSE,TRUE)</formula>
    </cfRule>
    <cfRule type="expression" dxfId="2772" priority="13498">
      <formula>IF(RIGHT(TEXT(AI61,"0.#"),1)=".",TRUE,FALSE)</formula>
    </cfRule>
  </conditionalFormatting>
  <conditionalFormatting sqref="AI60">
    <cfRule type="expression" dxfId="2771" priority="13495">
      <formula>IF(RIGHT(TEXT(AI60,"0.#"),1)=".",FALSE,TRUE)</formula>
    </cfRule>
    <cfRule type="expression" dxfId="2770" priority="13496">
      <formula>IF(RIGHT(TEXT(AI60,"0.#"),1)=".",TRUE,FALSE)</formula>
    </cfRule>
  </conditionalFormatting>
  <conditionalFormatting sqref="AM60">
    <cfRule type="expression" dxfId="2769" priority="13493">
      <formula>IF(RIGHT(TEXT(AM60,"0.#"),1)=".",FALSE,TRUE)</formula>
    </cfRule>
    <cfRule type="expression" dxfId="2768" priority="13494">
      <formula>IF(RIGHT(TEXT(AM60,"0.#"),1)=".",TRUE,FALSE)</formula>
    </cfRule>
  </conditionalFormatting>
  <conditionalFormatting sqref="AM61">
    <cfRule type="expression" dxfId="2767" priority="13491">
      <formula>IF(RIGHT(TEXT(AM61,"0.#"),1)=".",FALSE,TRUE)</formula>
    </cfRule>
    <cfRule type="expression" dxfId="2766" priority="13492">
      <formula>IF(RIGHT(TEXT(AM61,"0.#"),1)=".",TRUE,FALSE)</formula>
    </cfRule>
  </conditionalFormatting>
  <conditionalFormatting sqref="AM62">
    <cfRule type="expression" dxfId="2765" priority="13489">
      <formula>IF(RIGHT(TEXT(AM62,"0.#"),1)=".",FALSE,TRUE)</formula>
    </cfRule>
    <cfRule type="expression" dxfId="2764" priority="13490">
      <formula>IF(RIGHT(TEXT(AM62,"0.#"),1)=".",TRUE,FALSE)</formula>
    </cfRule>
  </conditionalFormatting>
  <conditionalFormatting sqref="AE87">
    <cfRule type="expression" dxfId="2763" priority="13475">
      <formula>IF(RIGHT(TEXT(AE87,"0.#"),1)=".",FALSE,TRUE)</formula>
    </cfRule>
    <cfRule type="expression" dxfId="2762" priority="13476">
      <formula>IF(RIGHT(TEXT(AE87,"0.#"),1)=".",TRUE,FALSE)</formula>
    </cfRule>
  </conditionalFormatting>
  <conditionalFormatting sqref="AE88">
    <cfRule type="expression" dxfId="2761" priority="13473">
      <formula>IF(RIGHT(TEXT(AE88,"0.#"),1)=".",FALSE,TRUE)</formula>
    </cfRule>
    <cfRule type="expression" dxfId="2760" priority="13474">
      <formula>IF(RIGHT(TEXT(AE88,"0.#"),1)=".",TRUE,FALSE)</formula>
    </cfRule>
  </conditionalFormatting>
  <conditionalFormatting sqref="AE89">
    <cfRule type="expression" dxfId="2759" priority="13471">
      <formula>IF(RIGHT(TEXT(AE89,"0.#"),1)=".",FALSE,TRUE)</formula>
    </cfRule>
    <cfRule type="expression" dxfId="2758" priority="13472">
      <formula>IF(RIGHT(TEXT(AE89,"0.#"),1)=".",TRUE,FALSE)</formula>
    </cfRule>
  </conditionalFormatting>
  <conditionalFormatting sqref="AI89">
    <cfRule type="expression" dxfId="2757" priority="13469">
      <formula>IF(RIGHT(TEXT(AI89,"0.#"),1)=".",FALSE,TRUE)</formula>
    </cfRule>
    <cfRule type="expression" dxfId="2756" priority="13470">
      <formula>IF(RIGHT(TEXT(AI89,"0.#"),1)=".",TRUE,FALSE)</formula>
    </cfRule>
  </conditionalFormatting>
  <conditionalFormatting sqref="AI88">
    <cfRule type="expression" dxfId="2755" priority="13467">
      <formula>IF(RIGHT(TEXT(AI88,"0.#"),1)=".",FALSE,TRUE)</formula>
    </cfRule>
    <cfRule type="expression" dxfId="2754" priority="13468">
      <formula>IF(RIGHT(TEXT(AI88,"0.#"),1)=".",TRUE,FALSE)</formula>
    </cfRule>
  </conditionalFormatting>
  <conditionalFormatting sqref="AI87">
    <cfRule type="expression" dxfId="2753" priority="13465">
      <formula>IF(RIGHT(TEXT(AI87,"0.#"),1)=".",FALSE,TRUE)</formula>
    </cfRule>
    <cfRule type="expression" dxfId="2752" priority="13466">
      <formula>IF(RIGHT(TEXT(AI87,"0.#"),1)=".",TRUE,FALSE)</formula>
    </cfRule>
  </conditionalFormatting>
  <conditionalFormatting sqref="AM88">
    <cfRule type="expression" dxfId="2751" priority="13461">
      <formula>IF(RIGHT(TEXT(AM88,"0.#"),1)=".",FALSE,TRUE)</formula>
    </cfRule>
    <cfRule type="expression" dxfId="2750" priority="13462">
      <formula>IF(RIGHT(TEXT(AM88,"0.#"),1)=".",TRUE,FALSE)</formula>
    </cfRule>
  </conditionalFormatting>
  <conditionalFormatting sqref="AM89">
    <cfRule type="expression" dxfId="2749" priority="13459">
      <formula>IF(RIGHT(TEXT(AM89,"0.#"),1)=".",FALSE,TRUE)</formula>
    </cfRule>
    <cfRule type="expression" dxfId="2748" priority="13460">
      <formula>IF(RIGHT(TEXT(AM89,"0.#"),1)=".",TRUE,FALSE)</formula>
    </cfRule>
  </conditionalFormatting>
  <conditionalFormatting sqref="AE92">
    <cfRule type="expression" dxfId="2747" priority="13445">
      <formula>IF(RIGHT(TEXT(AE92,"0.#"),1)=".",FALSE,TRUE)</formula>
    </cfRule>
    <cfRule type="expression" dxfId="2746" priority="13446">
      <formula>IF(RIGHT(TEXT(AE92,"0.#"),1)=".",TRUE,FALSE)</formula>
    </cfRule>
  </conditionalFormatting>
  <conditionalFormatting sqref="AE93">
    <cfRule type="expression" dxfId="2745" priority="13443">
      <formula>IF(RIGHT(TEXT(AE93,"0.#"),1)=".",FALSE,TRUE)</formula>
    </cfRule>
    <cfRule type="expression" dxfId="2744" priority="13444">
      <formula>IF(RIGHT(TEXT(AE93,"0.#"),1)=".",TRUE,FALSE)</formula>
    </cfRule>
  </conditionalFormatting>
  <conditionalFormatting sqref="AE94">
    <cfRule type="expression" dxfId="2743" priority="13441">
      <formula>IF(RIGHT(TEXT(AE94,"0.#"),1)=".",FALSE,TRUE)</formula>
    </cfRule>
    <cfRule type="expression" dxfId="2742" priority="13442">
      <formula>IF(RIGHT(TEXT(AE94,"0.#"),1)=".",TRUE,FALSE)</formula>
    </cfRule>
  </conditionalFormatting>
  <conditionalFormatting sqref="AI94">
    <cfRule type="expression" dxfId="2741" priority="13439">
      <formula>IF(RIGHT(TEXT(AI94,"0.#"),1)=".",FALSE,TRUE)</formula>
    </cfRule>
    <cfRule type="expression" dxfId="2740" priority="13440">
      <formula>IF(RIGHT(TEXT(AI94,"0.#"),1)=".",TRUE,FALSE)</formula>
    </cfRule>
  </conditionalFormatting>
  <conditionalFormatting sqref="AI93">
    <cfRule type="expression" dxfId="2739" priority="13437">
      <formula>IF(RIGHT(TEXT(AI93,"0.#"),1)=".",FALSE,TRUE)</formula>
    </cfRule>
    <cfRule type="expression" dxfId="2738" priority="13438">
      <formula>IF(RIGHT(TEXT(AI93,"0.#"),1)=".",TRUE,FALSE)</formula>
    </cfRule>
  </conditionalFormatting>
  <conditionalFormatting sqref="AI92">
    <cfRule type="expression" dxfId="2737" priority="13435">
      <formula>IF(RIGHT(TEXT(AI92,"0.#"),1)=".",FALSE,TRUE)</formula>
    </cfRule>
    <cfRule type="expression" dxfId="2736" priority="13436">
      <formula>IF(RIGHT(TEXT(AI92,"0.#"),1)=".",TRUE,FALSE)</formula>
    </cfRule>
  </conditionalFormatting>
  <conditionalFormatting sqref="AM92">
    <cfRule type="expression" dxfId="2735" priority="13433">
      <formula>IF(RIGHT(TEXT(AM92,"0.#"),1)=".",FALSE,TRUE)</formula>
    </cfRule>
    <cfRule type="expression" dxfId="2734" priority="13434">
      <formula>IF(RIGHT(TEXT(AM92,"0.#"),1)=".",TRUE,FALSE)</formula>
    </cfRule>
  </conditionalFormatting>
  <conditionalFormatting sqref="AM93">
    <cfRule type="expression" dxfId="2733" priority="13431">
      <formula>IF(RIGHT(TEXT(AM93,"0.#"),1)=".",FALSE,TRUE)</formula>
    </cfRule>
    <cfRule type="expression" dxfId="2732" priority="13432">
      <formula>IF(RIGHT(TEXT(AM93,"0.#"),1)=".",TRUE,FALSE)</formula>
    </cfRule>
  </conditionalFormatting>
  <conditionalFormatting sqref="AM94">
    <cfRule type="expression" dxfId="2731" priority="13429">
      <formula>IF(RIGHT(TEXT(AM94,"0.#"),1)=".",FALSE,TRUE)</formula>
    </cfRule>
    <cfRule type="expression" dxfId="2730" priority="13430">
      <formula>IF(RIGHT(TEXT(AM94,"0.#"),1)=".",TRUE,FALSE)</formula>
    </cfRule>
  </conditionalFormatting>
  <conditionalFormatting sqref="AE97">
    <cfRule type="expression" dxfId="2729" priority="13415">
      <formula>IF(RIGHT(TEXT(AE97,"0.#"),1)=".",FALSE,TRUE)</formula>
    </cfRule>
    <cfRule type="expression" dxfId="2728" priority="13416">
      <formula>IF(RIGHT(TEXT(AE97,"0.#"),1)=".",TRUE,FALSE)</formula>
    </cfRule>
  </conditionalFormatting>
  <conditionalFormatting sqref="AE98">
    <cfRule type="expression" dxfId="2727" priority="13413">
      <formula>IF(RIGHT(TEXT(AE98,"0.#"),1)=".",FALSE,TRUE)</formula>
    </cfRule>
    <cfRule type="expression" dxfId="2726" priority="13414">
      <formula>IF(RIGHT(TEXT(AE98,"0.#"),1)=".",TRUE,FALSE)</formula>
    </cfRule>
  </conditionalFormatting>
  <conditionalFormatting sqref="AE99">
    <cfRule type="expression" dxfId="2725" priority="13411">
      <formula>IF(RIGHT(TEXT(AE99,"0.#"),1)=".",FALSE,TRUE)</formula>
    </cfRule>
    <cfRule type="expression" dxfId="2724" priority="13412">
      <formula>IF(RIGHT(TEXT(AE99,"0.#"),1)=".",TRUE,FALSE)</formula>
    </cfRule>
  </conditionalFormatting>
  <conditionalFormatting sqref="AI99">
    <cfRule type="expression" dxfId="2723" priority="13409">
      <formula>IF(RIGHT(TEXT(AI99,"0.#"),1)=".",FALSE,TRUE)</formula>
    </cfRule>
    <cfRule type="expression" dxfId="2722" priority="13410">
      <formula>IF(RIGHT(TEXT(AI99,"0.#"),1)=".",TRUE,FALSE)</formula>
    </cfRule>
  </conditionalFormatting>
  <conditionalFormatting sqref="AI98">
    <cfRule type="expression" dxfId="2721" priority="13407">
      <formula>IF(RIGHT(TEXT(AI98,"0.#"),1)=".",FALSE,TRUE)</formula>
    </cfRule>
    <cfRule type="expression" dxfId="2720" priority="13408">
      <formula>IF(RIGHT(TEXT(AI98,"0.#"),1)=".",TRUE,FALSE)</formula>
    </cfRule>
  </conditionalFormatting>
  <conditionalFormatting sqref="AI97">
    <cfRule type="expression" dxfId="2719" priority="13405">
      <formula>IF(RIGHT(TEXT(AI97,"0.#"),1)=".",FALSE,TRUE)</formula>
    </cfRule>
    <cfRule type="expression" dxfId="2718" priority="13406">
      <formula>IF(RIGHT(TEXT(AI97,"0.#"),1)=".",TRUE,FALSE)</formula>
    </cfRule>
  </conditionalFormatting>
  <conditionalFormatting sqref="AM97">
    <cfRule type="expression" dxfId="2717" priority="13403">
      <formula>IF(RIGHT(TEXT(AM97,"0.#"),1)=".",FALSE,TRUE)</formula>
    </cfRule>
    <cfRule type="expression" dxfId="2716" priority="13404">
      <formula>IF(RIGHT(TEXT(AM97,"0.#"),1)=".",TRUE,FALSE)</formula>
    </cfRule>
  </conditionalFormatting>
  <conditionalFormatting sqref="AM98">
    <cfRule type="expression" dxfId="2715" priority="13401">
      <formula>IF(RIGHT(TEXT(AM98,"0.#"),1)=".",FALSE,TRUE)</formula>
    </cfRule>
    <cfRule type="expression" dxfId="2714" priority="13402">
      <formula>IF(RIGHT(TEXT(AM98,"0.#"),1)=".",TRUE,FALSE)</formula>
    </cfRule>
  </conditionalFormatting>
  <conditionalFormatting sqref="AM99">
    <cfRule type="expression" dxfId="2713" priority="13399">
      <formula>IF(RIGHT(TEXT(AM99,"0.#"),1)=".",FALSE,TRUE)</formula>
    </cfRule>
    <cfRule type="expression" dxfId="2712" priority="13400">
      <formula>IF(RIGHT(TEXT(AM99,"0.#"),1)=".",TRUE,FALSE)</formula>
    </cfRule>
  </conditionalFormatting>
  <conditionalFormatting sqref="AI101">
    <cfRule type="expression" dxfId="2711" priority="13385">
      <formula>IF(RIGHT(TEXT(AI101,"0.#"),1)=".",FALSE,TRUE)</formula>
    </cfRule>
    <cfRule type="expression" dxfId="2710" priority="13386">
      <formula>IF(RIGHT(TEXT(AI101,"0.#"),1)=".",TRUE,FALSE)</formula>
    </cfRule>
  </conditionalFormatting>
  <conditionalFormatting sqref="AM101">
    <cfRule type="expression" dxfId="2709" priority="13383">
      <formula>IF(RIGHT(TEXT(AM101,"0.#"),1)=".",FALSE,TRUE)</formula>
    </cfRule>
    <cfRule type="expression" dxfId="2708" priority="13384">
      <formula>IF(RIGHT(TEXT(AM101,"0.#"),1)=".",TRUE,FALSE)</formula>
    </cfRule>
  </conditionalFormatting>
  <conditionalFormatting sqref="AE102">
    <cfRule type="expression" dxfId="2707" priority="13381">
      <formula>IF(RIGHT(TEXT(AE102,"0.#"),1)=".",FALSE,TRUE)</formula>
    </cfRule>
    <cfRule type="expression" dxfId="2706" priority="13382">
      <formula>IF(RIGHT(TEXT(AE102,"0.#"),1)=".",TRUE,FALSE)</formula>
    </cfRule>
  </conditionalFormatting>
  <conditionalFormatting sqref="AI102">
    <cfRule type="expression" dxfId="2705" priority="13379">
      <formula>IF(RIGHT(TEXT(AI102,"0.#"),1)=".",FALSE,TRUE)</formula>
    </cfRule>
    <cfRule type="expression" dxfId="2704" priority="13380">
      <formula>IF(RIGHT(TEXT(AI102,"0.#"),1)=".",TRUE,FALSE)</formula>
    </cfRule>
  </conditionalFormatting>
  <conditionalFormatting sqref="AM102">
    <cfRule type="expression" dxfId="2703" priority="13377">
      <formula>IF(RIGHT(TEXT(AM102,"0.#"),1)=".",FALSE,TRUE)</formula>
    </cfRule>
    <cfRule type="expression" dxfId="2702" priority="13378">
      <formula>IF(RIGHT(TEXT(AM102,"0.#"),1)=".",TRUE,FALSE)</formula>
    </cfRule>
  </conditionalFormatting>
  <conditionalFormatting sqref="AQ102">
    <cfRule type="expression" dxfId="2701" priority="13375">
      <formula>IF(RIGHT(TEXT(AQ102,"0.#"),1)=".",FALSE,TRUE)</formula>
    </cfRule>
    <cfRule type="expression" dxfId="2700" priority="13376">
      <formula>IF(RIGHT(TEXT(AQ102,"0.#"),1)=".",TRUE,FALSE)</formula>
    </cfRule>
  </conditionalFormatting>
  <conditionalFormatting sqref="AE107">
    <cfRule type="expression" dxfId="2699" priority="13359">
      <formula>IF(RIGHT(TEXT(AE107,"0.#"),1)=".",FALSE,TRUE)</formula>
    </cfRule>
    <cfRule type="expression" dxfId="2698" priority="13360">
      <formula>IF(RIGHT(TEXT(AE107,"0.#"),1)=".",TRUE,FALSE)</formula>
    </cfRule>
  </conditionalFormatting>
  <conditionalFormatting sqref="AI107">
    <cfRule type="expression" dxfId="2697" priority="13357">
      <formula>IF(RIGHT(TEXT(AI107,"0.#"),1)=".",FALSE,TRUE)</formula>
    </cfRule>
    <cfRule type="expression" dxfId="2696" priority="13358">
      <formula>IF(RIGHT(TEXT(AI107,"0.#"),1)=".",TRUE,FALSE)</formula>
    </cfRule>
  </conditionalFormatting>
  <conditionalFormatting sqref="AM107">
    <cfRule type="expression" dxfId="2695" priority="13355">
      <formula>IF(RIGHT(TEXT(AM107,"0.#"),1)=".",FALSE,TRUE)</formula>
    </cfRule>
    <cfRule type="expression" dxfId="2694" priority="13356">
      <formula>IF(RIGHT(TEXT(AM107,"0.#"),1)=".",TRUE,FALSE)</formula>
    </cfRule>
  </conditionalFormatting>
  <conditionalFormatting sqref="AE108">
    <cfRule type="expression" dxfId="2693" priority="13353">
      <formula>IF(RIGHT(TEXT(AE108,"0.#"),1)=".",FALSE,TRUE)</formula>
    </cfRule>
    <cfRule type="expression" dxfId="2692" priority="13354">
      <formula>IF(RIGHT(TEXT(AE108,"0.#"),1)=".",TRUE,FALSE)</formula>
    </cfRule>
  </conditionalFormatting>
  <conditionalFormatting sqref="AI108">
    <cfRule type="expression" dxfId="2691" priority="13351">
      <formula>IF(RIGHT(TEXT(AI108,"0.#"),1)=".",FALSE,TRUE)</formula>
    </cfRule>
    <cfRule type="expression" dxfId="2690" priority="13352">
      <formula>IF(RIGHT(TEXT(AI108,"0.#"),1)=".",TRUE,FALSE)</formula>
    </cfRule>
  </conditionalFormatting>
  <conditionalFormatting sqref="AM108">
    <cfRule type="expression" dxfId="2689" priority="13349">
      <formula>IF(RIGHT(TEXT(AM108,"0.#"),1)=".",FALSE,TRUE)</formula>
    </cfRule>
    <cfRule type="expression" dxfId="2688" priority="13350">
      <formula>IF(RIGHT(TEXT(AM108,"0.#"),1)=".",TRUE,FALSE)</formula>
    </cfRule>
  </conditionalFormatting>
  <conditionalFormatting sqref="AE110">
    <cfRule type="expression" dxfId="2687" priority="13345">
      <formula>IF(RIGHT(TEXT(AE110,"0.#"),1)=".",FALSE,TRUE)</formula>
    </cfRule>
    <cfRule type="expression" dxfId="2686" priority="13346">
      <formula>IF(RIGHT(TEXT(AE110,"0.#"),1)=".",TRUE,FALSE)</formula>
    </cfRule>
  </conditionalFormatting>
  <conditionalFormatting sqref="AI110">
    <cfRule type="expression" dxfId="2685" priority="13343">
      <formula>IF(RIGHT(TEXT(AI110,"0.#"),1)=".",FALSE,TRUE)</formula>
    </cfRule>
    <cfRule type="expression" dxfId="2684" priority="13344">
      <formula>IF(RIGHT(TEXT(AI110,"0.#"),1)=".",TRUE,FALSE)</formula>
    </cfRule>
  </conditionalFormatting>
  <conditionalFormatting sqref="AM110">
    <cfRule type="expression" dxfId="2683" priority="13341">
      <formula>IF(RIGHT(TEXT(AM110,"0.#"),1)=".",FALSE,TRUE)</formula>
    </cfRule>
    <cfRule type="expression" dxfId="2682" priority="13342">
      <formula>IF(RIGHT(TEXT(AM110,"0.#"),1)=".",TRUE,FALSE)</formula>
    </cfRule>
  </conditionalFormatting>
  <conditionalFormatting sqref="AE111">
    <cfRule type="expression" dxfId="2681" priority="13339">
      <formula>IF(RIGHT(TEXT(AE111,"0.#"),1)=".",FALSE,TRUE)</formula>
    </cfRule>
    <cfRule type="expression" dxfId="2680" priority="13340">
      <formula>IF(RIGHT(TEXT(AE111,"0.#"),1)=".",TRUE,FALSE)</formula>
    </cfRule>
  </conditionalFormatting>
  <conditionalFormatting sqref="AI111">
    <cfRule type="expression" dxfId="2679" priority="13337">
      <formula>IF(RIGHT(TEXT(AI111,"0.#"),1)=".",FALSE,TRUE)</formula>
    </cfRule>
    <cfRule type="expression" dxfId="2678" priority="13338">
      <formula>IF(RIGHT(TEXT(AI111,"0.#"),1)=".",TRUE,FALSE)</formula>
    </cfRule>
  </conditionalFormatting>
  <conditionalFormatting sqref="AM111">
    <cfRule type="expression" dxfId="2677" priority="13335">
      <formula>IF(RIGHT(TEXT(AM111,"0.#"),1)=".",FALSE,TRUE)</formula>
    </cfRule>
    <cfRule type="expression" dxfId="2676" priority="13336">
      <formula>IF(RIGHT(TEXT(AM111,"0.#"),1)=".",TRUE,FALSE)</formula>
    </cfRule>
  </conditionalFormatting>
  <conditionalFormatting sqref="AE113">
    <cfRule type="expression" dxfId="2675" priority="13331">
      <formula>IF(RIGHT(TEXT(AE113,"0.#"),1)=".",FALSE,TRUE)</formula>
    </cfRule>
    <cfRule type="expression" dxfId="2674" priority="13332">
      <formula>IF(RIGHT(TEXT(AE113,"0.#"),1)=".",TRUE,FALSE)</formula>
    </cfRule>
  </conditionalFormatting>
  <conditionalFormatting sqref="AI113">
    <cfRule type="expression" dxfId="2673" priority="13329">
      <formula>IF(RIGHT(TEXT(AI113,"0.#"),1)=".",FALSE,TRUE)</formula>
    </cfRule>
    <cfRule type="expression" dxfId="2672" priority="13330">
      <formula>IF(RIGHT(TEXT(AI113,"0.#"),1)=".",TRUE,FALSE)</formula>
    </cfRule>
  </conditionalFormatting>
  <conditionalFormatting sqref="AM113">
    <cfRule type="expression" dxfId="2671" priority="13327">
      <formula>IF(RIGHT(TEXT(AM113,"0.#"),1)=".",FALSE,TRUE)</formula>
    </cfRule>
    <cfRule type="expression" dxfId="2670" priority="13328">
      <formula>IF(RIGHT(TEXT(AM113,"0.#"),1)=".",TRUE,FALSE)</formula>
    </cfRule>
  </conditionalFormatting>
  <conditionalFormatting sqref="AE114">
    <cfRule type="expression" dxfId="2669" priority="13325">
      <formula>IF(RIGHT(TEXT(AE114,"0.#"),1)=".",FALSE,TRUE)</formula>
    </cfRule>
    <cfRule type="expression" dxfId="2668" priority="13326">
      <formula>IF(RIGHT(TEXT(AE114,"0.#"),1)=".",TRUE,FALSE)</formula>
    </cfRule>
  </conditionalFormatting>
  <conditionalFormatting sqref="AI114">
    <cfRule type="expression" dxfId="2667" priority="13323">
      <formula>IF(RIGHT(TEXT(AI114,"0.#"),1)=".",FALSE,TRUE)</formula>
    </cfRule>
    <cfRule type="expression" dxfId="2666" priority="13324">
      <formula>IF(RIGHT(TEXT(AI114,"0.#"),1)=".",TRUE,FALSE)</formula>
    </cfRule>
  </conditionalFormatting>
  <conditionalFormatting sqref="AM114">
    <cfRule type="expression" dxfId="2665" priority="13321">
      <formula>IF(RIGHT(TEXT(AM114,"0.#"),1)=".",FALSE,TRUE)</formula>
    </cfRule>
    <cfRule type="expression" dxfId="2664" priority="13322">
      <formula>IF(RIGHT(TEXT(AM114,"0.#"),1)=".",TRUE,FALSE)</formula>
    </cfRule>
  </conditionalFormatting>
  <conditionalFormatting sqref="AE119 AQ119">
    <cfRule type="expression" dxfId="2663" priority="13303">
      <formula>IF(RIGHT(TEXT(AE119,"0.#"),1)=".",FALSE,TRUE)</formula>
    </cfRule>
    <cfRule type="expression" dxfId="2662" priority="13304">
      <formula>IF(RIGHT(TEXT(AE119,"0.#"),1)=".",TRUE,FALSE)</formula>
    </cfRule>
  </conditionalFormatting>
  <conditionalFormatting sqref="AI119">
    <cfRule type="expression" dxfId="2661" priority="13301">
      <formula>IF(RIGHT(TEXT(AI119,"0.#"),1)=".",FALSE,TRUE)</formula>
    </cfRule>
    <cfRule type="expression" dxfId="2660" priority="13302">
      <formula>IF(RIGHT(TEXT(AI119,"0.#"),1)=".",TRUE,FALSE)</formula>
    </cfRule>
  </conditionalFormatting>
  <conditionalFormatting sqref="AM119">
    <cfRule type="expression" dxfId="2659" priority="13299">
      <formula>IF(RIGHT(TEXT(AM119,"0.#"),1)=".",FALSE,TRUE)</formula>
    </cfRule>
    <cfRule type="expression" dxfId="2658" priority="13300">
      <formula>IF(RIGHT(TEXT(AM119,"0.#"),1)=".",TRUE,FALSE)</formula>
    </cfRule>
  </conditionalFormatting>
  <conditionalFormatting sqref="AQ120">
    <cfRule type="expression" dxfId="2657" priority="13291">
      <formula>IF(RIGHT(TEXT(AQ120,"0.#"),1)=".",FALSE,TRUE)</formula>
    </cfRule>
    <cfRule type="expression" dxfId="2656" priority="13292">
      <formula>IF(RIGHT(TEXT(AQ120,"0.#"),1)=".",TRUE,FALSE)</formula>
    </cfRule>
  </conditionalFormatting>
  <conditionalFormatting sqref="AE122 AQ122">
    <cfRule type="expression" dxfId="2655" priority="13289">
      <formula>IF(RIGHT(TEXT(AE122,"0.#"),1)=".",FALSE,TRUE)</formula>
    </cfRule>
    <cfRule type="expression" dxfId="2654" priority="13290">
      <formula>IF(RIGHT(TEXT(AE122,"0.#"),1)=".",TRUE,FALSE)</formula>
    </cfRule>
  </conditionalFormatting>
  <conditionalFormatting sqref="AI122">
    <cfRule type="expression" dxfId="2653" priority="13287">
      <formula>IF(RIGHT(TEXT(AI122,"0.#"),1)=".",FALSE,TRUE)</formula>
    </cfRule>
    <cfRule type="expression" dxfId="2652" priority="13288">
      <formula>IF(RIGHT(TEXT(AI122,"0.#"),1)=".",TRUE,FALSE)</formula>
    </cfRule>
  </conditionalFormatting>
  <conditionalFormatting sqref="AM122">
    <cfRule type="expression" dxfId="2651" priority="13285">
      <formula>IF(RIGHT(TEXT(AM122,"0.#"),1)=".",FALSE,TRUE)</formula>
    </cfRule>
    <cfRule type="expression" dxfId="2650" priority="13286">
      <formula>IF(RIGHT(TEXT(AM122,"0.#"),1)=".",TRUE,FALSE)</formula>
    </cfRule>
  </conditionalFormatting>
  <conditionalFormatting sqref="AQ123">
    <cfRule type="expression" dxfId="2649" priority="13277">
      <formula>IF(RIGHT(TEXT(AQ123,"0.#"),1)=".",FALSE,TRUE)</formula>
    </cfRule>
    <cfRule type="expression" dxfId="2648" priority="13278">
      <formula>IF(RIGHT(TEXT(AQ123,"0.#"),1)=".",TRUE,FALSE)</formula>
    </cfRule>
  </conditionalFormatting>
  <conditionalFormatting sqref="AE125 AQ125">
    <cfRule type="expression" dxfId="2647" priority="13275">
      <formula>IF(RIGHT(TEXT(AE125,"0.#"),1)=".",FALSE,TRUE)</formula>
    </cfRule>
    <cfRule type="expression" dxfId="2646" priority="13276">
      <formula>IF(RIGHT(TEXT(AE125,"0.#"),1)=".",TRUE,FALSE)</formula>
    </cfRule>
  </conditionalFormatting>
  <conditionalFormatting sqref="AI125">
    <cfRule type="expression" dxfId="2645" priority="13273">
      <formula>IF(RIGHT(TEXT(AI125,"0.#"),1)=".",FALSE,TRUE)</formula>
    </cfRule>
    <cfRule type="expression" dxfId="2644" priority="13274">
      <formula>IF(RIGHT(TEXT(AI125,"0.#"),1)=".",TRUE,FALSE)</formula>
    </cfRule>
  </conditionalFormatting>
  <conditionalFormatting sqref="AM125">
    <cfRule type="expression" dxfId="2643" priority="13271">
      <formula>IF(RIGHT(TEXT(AM125,"0.#"),1)=".",FALSE,TRUE)</formula>
    </cfRule>
    <cfRule type="expression" dxfId="2642" priority="13272">
      <formula>IF(RIGHT(TEXT(AM125,"0.#"),1)=".",TRUE,FALSE)</formula>
    </cfRule>
  </conditionalFormatting>
  <conditionalFormatting sqref="AQ126">
    <cfRule type="expression" dxfId="2641" priority="13263">
      <formula>IF(RIGHT(TEXT(AQ126,"0.#"),1)=".",FALSE,TRUE)</formula>
    </cfRule>
    <cfRule type="expression" dxfId="2640" priority="13264">
      <formula>IF(RIGHT(TEXT(AQ126,"0.#"),1)=".",TRUE,FALSE)</formula>
    </cfRule>
  </conditionalFormatting>
  <conditionalFormatting sqref="AE128 AQ128">
    <cfRule type="expression" dxfId="2639" priority="13261">
      <formula>IF(RIGHT(TEXT(AE128,"0.#"),1)=".",FALSE,TRUE)</formula>
    </cfRule>
    <cfRule type="expression" dxfId="2638" priority="13262">
      <formula>IF(RIGHT(TEXT(AE128,"0.#"),1)=".",TRUE,FALSE)</formula>
    </cfRule>
  </conditionalFormatting>
  <conditionalFormatting sqref="AI128">
    <cfRule type="expression" dxfId="2637" priority="13259">
      <formula>IF(RIGHT(TEXT(AI128,"0.#"),1)=".",FALSE,TRUE)</formula>
    </cfRule>
    <cfRule type="expression" dxfId="2636" priority="13260">
      <formula>IF(RIGHT(TEXT(AI128,"0.#"),1)=".",TRUE,FALSE)</formula>
    </cfRule>
  </conditionalFormatting>
  <conditionalFormatting sqref="AM128">
    <cfRule type="expression" dxfId="2635" priority="13257">
      <formula>IF(RIGHT(TEXT(AM128,"0.#"),1)=".",FALSE,TRUE)</formula>
    </cfRule>
    <cfRule type="expression" dxfId="2634" priority="13258">
      <formula>IF(RIGHT(TEXT(AM128,"0.#"),1)=".",TRUE,FALSE)</formula>
    </cfRule>
  </conditionalFormatting>
  <conditionalFormatting sqref="AQ129">
    <cfRule type="expression" dxfId="2633" priority="13249">
      <formula>IF(RIGHT(TEXT(AQ129,"0.#"),1)=".",FALSE,TRUE)</formula>
    </cfRule>
    <cfRule type="expression" dxfId="2632" priority="13250">
      <formula>IF(RIGHT(TEXT(AQ129,"0.#"),1)=".",TRUE,FALSE)</formula>
    </cfRule>
  </conditionalFormatting>
  <conditionalFormatting sqref="AE75">
    <cfRule type="expression" dxfId="2631" priority="13247">
      <formula>IF(RIGHT(TEXT(AE75,"0.#"),1)=".",FALSE,TRUE)</formula>
    </cfRule>
    <cfRule type="expression" dxfId="2630" priority="13248">
      <formula>IF(RIGHT(TEXT(AE75,"0.#"),1)=".",TRUE,FALSE)</formula>
    </cfRule>
  </conditionalFormatting>
  <conditionalFormatting sqref="AE76">
    <cfRule type="expression" dxfId="2629" priority="13245">
      <formula>IF(RIGHT(TEXT(AE76,"0.#"),1)=".",FALSE,TRUE)</formula>
    </cfRule>
    <cfRule type="expression" dxfId="2628" priority="13246">
      <formula>IF(RIGHT(TEXT(AE76,"0.#"),1)=".",TRUE,FALSE)</formula>
    </cfRule>
  </conditionalFormatting>
  <conditionalFormatting sqref="AE77">
    <cfRule type="expression" dxfId="2627" priority="13243">
      <formula>IF(RIGHT(TEXT(AE77,"0.#"),1)=".",FALSE,TRUE)</formula>
    </cfRule>
    <cfRule type="expression" dxfId="2626" priority="13244">
      <formula>IF(RIGHT(TEXT(AE77,"0.#"),1)=".",TRUE,FALSE)</formula>
    </cfRule>
  </conditionalFormatting>
  <conditionalFormatting sqref="AI77">
    <cfRule type="expression" dxfId="2625" priority="13241">
      <formula>IF(RIGHT(TEXT(AI77,"0.#"),1)=".",FALSE,TRUE)</formula>
    </cfRule>
    <cfRule type="expression" dxfId="2624" priority="13242">
      <formula>IF(RIGHT(TEXT(AI77,"0.#"),1)=".",TRUE,FALSE)</formula>
    </cfRule>
  </conditionalFormatting>
  <conditionalFormatting sqref="AI76">
    <cfRule type="expression" dxfId="2623" priority="13239">
      <formula>IF(RIGHT(TEXT(AI76,"0.#"),1)=".",FALSE,TRUE)</formula>
    </cfRule>
    <cfRule type="expression" dxfId="2622" priority="13240">
      <formula>IF(RIGHT(TEXT(AI76,"0.#"),1)=".",TRUE,FALSE)</formula>
    </cfRule>
  </conditionalFormatting>
  <conditionalFormatting sqref="AI75">
    <cfRule type="expression" dxfId="2621" priority="13237">
      <formula>IF(RIGHT(TEXT(AI75,"0.#"),1)=".",FALSE,TRUE)</formula>
    </cfRule>
    <cfRule type="expression" dxfId="2620" priority="13238">
      <formula>IF(RIGHT(TEXT(AI75,"0.#"),1)=".",TRUE,FALSE)</formula>
    </cfRule>
  </conditionalFormatting>
  <conditionalFormatting sqref="AM75">
    <cfRule type="expression" dxfId="2619" priority="13235">
      <formula>IF(RIGHT(TEXT(AM75,"0.#"),1)=".",FALSE,TRUE)</formula>
    </cfRule>
    <cfRule type="expression" dxfId="2618" priority="13236">
      <formula>IF(RIGHT(TEXT(AM75,"0.#"),1)=".",TRUE,FALSE)</formula>
    </cfRule>
  </conditionalFormatting>
  <conditionalFormatting sqref="AM76">
    <cfRule type="expression" dxfId="2617" priority="13233">
      <formula>IF(RIGHT(TEXT(AM76,"0.#"),1)=".",FALSE,TRUE)</formula>
    </cfRule>
    <cfRule type="expression" dxfId="2616" priority="13234">
      <formula>IF(RIGHT(TEXT(AM76,"0.#"),1)=".",TRUE,FALSE)</formula>
    </cfRule>
  </conditionalFormatting>
  <conditionalFormatting sqref="AM77">
    <cfRule type="expression" dxfId="2615" priority="13231">
      <formula>IF(RIGHT(TEXT(AM77,"0.#"),1)=".",FALSE,TRUE)</formula>
    </cfRule>
    <cfRule type="expression" dxfId="2614" priority="13232">
      <formula>IF(RIGHT(TEXT(AM77,"0.#"),1)=".",TRUE,FALSE)</formula>
    </cfRule>
  </conditionalFormatting>
  <conditionalFormatting sqref="AL847:AO866">
    <cfRule type="expression" dxfId="2613" priority="6787">
      <formula>IF(AND(AL847&gt;=0, RIGHT(TEXT(AL847,"0.#"),1)&lt;&gt;"."),TRUE,FALSE)</formula>
    </cfRule>
    <cfRule type="expression" dxfId="2612" priority="6788">
      <formula>IF(AND(AL847&gt;=0, RIGHT(TEXT(AL847,"0.#"),1)="."),TRUE,FALSE)</formula>
    </cfRule>
    <cfRule type="expression" dxfId="2611" priority="6789">
      <formula>IF(AND(AL847&lt;0, RIGHT(TEXT(AL847,"0.#"),1)&lt;&gt;"."),TRUE,FALSE)</formula>
    </cfRule>
    <cfRule type="expression" dxfId="2610" priority="6790">
      <formula>IF(AND(AL847&lt;0, RIGHT(TEXT(AL847,"0.#"),1)="."),TRUE,FALSE)</formula>
    </cfRule>
  </conditionalFormatting>
  <conditionalFormatting sqref="AQ53:AQ55">
    <cfRule type="expression" dxfId="2609" priority="4809">
      <formula>IF(RIGHT(TEXT(AQ53,"0.#"),1)=".",FALSE,TRUE)</formula>
    </cfRule>
    <cfRule type="expression" dxfId="2608" priority="4810">
      <formula>IF(RIGHT(TEXT(AQ53,"0.#"),1)=".",TRUE,FALSE)</formula>
    </cfRule>
  </conditionalFormatting>
  <conditionalFormatting sqref="AU53:AU55">
    <cfRule type="expression" dxfId="2607" priority="4807">
      <formula>IF(RIGHT(TEXT(AU53,"0.#"),1)=".",FALSE,TRUE)</formula>
    </cfRule>
    <cfRule type="expression" dxfId="2606" priority="4808">
      <formula>IF(RIGHT(TEXT(AU53,"0.#"),1)=".",TRUE,FALSE)</formula>
    </cfRule>
  </conditionalFormatting>
  <conditionalFormatting sqref="AQ60:AQ62">
    <cfRule type="expression" dxfId="2605" priority="4805">
      <formula>IF(RIGHT(TEXT(AQ60,"0.#"),1)=".",FALSE,TRUE)</formula>
    </cfRule>
    <cfRule type="expression" dxfId="2604" priority="4806">
      <formula>IF(RIGHT(TEXT(AQ60,"0.#"),1)=".",TRUE,FALSE)</formula>
    </cfRule>
  </conditionalFormatting>
  <conditionalFormatting sqref="AU60:AU62">
    <cfRule type="expression" dxfId="2603" priority="4803">
      <formula>IF(RIGHT(TEXT(AU60,"0.#"),1)=".",FALSE,TRUE)</formula>
    </cfRule>
    <cfRule type="expression" dxfId="2602" priority="4804">
      <formula>IF(RIGHT(TEXT(AU60,"0.#"),1)=".",TRUE,FALSE)</formula>
    </cfRule>
  </conditionalFormatting>
  <conditionalFormatting sqref="AQ75:AQ77">
    <cfRule type="expression" dxfId="2601" priority="4801">
      <formula>IF(RIGHT(TEXT(AQ75,"0.#"),1)=".",FALSE,TRUE)</formula>
    </cfRule>
    <cfRule type="expression" dxfId="2600" priority="4802">
      <formula>IF(RIGHT(TEXT(AQ75,"0.#"),1)=".",TRUE,FALSE)</formula>
    </cfRule>
  </conditionalFormatting>
  <conditionalFormatting sqref="AU75:AU77">
    <cfRule type="expression" dxfId="2599" priority="4799">
      <formula>IF(RIGHT(TEXT(AU75,"0.#"),1)=".",FALSE,TRUE)</formula>
    </cfRule>
    <cfRule type="expression" dxfId="2598" priority="4800">
      <formula>IF(RIGHT(TEXT(AU75,"0.#"),1)=".",TRUE,FALSE)</formula>
    </cfRule>
  </conditionalFormatting>
  <conditionalFormatting sqref="AQ87:AQ89">
    <cfRule type="expression" dxfId="2597" priority="4797">
      <formula>IF(RIGHT(TEXT(AQ87,"0.#"),1)=".",FALSE,TRUE)</formula>
    </cfRule>
    <cfRule type="expression" dxfId="2596" priority="4798">
      <formula>IF(RIGHT(TEXT(AQ87,"0.#"),1)=".",TRUE,FALSE)</formula>
    </cfRule>
  </conditionalFormatting>
  <conditionalFormatting sqref="AU87:AU89">
    <cfRule type="expression" dxfId="2595" priority="4795">
      <formula>IF(RIGHT(TEXT(AU87,"0.#"),1)=".",FALSE,TRUE)</formula>
    </cfRule>
    <cfRule type="expression" dxfId="2594" priority="4796">
      <formula>IF(RIGHT(TEXT(AU87,"0.#"),1)=".",TRUE,FALSE)</formula>
    </cfRule>
  </conditionalFormatting>
  <conditionalFormatting sqref="AQ92:AQ94">
    <cfRule type="expression" dxfId="2593" priority="4793">
      <formula>IF(RIGHT(TEXT(AQ92,"0.#"),1)=".",FALSE,TRUE)</formula>
    </cfRule>
    <cfRule type="expression" dxfId="2592" priority="4794">
      <formula>IF(RIGHT(TEXT(AQ92,"0.#"),1)=".",TRUE,FALSE)</formula>
    </cfRule>
  </conditionalFormatting>
  <conditionalFormatting sqref="AU92:AU94">
    <cfRule type="expression" dxfId="2591" priority="4791">
      <formula>IF(RIGHT(TEXT(AU92,"0.#"),1)=".",FALSE,TRUE)</formula>
    </cfRule>
    <cfRule type="expression" dxfId="2590" priority="4792">
      <formula>IF(RIGHT(TEXT(AU92,"0.#"),1)=".",TRUE,FALSE)</formula>
    </cfRule>
  </conditionalFormatting>
  <conditionalFormatting sqref="AQ97:AQ99">
    <cfRule type="expression" dxfId="2589" priority="4789">
      <formula>IF(RIGHT(TEXT(AQ97,"0.#"),1)=".",FALSE,TRUE)</formula>
    </cfRule>
    <cfRule type="expression" dxfId="2588" priority="4790">
      <formula>IF(RIGHT(TEXT(AQ97,"0.#"),1)=".",TRUE,FALSE)</formula>
    </cfRule>
  </conditionalFormatting>
  <conditionalFormatting sqref="AU97:AU99">
    <cfRule type="expression" dxfId="2587" priority="4787">
      <formula>IF(RIGHT(TEXT(AU97,"0.#"),1)=".",FALSE,TRUE)</formula>
    </cfRule>
    <cfRule type="expression" dxfId="2586" priority="4788">
      <formula>IF(RIGHT(TEXT(AU97,"0.#"),1)=".",TRUE,FALSE)</formula>
    </cfRule>
  </conditionalFormatting>
  <conditionalFormatting sqref="AE120 AM120">
    <cfRule type="expression" dxfId="2585" priority="3131">
      <formula>IF(RIGHT(TEXT(AE120,"0.#"),1)=".",FALSE,TRUE)</formula>
    </cfRule>
    <cfRule type="expression" dxfId="2584" priority="3132">
      <formula>IF(RIGHT(TEXT(AE120,"0.#"),1)=".",TRUE,FALSE)</formula>
    </cfRule>
  </conditionalFormatting>
  <conditionalFormatting sqref="AI126">
    <cfRule type="expression" dxfId="2583" priority="3121">
      <formula>IF(RIGHT(TEXT(AI126,"0.#"),1)=".",FALSE,TRUE)</formula>
    </cfRule>
    <cfRule type="expression" dxfId="2582" priority="3122">
      <formula>IF(RIGHT(TEXT(AI126,"0.#"),1)=".",TRUE,FALSE)</formula>
    </cfRule>
  </conditionalFormatting>
  <conditionalFormatting sqref="AI120">
    <cfRule type="expression" dxfId="2581" priority="3129">
      <formula>IF(RIGHT(TEXT(AI120,"0.#"),1)=".",FALSE,TRUE)</formula>
    </cfRule>
    <cfRule type="expression" dxfId="2580" priority="3130">
      <formula>IF(RIGHT(TEXT(AI120,"0.#"),1)=".",TRUE,FALSE)</formula>
    </cfRule>
  </conditionalFormatting>
  <conditionalFormatting sqref="AE123 AM123">
    <cfRule type="expression" dxfId="2579" priority="3127">
      <formula>IF(RIGHT(TEXT(AE123,"0.#"),1)=".",FALSE,TRUE)</formula>
    </cfRule>
    <cfRule type="expression" dxfId="2578" priority="3128">
      <formula>IF(RIGHT(TEXT(AE123,"0.#"),1)=".",TRUE,FALSE)</formula>
    </cfRule>
  </conditionalFormatting>
  <conditionalFormatting sqref="AI123">
    <cfRule type="expression" dxfId="2577" priority="3125">
      <formula>IF(RIGHT(TEXT(AI123,"0.#"),1)=".",FALSE,TRUE)</formula>
    </cfRule>
    <cfRule type="expression" dxfId="2576" priority="3126">
      <formula>IF(RIGHT(TEXT(AI123,"0.#"),1)=".",TRUE,FALSE)</formula>
    </cfRule>
  </conditionalFormatting>
  <conditionalFormatting sqref="AE126 AM126">
    <cfRule type="expression" dxfId="2575" priority="3123">
      <formula>IF(RIGHT(TEXT(AE126,"0.#"),1)=".",FALSE,TRUE)</formula>
    </cfRule>
    <cfRule type="expression" dxfId="2574" priority="3124">
      <formula>IF(RIGHT(TEXT(AE126,"0.#"),1)=".",TRUE,FALSE)</formula>
    </cfRule>
  </conditionalFormatting>
  <conditionalFormatting sqref="AE129 AM129">
    <cfRule type="expression" dxfId="2573" priority="3119">
      <formula>IF(RIGHT(TEXT(AE129,"0.#"),1)=".",FALSE,TRUE)</formula>
    </cfRule>
    <cfRule type="expression" dxfId="2572" priority="3120">
      <formula>IF(RIGHT(TEXT(AE129,"0.#"),1)=".",TRUE,FALSE)</formula>
    </cfRule>
  </conditionalFormatting>
  <conditionalFormatting sqref="AI129">
    <cfRule type="expression" dxfId="2571" priority="3117">
      <formula>IF(RIGHT(TEXT(AI129,"0.#"),1)=".",FALSE,TRUE)</formula>
    </cfRule>
    <cfRule type="expression" dxfId="2570" priority="3118">
      <formula>IF(RIGHT(TEXT(AI129,"0.#"),1)=".",TRUE,FALSE)</formula>
    </cfRule>
  </conditionalFormatting>
  <conditionalFormatting sqref="Y847:Y866">
    <cfRule type="expression" dxfId="2569" priority="3115">
      <formula>IF(RIGHT(TEXT(Y847,"0.#"),1)=".",FALSE,TRUE)</formula>
    </cfRule>
    <cfRule type="expression" dxfId="2568" priority="3116">
      <formula>IF(RIGHT(TEXT(Y847,"0.#"),1)=".",TRUE,FALSE)</formula>
    </cfRule>
  </conditionalFormatting>
  <conditionalFormatting sqref="AU518">
    <cfRule type="expression" dxfId="2567" priority="1625">
      <formula>IF(RIGHT(TEXT(AU518,"0.#"),1)=".",FALSE,TRUE)</formula>
    </cfRule>
    <cfRule type="expression" dxfId="2566" priority="1626">
      <formula>IF(RIGHT(TEXT(AU518,"0.#"),1)=".",TRUE,FALSE)</formula>
    </cfRule>
  </conditionalFormatting>
  <conditionalFormatting sqref="AQ551">
    <cfRule type="expression" dxfId="2565" priority="1401">
      <formula>IF(RIGHT(TEXT(AQ551,"0.#"),1)=".",FALSE,TRUE)</formula>
    </cfRule>
    <cfRule type="expression" dxfId="2564" priority="1402">
      <formula>IF(RIGHT(TEXT(AQ551,"0.#"),1)=".",TRUE,FALSE)</formula>
    </cfRule>
  </conditionalFormatting>
  <conditionalFormatting sqref="AE556">
    <cfRule type="expression" dxfId="2563" priority="1399">
      <formula>IF(RIGHT(TEXT(AE556,"0.#"),1)=".",FALSE,TRUE)</formula>
    </cfRule>
    <cfRule type="expression" dxfId="2562" priority="1400">
      <formula>IF(RIGHT(TEXT(AE556,"0.#"),1)=".",TRUE,FALSE)</formula>
    </cfRule>
  </conditionalFormatting>
  <conditionalFormatting sqref="AE557">
    <cfRule type="expression" dxfId="2561" priority="1397">
      <formula>IF(RIGHT(TEXT(AE557,"0.#"),1)=".",FALSE,TRUE)</formula>
    </cfRule>
    <cfRule type="expression" dxfId="2560" priority="1398">
      <formula>IF(RIGHT(TEXT(AE557,"0.#"),1)=".",TRUE,FALSE)</formula>
    </cfRule>
  </conditionalFormatting>
  <conditionalFormatting sqref="AE558">
    <cfRule type="expression" dxfId="2559" priority="1395">
      <formula>IF(RIGHT(TEXT(AE558,"0.#"),1)=".",FALSE,TRUE)</formula>
    </cfRule>
    <cfRule type="expression" dxfId="2558" priority="1396">
      <formula>IF(RIGHT(TEXT(AE558,"0.#"),1)=".",TRUE,FALSE)</formula>
    </cfRule>
  </conditionalFormatting>
  <conditionalFormatting sqref="AU556">
    <cfRule type="expression" dxfId="2557" priority="1387">
      <formula>IF(RIGHT(TEXT(AU556,"0.#"),1)=".",FALSE,TRUE)</formula>
    </cfRule>
    <cfRule type="expression" dxfId="2556" priority="1388">
      <formula>IF(RIGHT(TEXT(AU556,"0.#"),1)=".",TRUE,FALSE)</formula>
    </cfRule>
  </conditionalFormatting>
  <conditionalFormatting sqref="AU557">
    <cfRule type="expression" dxfId="2555" priority="1385">
      <formula>IF(RIGHT(TEXT(AU557,"0.#"),1)=".",FALSE,TRUE)</formula>
    </cfRule>
    <cfRule type="expression" dxfId="2554" priority="1386">
      <formula>IF(RIGHT(TEXT(AU557,"0.#"),1)=".",TRUE,FALSE)</formula>
    </cfRule>
  </conditionalFormatting>
  <conditionalFormatting sqref="AU558">
    <cfRule type="expression" dxfId="2553" priority="1383">
      <formula>IF(RIGHT(TEXT(AU558,"0.#"),1)=".",FALSE,TRUE)</formula>
    </cfRule>
    <cfRule type="expression" dxfId="2552" priority="1384">
      <formula>IF(RIGHT(TEXT(AU558,"0.#"),1)=".",TRUE,FALSE)</formula>
    </cfRule>
  </conditionalFormatting>
  <conditionalFormatting sqref="AQ557">
    <cfRule type="expression" dxfId="2551" priority="1375">
      <formula>IF(RIGHT(TEXT(AQ557,"0.#"),1)=".",FALSE,TRUE)</formula>
    </cfRule>
    <cfRule type="expression" dxfId="2550" priority="1376">
      <formula>IF(RIGHT(TEXT(AQ557,"0.#"),1)=".",TRUE,FALSE)</formula>
    </cfRule>
  </conditionalFormatting>
  <conditionalFormatting sqref="AQ558">
    <cfRule type="expression" dxfId="2549" priority="1373">
      <formula>IF(RIGHT(TEXT(AQ558,"0.#"),1)=".",FALSE,TRUE)</formula>
    </cfRule>
    <cfRule type="expression" dxfId="2548" priority="1374">
      <formula>IF(RIGHT(TEXT(AQ558,"0.#"),1)=".",TRUE,FALSE)</formula>
    </cfRule>
  </conditionalFormatting>
  <conditionalFormatting sqref="AQ556">
    <cfRule type="expression" dxfId="2547" priority="1371">
      <formula>IF(RIGHT(TEXT(AQ556,"0.#"),1)=".",FALSE,TRUE)</formula>
    </cfRule>
    <cfRule type="expression" dxfId="2546" priority="1372">
      <formula>IF(RIGHT(TEXT(AQ556,"0.#"),1)=".",TRUE,FALSE)</formula>
    </cfRule>
  </conditionalFormatting>
  <conditionalFormatting sqref="AE561">
    <cfRule type="expression" dxfId="2545" priority="1369">
      <formula>IF(RIGHT(TEXT(AE561,"0.#"),1)=".",FALSE,TRUE)</formula>
    </cfRule>
    <cfRule type="expression" dxfId="2544" priority="1370">
      <formula>IF(RIGHT(TEXT(AE561,"0.#"),1)=".",TRUE,FALSE)</formula>
    </cfRule>
  </conditionalFormatting>
  <conditionalFormatting sqref="AE562">
    <cfRule type="expression" dxfId="2543" priority="1367">
      <formula>IF(RIGHT(TEXT(AE562,"0.#"),1)=".",FALSE,TRUE)</formula>
    </cfRule>
    <cfRule type="expression" dxfId="2542" priority="1368">
      <formula>IF(RIGHT(TEXT(AE562,"0.#"),1)=".",TRUE,FALSE)</formula>
    </cfRule>
  </conditionalFormatting>
  <conditionalFormatting sqref="AE563">
    <cfRule type="expression" dxfId="2541" priority="1365">
      <formula>IF(RIGHT(TEXT(AE563,"0.#"),1)=".",FALSE,TRUE)</formula>
    </cfRule>
    <cfRule type="expression" dxfId="2540" priority="1366">
      <formula>IF(RIGHT(TEXT(AE563,"0.#"),1)=".",TRUE,FALSE)</formula>
    </cfRule>
  </conditionalFormatting>
  <conditionalFormatting sqref="AL1102:AO1131">
    <cfRule type="expression" dxfId="2539" priority="3021">
      <formula>IF(AND(AL1102&gt;=0, RIGHT(TEXT(AL1102,"0.#"),1)&lt;&gt;"."),TRUE,FALSE)</formula>
    </cfRule>
    <cfRule type="expression" dxfId="2538" priority="3022">
      <formula>IF(AND(AL1102&gt;=0, RIGHT(TEXT(AL1102,"0.#"),1)="."),TRUE,FALSE)</formula>
    </cfRule>
    <cfRule type="expression" dxfId="2537" priority="3023">
      <formula>IF(AND(AL1102&lt;0, RIGHT(TEXT(AL1102,"0.#"),1)&lt;&gt;"."),TRUE,FALSE)</formula>
    </cfRule>
    <cfRule type="expression" dxfId="2536" priority="3024">
      <formula>IF(AND(AL1102&lt;0, RIGHT(TEXT(AL1102,"0.#"),1)="."),TRUE,FALSE)</formula>
    </cfRule>
  </conditionalFormatting>
  <conditionalFormatting sqref="Y1102:Y1131">
    <cfRule type="expression" dxfId="2535" priority="3019">
      <formula>IF(RIGHT(TEXT(Y1102,"0.#"),1)=".",FALSE,TRUE)</formula>
    </cfRule>
    <cfRule type="expression" dxfId="2534" priority="3020">
      <formula>IF(RIGHT(TEXT(Y1102,"0.#"),1)=".",TRUE,FALSE)</formula>
    </cfRule>
  </conditionalFormatting>
  <conditionalFormatting sqref="AQ553">
    <cfRule type="expression" dxfId="2533" priority="1403">
      <formula>IF(RIGHT(TEXT(AQ553,"0.#"),1)=".",FALSE,TRUE)</formula>
    </cfRule>
    <cfRule type="expression" dxfId="2532" priority="1404">
      <formula>IF(RIGHT(TEXT(AQ553,"0.#"),1)=".",TRUE,FALSE)</formula>
    </cfRule>
  </conditionalFormatting>
  <conditionalFormatting sqref="AU552">
    <cfRule type="expression" dxfId="2531" priority="1415">
      <formula>IF(RIGHT(TEXT(AU552,"0.#"),1)=".",FALSE,TRUE)</formula>
    </cfRule>
    <cfRule type="expression" dxfId="2530" priority="1416">
      <formula>IF(RIGHT(TEXT(AU552,"0.#"),1)=".",TRUE,FALSE)</formula>
    </cfRule>
  </conditionalFormatting>
  <conditionalFormatting sqref="AE552">
    <cfRule type="expression" dxfId="2529" priority="1427">
      <formula>IF(RIGHT(TEXT(AE552,"0.#"),1)=".",FALSE,TRUE)</formula>
    </cfRule>
    <cfRule type="expression" dxfId="2528" priority="1428">
      <formula>IF(RIGHT(TEXT(AE552,"0.#"),1)=".",TRUE,FALSE)</formula>
    </cfRule>
  </conditionalFormatting>
  <conditionalFormatting sqref="AQ548">
    <cfRule type="expression" dxfId="2527" priority="1433">
      <formula>IF(RIGHT(TEXT(AQ548,"0.#"),1)=".",FALSE,TRUE)</formula>
    </cfRule>
    <cfRule type="expression" dxfId="2526" priority="1434">
      <formula>IF(RIGHT(TEXT(AQ548,"0.#"),1)=".",TRUE,FALSE)</formula>
    </cfRule>
  </conditionalFormatting>
  <conditionalFormatting sqref="AE492">
    <cfRule type="expression" dxfId="2525" priority="1759">
      <formula>IF(RIGHT(TEXT(AE492,"0.#"),1)=".",FALSE,TRUE)</formula>
    </cfRule>
    <cfRule type="expression" dxfId="2524" priority="1760">
      <formula>IF(RIGHT(TEXT(AE492,"0.#"),1)=".",TRUE,FALSE)</formula>
    </cfRule>
  </conditionalFormatting>
  <conditionalFormatting sqref="AE493">
    <cfRule type="expression" dxfId="2523" priority="1757">
      <formula>IF(RIGHT(TEXT(AE493,"0.#"),1)=".",FALSE,TRUE)</formula>
    </cfRule>
    <cfRule type="expression" dxfId="2522" priority="1758">
      <formula>IF(RIGHT(TEXT(AE493,"0.#"),1)=".",TRUE,FALSE)</formula>
    </cfRule>
  </conditionalFormatting>
  <conditionalFormatting sqref="AE494">
    <cfRule type="expression" dxfId="2521" priority="1755">
      <formula>IF(RIGHT(TEXT(AE494,"0.#"),1)=".",FALSE,TRUE)</formula>
    </cfRule>
    <cfRule type="expression" dxfId="2520" priority="1756">
      <formula>IF(RIGHT(TEXT(AE494,"0.#"),1)=".",TRUE,FALSE)</formula>
    </cfRule>
  </conditionalFormatting>
  <conditionalFormatting sqref="AQ493">
    <cfRule type="expression" dxfId="2519" priority="1735">
      <formula>IF(RIGHT(TEXT(AQ493,"0.#"),1)=".",FALSE,TRUE)</formula>
    </cfRule>
    <cfRule type="expression" dxfId="2518" priority="1736">
      <formula>IF(RIGHT(TEXT(AQ493,"0.#"),1)=".",TRUE,FALSE)</formula>
    </cfRule>
  </conditionalFormatting>
  <conditionalFormatting sqref="AQ494">
    <cfRule type="expression" dxfId="2517" priority="1733">
      <formula>IF(RIGHT(TEXT(AQ494,"0.#"),1)=".",FALSE,TRUE)</formula>
    </cfRule>
    <cfRule type="expression" dxfId="2516" priority="1734">
      <formula>IF(RIGHT(TEXT(AQ494,"0.#"),1)=".",TRUE,FALSE)</formula>
    </cfRule>
  </conditionalFormatting>
  <conditionalFormatting sqref="AQ492">
    <cfRule type="expression" dxfId="2515" priority="1731">
      <formula>IF(RIGHT(TEXT(AQ492,"0.#"),1)=".",FALSE,TRUE)</formula>
    </cfRule>
    <cfRule type="expression" dxfId="2514" priority="1732">
      <formula>IF(RIGHT(TEXT(AQ492,"0.#"),1)=".",TRUE,FALSE)</formula>
    </cfRule>
  </conditionalFormatting>
  <conditionalFormatting sqref="AU494">
    <cfRule type="expression" dxfId="2513" priority="1743">
      <formula>IF(RIGHT(TEXT(AU494,"0.#"),1)=".",FALSE,TRUE)</formula>
    </cfRule>
    <cfRule type="expression" dxfId="2512" priority="1744">
      <formula>IF(RIGHT(TEXT(AU494,"0.#"),1)=".",TRUE,FALSE)</formula>
    </cfRule>
  </conditionalFormatting>
  <conditionalFormatting sqref="AU492">
    <cfRule type="expression" dxfId="2511" priority="1747">
      <formula>IF(RIGHT(TEXT(AU492,"0.#"),1)=".",FALSE,TRUE)</formula>
    </cfRule>
    <cfRule type="expression" dxfId="2510" priority="1748">
      <formula>IF(RIGHT(TEXT(AU492,"0.#"),1)=".",TRUE,FALSE)</formula>
    </cfRule>
  </conditionalFormatting>
  <conditionalFormatting sqref="AU493">
    <cfRule type="expression" dxfId="2509" priority="1745">
      <formula>IF(RIGHT(TEXT(AU493,"0.#"),1)=".",FALSE,TRUE)</formula>
    </cfRule>
    <cfRule type="expression" dxfId="2508" priority="1746">
      <formula>IF(RIGHT(TEXT(AU493,"0.#"),1)=".",TRUE,FALSE)</formula>
    </cfRule>
  </conditionalFormatting>
  <conditionalFormatting sqref="AU583">
    <cfRule type="expression" dxfId="2507" priority="1263">
      <formula>IF(RIGHT(TEXT(AU583,"0.#"),1)=".",FALSE,TRUE)</formula>
    </cfRule>
    <cfRule type="expression" dxfId="2506" priority="1264">
      <formula>IF(RIGHT(TEXT(AU583,"0.#"),1)=".",TRUE,FALSE)</formula>
    </cfRule>
  </conditionalFormatting>
  <conditionalFormatting sqref="AU582">
    <cfRule type="expression" dxfId="2505" priority="1265">
      <formula>IF(RIGHT(TEXT(AU582,"0.#"),1)=".",FALSE,TRUE)</formula>
    </cfRule>
    <cfRule type="expression" dxfId="2504" priority="1266">
      <formula>IF(RIGHT(TEXT(AU582,"0.#"),1)=".",TRUE,FALSE)</formula>
    </cfRule>
  </conditionalFormatting>
  <conditionalFormatting sqref="AE499">
    <cfRule type="expression" dxfId="2503" priority="1725">
      <formula>IF(RIGHT(TEXT(AE499,"0.#"),1)=".",FALSE,TRUE)</formula>
    </cfRule>
    <cfRule type="expression" dxfId="2502" priority="1726">
      <formula>IF(RIGHT(TEXT(AE499,"0.#"),1)=".",TRUE,FALSE)</formula>
    </cfRule>
  </conditionalFormatting>
  <conditionalFormatting sqref="AE497">
    <cfRule type="expression" dxfId="2501" priority="1729">
      <formula>IF(RIGHT(TEXT(AE497,"0.#"),1)=".",FALSE,TRUE)</formula>
    </cfRule>
    <cfRule type="expression" dxfId="2500" priority="1730">
      <formula>IF(RIGHT(TEXT(AE497,"0.#"),1)=".",TRUE,FALSE)</formula>
    </cfRule>
  </conditionalFormatting>
  <conditionalFormatting sqref="AE498">
    <cfRule type="expression" dxfId="2499" priority="1727">
      <formula>IF(RIGHT(TEXT(AE498,"0.#"),1)=".",FALSE,TRUE)</formula>
    </cfRule>
    <cfRule type="expression" dxfId="2498" priority="1728">
      <formula>IF(RIGHT(TEXT(AE498,"0.#"),1)=".",TRUE,FALSE)</formula>
    </cfRule>
  </conditionalFormatting>
  <conditionalFormatting sqref="AU499">
    <cfRule type="expression" dxfId="2497" priority="1713">
      <formula>IF(RIGHT(TEXT(AU499,"0.#"),1)=".",FALSE,TRUE)</formula>
    </cfRule>
    <cfRule type="expression" dxfId="2496" priority="1714">
      <formula>IF(RIGHT(TEXT(AU499,"0.#"),1)=".",TRUE,FALSE)</formula>
    </cfRule>
  </conditionalFormatting>
  <conditionalFormatting sqref="AU497">
    <cfRule type="expression" dxfId="2495" priority="1717">
      <formula>IF(RIGHT(TEXT(AU497,"0.#"),1)=".",FALSE,TRUE)</formula>
    </cfRule>
    <cfRule type="expression" dxfId="2494" priority="1718">
      <formula>IF(RIGHT(TEXT(AU497,"0.#"),1)=".",TRUE,FALSE)</formula>
    </cfRule>
  </conditionalFormatting>
  <conditionalFormatting sqref="AU498">
    <cfRule type="expression" dxfId="2493" priority="1715">
      <formula>IF(RIGHT(TEXT(AU498,"0.#"),1)=".",FALSE,TRUE)</formula>
    </cfRule>
    <cfRule type="expression" dxfId="2492" priority="1716">
      <formula>IF(RIGHT(TEXT(AU498,"0.#"),1)=".",TRUE,FALSE)</formula>
    </cfRule>
  </conditionalFormatting>
  <conditionalFormatting sqref="AQ497">
    <cfRule type="expression" dxfId="2491" priority="1701">
      <formula>IF(RIGHT(TEXT(AQ497,"0.#"),1)=".",FALSE,TRUE)</formula>
    </cfRule>
    <cfRule type="expression" dxfId="2490" priority="1702">
      <formula>IF(RIGHT(TEXT(AQ497,"0.#"),1)=".",TRUE,FALSE)</formula>
    </cfRule>
  </conditionalFormatting>
  <conditionalFormatting sqref="AQ498">
    <cfRule type="expression" dxfId="2489" priority="1705">
      <formula>IF(RIGHT(TEXT(AQ498,"0.#"),1)=".",FALSE,TRUE)</formula>
    </cfRule>
    <cfRule type="expression" dxfId="2488" priority="1706">
      <formula>IF(RIGHT(TEXT(AQ498,"0.#"),1)=".",TRUE,FALSE)</formula>
    </cfRule>
  </conditionalFormatting>
  <conditionalFormatting sqref="AQ499">
    <cfRule type="expression" dxfId="2487" priority="1703">
      <formula>IF(RIGHT(TEXT(AQ499,"0.#"),1)=".",FALSE,TRUE)</formula>
    </cfRule>
    <cfRule type="expression" dxfId="2486" priority="1704">
      <formula>IF(RIGHT(TEXT(AQ499,"0.#"),1)=".",TRUE,FALSE)</formula>
    </cfRule>
  </conditionalFormatting>
  <conditionalFormatting sqref="AE504">
    <cfRule type="expression" dxfId="2485" priority="1695">
      <formula>IF(RIGHT(TEXT(AE504,"0.#"),1)=".",FALSE,TRUE)</formula>
    </cfRule>
    <cfRule type="expression" dxfId="2484" priority="1696">
      <formula>IF(RIGHT(TEXT(AE504,"0.#"),1)=".",TRUE,FALSE)</formula>
    </cfRule>
  </conditionalFormatting>
  <conditionalFormatting sqref="AE502">
    <cfRule type="expression" dxfId="2483" priority="1699">
      <formula>IF(RIGHT(TEXT(AE502,"0.#"),1)=".",FALSE,TRUE)</formula>
    </cfRule>
    <cfRule type="expression" dxfId="2482" priority="1700">
      <formula>IF(RIGHT(TEXT(AE502,"0.#"),1)=".",TRUE,FALSE)</formula>
    </cfRule>
  </conditionalFormatting>
  <conditionalFormatting sqref="AE503">
    <cfRule type="expression" dxfId="2481" priority="1697">
      <formula>IF(RIGHT(TEXT(AE503,"0.#"),1)=".",FALSE,TRUE)</formula>
    </cfRule>
    <cfRule type="expression" dxfId="2480" priority="1698">
      <formula>IF(RIGHT(TEXT(AE503,"0.#"),1)=".",TRUE,FALSE)</formula>
    </cfRule>
  </conditionalFormatting>
  <conditionalFormatting sqref="AU504">
    <cfRule type="expression" dxfId="2479" priority="1683">
      <formula>IF(RIGHT(TEXT(AU504,"0.#"),1)=".",FALSE,TRUE)</formula>
    </cfRule>
    <cfRule type="expression" dxfId="2478" priority="1684">
      <formula>IF(RIGHT(TEXT(AU504,"0.#"),1)=".",TRUE,FALSE)</formula>
    </cfRule>
  </conditionalFormatting>
  <conditionalFormatting sqref="AU502">
    <cfRule type="expression" dxfId="2477" priority="1687">
      <formula>IF(RIGHT(TEXT(AU502,"0.#"),1)=".",FALSE,TRUE)</formula>
    </cfRule>
    <cfRule type="expression" dxfId="2476" priority="1688">
      <formula>IF(RIGHT(TEXT(AU502,"0.#"),1)=".",TRUE,FALSE)</formula>
    </cfRule>
  </conditionalFormatting>
  <conditionalFormatting sqref="AU503">
    <cfRule type="expression" dxfId="2475" priority="1685">
      <formula>IF(RIGHT(TEXT(AU503,"0.#"),1)=".",FALSE,TRUE)</formula>
    </cfRule>
    <cfRule type="expression" dxfId="2474" priority="1686">
      <formula>IF(RIGHT(TEXT(AU503,"0.#"),1)=".",TRUE,FALSE)</formula>
    </cfRule>
  </conditionalFormatting>
  <conditionalFormatting sqref="AQ502">
    <cfRule type="expression" dxfId="2473" priority="1671">
      <formula>IF(RIGHT(TEXT(AQ502,"0.#"),1)=".",FALSE,TRUE)</formula>
    </cfRule>
    <cfRule type="expression" dxfId="2472" priority="1672">
      <formula>IF(RIGHT(TEXT(AQ502,"0.#"),1)=".",TRUE,FALSE)</formula>
    </cfRule>
  </conditionalFormatting>
  <conditionalFormatting sqref="AQ503">
    <cfRule type="expression" dxfId="2471" priority="1675">
      <formula>IF(RIGHT(TEXT(AQ503,"0.#"),1)=".",FALSE,TRUE)</formula>
    </cfRule>
    <cfRule type="expression" dxfId="2470" priority="1676">
      <formula>IF(RIGHT(TEXT(AQ503,"0.#"),1)=".",TRUE,FALSE)</formula>
    </cfRule>
  </conditionalFormatting>
  <conditionalFormatting sqref="AQ504">
    <cfRule type="expression" dxfId="2469" priority="1673">
      <formula>IF(RIGHT(TEXT(AQ504,"0.#"),1)=".",FALSE,TRUE)</formula>
    </cfRule>
    <cfRule type="expression" dxfId="2468" priority="1674">
      <formula>IF(RIGHT(TEXT(AQ504,"0.#"),1)=".",TRUE,FALSE)</formula>
    </cfRule>
  </conditionalFormatting>
  <conditionalFormatting sqref="AE509">
    <cfRule type="expression" dxfId="2467" priority="1665">
      <formula>IF(RIGHT(TEXT(AE509,"0.#"),1)=".",FALSE,TRUE)</formula>
    </cfRule>
    <cfRule type="expression" dxfId="2466" priority="1666">
      <formula>IF(RIGHT(TEXT(AE509,"0.#"),1)=".",TRUE,FALSE)</formula>
    </cfRule>
  </conditionalFormatting>
  <conditionalFormatting sqref="AE507">
    <cfRule type="expression" dxfId="2465" priority="1669">
      <formula>IF(RIGHT(TEXT(AE507,"0.#"),1)=".",FALSE,TRUE)</formula>
    </cfRule>
    <cfRule type="expression" dxfId="2464" priority="1670">
      <formula>IF(RIGHT(TEXT(AE507,"0.#"),1)=".",TRUE,FALSE)</formula>
    </cfRule>
  </conditionalFormatting>
  <conditionalFormatting sqref="AE508">
    <cfRule type="expression" dxfId="2463" priority="1667">
      <formula>IF(RIGHT(TEXT(AE508,"0.#"),1)=".",FALSE,TRUE)</formula>
    </cfRule>
    <cfRule type="expression" dxfId="2462" priority="1668">
      <formula>IF(RIGHT(TEXT(AE508,"0.#"),1)=".",TRUE,FALSE)</formula>
    </cfRule>
  </conditionalFormatting>
  <conditionalFormatting sqref="AU509">
    <cfRule type="expression" dxfId="2461" priority="1653">
      <formula>IF(RIGHT(TEXT(AU509,"0.#"),1)=".",FALSE,TRUE)</formula>
    </cfRule>
    <cfRule type="expression" dxfId="2460" priority="1654">
      <formula>IF(RIGHT(TEXT(AU509,"0.#"),1)=".",TRUE,FALSE)</formula>
    </cfRule>
  </conditionalFormatting>
  <conditionalFormatting sqref="AU507">
    <cfRule type="expression" dxfId="2459" priority="1657">
      <formula>IF(RIGHT(TEXT(AU507,"0.#"),1)=".",FALSE,TRUE)</formula>
    </cfRule>
    <cfRule type="expression" dxfId="2458" priority="1658">
      <formula>IF(RIGHT(TEXT(AU507,"0.#"),1)=".",TRUE,FALSE)</formula>
    </cfRule>
  </conditionalFormatting>
  <conditionalFormatting sqref="AU508">
    <cfRule type="expression" dxfId="2457" priority="1655">
      <formula>IF(RIGHT(TEXT(AU508,"0.#"),1)=".",FALSE,TRUE)</formula>
    </cfRule>
    <cfRule type="expression" dxfId="2456" priority="1656">
      <formula>IF(RIGHT(TEXT(AU508,"0.#"),1)=".",TRUE,FALSE)</formula>
    </cfRule>
  </conditionalFormatting>
  <conditionalFormatting sqref="AQ507">
    <cfRule type="expression" dxfId="2455" priority="1641">
      <formula>IF(RIGHT(TEXT(AQ507,"0.#"),1)=".",FALSE,TRUE)</formula>
    </cfRule>
    <cfRule type="expression" dxfId="2454" priority="1642">
      <formula>IF(RIGHT(TEXT(AQ507,"0.#"),1)=".",TRUE,FALSE)</formula>
    </cfRule>
  </conditionalFormatting>
  <conditionalFormatting sqref="AQ508">
    <cfRule type="expression" dxfId="2453" priority="1645">
      <formula>IF(RIGHT(TEXT(AQ508,"0.#"),1)=".",FALSE,TRUE)</formula>
    </cfRule>
    <cfRule type="expression" dxfId="2452" priority="1646">
      <formula>IF(RIGHT(TEXT(AQ508,"0.#"),1)=".",TRUE,FALSE)</formula>
    </cfRule>
  </conditionalFormatting>
  <conditionalFormatting sqref="AQ509">
    <cfRule type="expression" dxfId="2451" priority="1643">
      <formula>IF(RIGHT(TEXT(AQ509,"0.#"),1)=".",FALSE,TRUE)</formula>
    </cfRule>
    <cfRule type="expression" dxfId="2450" priority="1644">
      <formula>IF(RIGHT(TEXT(AQ509,"0.#"),1)=".",TRUE,FALSE)</formula>
    </cfRule>
  </conditionalFormatting>
  <conditionalFormatting sqref="AE465">
    <cfRule type="expression" dxfId="2449" priority="1935">
      <formula>IF(RIGHT(TEXT(AE465,"0.#"),1)=".",FALSE,TRUE)</formula>
    </cfRule>
    <cfRule type="expression" dxfId="2448" priority="1936">
      <formula>IF(RIGHT(TEXT(AE465,"0.#"),1)=".",TRUE,FALSE)</formula>
    </cfRule>
  </conditionalFormatting>
  <conditionalFormatting sqref="AE463">
    <cfRule type="expression" dxfId="2447" priority="1939">
      <formula>IF(RIGHT(TEXT(AE463,"0.#"),1)=".",FALSE,TRUE)</formula>
    </cfRule>
    <cfRule type="expression" dxfId="2446" priority="1940">
      <formula>IF(RIGHT(TEXT(AE463,"0.#"),1)=".",TRUE,FALSE)</formula>
    </cfRule>
  </conditionalFormatting>
  <conditionalFormatting sqref="AE464">
    <cfRule type="expression" dxfId="2445" priority="1937">
      <formula>IF(RIGHT(TEXT(AE464,"0.#"),1)=".",FALSE,TRUE)</formula>
    </cfRule>
    <cfRule type="expression" dxfId="2444" priority="1938">
      <formula>IF(RIGHT(TEXT(AE464,"0.#"),1)=".",TRUE,FALSE)</formula>
    </cfRule>
  </conditionalFormatting>
  <conditionalFormatting sqref="AM465">
    <cfRule type="expression" dxfId="2443" priority="1929">
      <formula>IF(RIGHT(TEXT(AM465,"0.#"),1)=".",FALSE,TRUE)</formula>
    </cfRule>
    <cfRule type="expression" dxfId="2442" priority="1930">
      <formula>IF(RIGHT(TEXT(AM465,"0.#"),1)=".",TRUE,FALSE)</formula>
    </cfRule>
  </conditionalFormatting>
  <conditionalFormatting sqref="AM463">
    <cfRule type="expression" dxfId="2441" priority="1933">
      <formula>IF(RIGHT(TEXT(AM463,"0.#"),1)=".",FALSE,TRUE)</formula>
    </cfRule>
    <cfRule type="expression" dxfId="2440" priority="1934">
      <formula>IF(RIGHT(TEXT(AM463,"0.#"),1)=".",TRUE,FALSE)</formula>
    </cfRule>
  </conditionalFormatting>
  <conditionalFormatting sqref="AM464">
    <cfRule type="expression" dxfId="2439" priority="1931">
      <formula>IF(RIGHT(TEXT(AM464,"0.#"),1)=".",FALSE,TRUE)</formula>
    </cfRule>
    <cfRule type="expression" dxfId="2438" priority="1932">
      <formula>IF(RIGHT(TEXT(AM464,"0.#"),1)=".",TRUE,FALSE)</formula>
    </cfRule>
  </conditionalFormatting>
  <conditionalFormatting sqref="AU465">
    <cfRule type="expression" dxfId="2437" priority="1923">
      <formula>IF(RIGHT(TEXT(AU465,"0.#"),1)=".",FALSE,TRUE)</formula>
    </cfRule>
    <cfRule type="expression" dxfId="2436" priority="1924">
      <formula>IF(RIGHT(TEXT(AU465,"0.#"),1)=".",TRUE,FALSE)</formula>
    </cfRule>
  </conditionalFormatting>
  <conditionalFormatting sqref="AU463">
    <cfRule type="expression" dxfId="2435" priority="1927">
      <formula>IF(RIGHT(TEXT(AU463,"0.#"),1)=".",FALSE,TRUE)</formula>
    </cfRule>
    <cfRule type="expression" dxfId="2434" priority="1928">
      <formula>IF(RIGHT(TEXT(AU463,"0.#"),1)=".",TRUE,FALSE)</formula>
    </cfRule>
  </conditionalFormatting>
  <conditionalFormatting sqref="AU464">
    <cfRule type="expression" dxfId="2433" priority="1925">
      <formula>IF(RIGHT(TEXT(AU464,"0.#"),1)=".",FALSE,TRUE)</formula>
    </cfRule>
    <cfRule type="expression" dxfId="2432" priority="1926">
      <formula>IF(RIGHT(TEXT(AU464,"0.#"),1)=".",TRUE,FALSE)</formula>
    </cfRule>
  </conditionalFormatting>
  <conditionalFormatting sqref="AI465">
    <cfRule type="expression" dxfId="2431" priority="1917">
      <formula>IF(RIGHT(TEXT(AI465,"0.#"),1)=".",FALSE,TRUE)</formula>
    </cfRule>
    <cfRule type="expression" dxfId="2430" priority="1918">
      <formula>IF(RIGHT(TEXT(AI465,"0.#"),1)=".",TRUE,FALSE)</formula>
    </cfRule>
  </conditionalFormatting>
  <conditionalFormatting sqref="AI463">
    <cfRule type="expression" dxfId="2429" priority="1921">
      <formula>IF(RIGHT(TEXT(AI463,"0.#"),1)=".",FALSE,TRUE)</formula>
    </cfRule>
    <cfRule type="expression" dxfId="2428" priority="1922">
      <formula>IF(RIGHT(TEXT(AI463,"0.#"),1)=".",TRUE,FALSE)</formula>
    </cfRule>
  </conditionalFormatting>
  <conditionalFormatting sqref="AI464">
    <cfRule type="expression" dxfId="2427" priority="1919">
      <formula>IF(RIGHT(TEXT(AI464,"0.#"),1)=".",FALSE,TRUE)</formula>
    </cfRule>
    <cfRule type="expression" dxfId="2426" priority="1920">
      <formula>IF(RIGHT(TEXT(AI464,"0.#"),1)=".",TRUE,FALSE)</formula>
    </cfRule>
  </conditionalFormatting>
  <conditionalFormatting sqref="AQ463">
    <cfRule type="expression" dxfId="2425" priority="1911">
      <formula>IF(RIGHT(TEXT(AQ463,"0.#"),1)=".",FALSE,TRUE)</formula>
    </cfRule>
    <cfRule type="expression" dxfId="2424" priority="1912">
      <formula>IF(RIGHT(TEXT(AQ463,"0.#"),1)=".",TRUE,FALSE)</formula>
    </cfRule>
  </conditionalFormatting>
  <conditionalFormatting sqref="AQ464">
    <cfRule type="expression" dxfId="2423" priority="1915">
      <formula>IF(RIGHT(TEXT(AQ464,"0.#"),1)=".",FALSE,TRUE)</formula>
    </cfRule>
    <cfRule type="expression" dxfId="2422" priority="1916">
      <formula>IF(RIGHT(TEXT(AQ464,"0.#"),1)=".",TRUE,FALSE)</formula>
    </cfRule>
  </conditionalFormatting>
  <conditionalFormatting sqref="AQ465">
    <cfRule type="expression" dxfId="2421" priority="1913">
      <formula>IF(RIGHT(TEXT(AQ465,"0.#"),1)=".",FALSE,TRUE)</formula>
    </cfRule>
    <cfRule type="expression" dxfId="2420" priority="1914">
      <formula>IF(RIGHT(TEXT(AQ465,"0.#"),1)=".",TRUE,FALSE)</formula>
    </cfRule>
  </conditionalFormatting>
  <conditionalFormatting sqref="AE470">
    <cfRule type="expression" dxfId="2419" priority="1905">
      <formula>IF(RIGHT(TEXT(AE470,"0.#"),1)=".",FALSE,TRUE)</formula>
    </cfRule>
    <cfRule type="expression" dxfId="2418" priority="1906">
      <formula>IF(RIGHT(TEXT(AE470,"0.#"),1)=".",TRUE,FALSE)</formula>
    </cfRule>
  </conditionalFormatting>
  <conditionalFormatting sqref="AE468">
    <cfRule type="expression" dxfId="2417" priority="1909">
      <formula>IF(RIGHT(TEXT(AE468,"0.#"),1)=".",FALSE,TRUE)</formula>
    </cfRule>
    <cfRule type="expression" dxfId="2416" priority="1910">
      <formula>IF(RIGHT(TEXT(AE468,"0.#"),1)=".",TRUE,FALSE)</formula>
    </cfRule>
  </conditionalFormatting>
  <conditionalFormatting sqref="AE469">
    <cfRule type="expression" dxfId="2415" priority="1907">
      <formula>IF(RIGHT(TEXT(AE469,"0.#"),1)=".",FALSE,TRUE)</formula>
    </cfRule>
    <cfRule type="expression" dxfId="2414" priority="1908">
      <formula>IF(RIGHT(TEXT(AE469,"0.#"),1)=".",TRUE,FALSE)</formula>
    </cfRule>
  </conditionalFormatting>
  <conditionalFormatting sqref="AM470">
    <cfRule type="expression" dxfId="2413" priority="1899">
      <formula>IF(RIGHT(TEXT(AM470,"0.#"),1)=".",FALSE,TRUE)</formula>
    </cfRule>
    <cfRule type="expression" dxfId="2412" priority="1900">
      <formula>IF(RIGHT(TEXT(AM470,"0.#"),1)=".",TRUE,FALSE)</formula>
    </cfRule>
  </conditionalFormatting>
  <conditionalFormatting sqref="AM468">
    <cfRule type="expression" dxfId="2411" priority="1903">
      <formula>IF(RIGHT(TEXT(AM468,"0.#"),1)=".",FALSE,TRUE)</formula>
    </cfRule>
    <cfRule type="expression" dxfId="2410" priority="1904">
      <formula>IF(RIGHT(TEXT(AM468,"0.#"),1)=".",TRUE,FALSE)</formula>
    </cfRule>
  </conditionalFormatting>
  <conditionalFormatting sqref="AM469">
    <cfRule type="expression" dxfId="2409" priority="1901">
      <formula>IF(RIGHT(TEXT(AM469,"0.#"),1)=".",FALSE,TRUE)</formula>
    </cfRule>
    <cfRule type="expression" dxfId="2408" priority="1902">
      <formula>IF(RIGHT(TEXT(AM469,"0.#"),1)=".",TRUE,FALSE)</formula>
    </cfRule>
  </conditionalFormatting>
  <conditionalFormatting sqref="AU470">
    <cfRule type="expression" dxfId="2407" priority="1893">
      <formula>IF(RIGHT(TEXT(AU470,"0.#"),1)=".",FALSE,TRUE)</formula>
    </cfRule>
    <cfRule type="expression" dxfId="2406" priority="1894">
      <formula>IF(RIGHT(TEXT(AU470,"0.#"),1)=".",TRUE,FALSE)</formula>
    </cfRule>
  </conditionalFormatting>
  <conditionalFormatting sqref="AU468">
    <cfRule type="expression" dxfId="2405" priority="1897">
      <formula>IF(RIGHT(TEXT(AU468,"0.#"),1)=".",FALSE,TRUE)</formula>
    </cfRule>
    <cfRule type="expression" dxfId="2404" priority="1898">
      <formula>IF(RIGHT(TEXT(AU468,"0.#"),1)=".",TRUE,FALSE)</formula>
    </cfRule>
  </conditionalFormatting>
  <conditionalFormatting sqref="AU469">
    <cfRule type="expression" dxfId="2403" priority="1895">
      <formula>IF(RIGHT(TEXT(AU469,"0.#"),1)=".",FALSE,TRUE)</formula>
    </cfRule>
    <cfRule type="expression" dxfId="2402" priority="1896">
      <formula>IF(RIGHT(TEXT(AU469,"0.#"),1)=".",TRUE,FALSE)</formula>
    </cfRule>
  </conditionalFormatting>
  <conditionalFormatting sqref="AI470">
    <cfRule type="expression" dxfId="2401" priority="1887">
      <formula>IF(RIGHT(TEXT(AI470,"0.#"),1)=".",FALSE,TRUE)</formula>
    </cfRule>
    <cfRule type="expression" dxfId="2400" priority="1888">
      <formula>IF(RIGHT(TEXT(AI470,"0.#"),1)=".",TRUE,FALSE)</formula>
    </cfRule>
  </conditionalFormatting>
  <conditionalFormatting sqref="AI468">
    <cfRule type="expression" dxfId="2399" priority="1891">
      <formula>IF(RIGHT(TEXT(AI468,"0.#"),1)=".",FALSE,TRUE)</formula>
    </cfRule>
    <cfRule type="expression" dxfId="2398" priority="1892">
      <formula>IF(RIGHT(TEXT(AI468,"0.#"),1)=".",TRUE,FALSE)</formula>
    </cfRule>
  </conditionalFormatting>
  <conditionalFormatting sqref="AI469">
    <cfRule type="expression" dxfId="2397" priority="1889">
      <formula>IF(RIGHT(TEXT(AI469,"0.#"),1)=".",FALSE,TRUE)</formula>
    </cfRule>
    <cfRule type="expression" dxfId="2396" priority="1890">
      <formula>IF(RIGHT(TEXT(AI469,"0.#"),1)=".",TRUE,FALSE)</formula>
    </cfRule>
  </conditionalFormatting>
  <conditionalFormatting sqref="AQ468">
    <cfRule type="expression" dxfId="2395" priority="1881">
      <formula>IF(RIGHT(TEXT(AQ468,"0.#"),1)=".",FALSE,TRUE)</formula>
    </cfRule>
    <cfRule type="expression" dxfId="2394" priority="1882">
      <formula>IF(RIGHT(TEXT(AQ468,"0.#"),1)=".",TRUE,FALSE)</formula>
    </cfRule>
  </conditionalFormatting>
  <conditionalFormatting sqref="AQ469">
    <cfRule type="expression" dxfId="2393" priority="1885">
      <formula>IF(RIGHT(TEXT(AQ469,"0.#"),1)=".",FALSE,TRUE)</formula>
    </cfRule>
    <cfRule type="expression" dxfId="2392" priority="1886">
      <formula>IF(RIGHT(TEXT(AQ469,"0.#"),1)=".",TRUE,FALSE)</formula>
    </cfRule>
  </conditionalFormatting>
  <conditionalFormatting sqref="AQ470">
    <cfRule type="expression" dxfId="2391" priority="1883">
      <formula>IF(RIGHT(TEXT(AQ470,"0.#"),1)=".",FALSE,TRUE)</formula>
    </cfRule>
    <cfRule type="expression" dxfId="2390" priority="1884">
      <formula>IF(RIGHT(TEXT(AQ470,"0.#"),1)=".",TRUE,FALSE)</formula>
    </cfRule>
  </conditionalFormatting>
  <conditionalFormatting sqref="AE475">
    <cfRule type="expression" dxfId="2389" priority="1875">
      <formula>IF(RIGHT(TEXT(AE475,"0.#"),1)=".",FALSE,TRUE)</formula>
    </cfRule>
    <cfRule type="expression" dxfId="2388" priority="1876">
      <formula>IF(RIGHT(TEXT(AE475,"0.#"),1)=".",TRUE,FALSE)</formula>
    </cfRule>
  </conditionalFormatting>
  <conditionalFormatting sqref="AE473">
    <cfRule type="expression" dxfId="2387" priority="1879">
      <formula>IF(RIGHT(TEXT(AE473,"0.#"),1)=".",FALSE,TRUE)</formula>
    </cfRule>
    <cfRule type="expression" dxfId="2386" priority="1880">
      <formula>IF(RIGHT(TEXT(AE473,"0.#"),1)=".",TRUE,FALSE)</formula>
    </cfRule>
  </conditionalFormatting>
  <conditionalFormatting sqref="AE474">
    <cfRule type="expression" dxfId="2385" priority="1877">
      <formula>IF(RIGHT(TEXT(AE474,"0.#"),1)=".",FALSE,TRUE)</formula>
    </cfRule>
    <cfRule type="expression" dxfId="2384" priority="1878">
      <formula>IF(RIGHT(TEXT(AE474,"0.#"),1)=".",TRUE,FALSE)</formula>
    </cfRule>
  </conditionalFormatting>
  <conditionalFormatting sqref="AM475">
    <cfRule type="expression" dxfId="2383" priority="1869">
      <formula>IF(RIGHT(TEXT(AM475,"0.#"),1)=".",FALSE,TRUE)</formula>
    </cfRule>
    <cfRule type="expression" dxfId="2382" priority="1870">
      <formula>IF(RIGHT(TEXT(AM475,"0.#"),1)=".",TRUE,FALSE)</formula>
    </cfRule>
  </conditionalFormatting>
  <conditionalFormatting sqref="AM473">
    <cfRule type="expression" dxfId="2381" priority="1873">
      <formula>IF(RIGHT(TEXT(AM473,"0.#"),1)=".",FALSE,TRUE)</formula>
    </cfRule>
    <cfRule type="expression" dxfId="2380" priority="1874">
      <formula>IF(RIGHT(TEXT(AM473,"0.#"),1)=".",TRUE,FALSE)</formula>
    </cfRule>
  </conditionalFormatting>
  <conditionalFormatting sqref="AM474">
    <cfRule type="expression" dxfId="2379" priority="1871">
      <formula>IF(RIGHT(TEXT(AM474,"0.#"),1)=".",FALSE,TRUE)</formula>
    </cfRule>
    <cfRule type="expression" dxfId="2378" priority="1872">
      <formula>IF(RIGHT(TEXT(AM474,"0.#"),1)=".",TRUE,FALSE)</formula>
    </cfRule>
  </conditionalFormatting>
  <conditionalFormatting sqref="AU475">
    <cfRule type="expression" dxfId="2377" priority="1863">
      <formula>IF(RIGHT(TEXT(AU475,"0.#"),1)=".",FALSE,TRUE)</formula>
    </cfRule>
    <cfRule type="expression" dxfId="2376" priority="1864">
      <formula>IF(RIGHT(TEXT(AU475,"0.#"),1)=".",TRUE,FALSE)</formula>
    </cfRule>
  </conditionalFormatting>
  <conditionalFormatting sqref="AU473">
    <cfRule type="expression" dxfId="2375" priority="1867">
      <formula>IF(RIGHT(TEXT(AU473,"0.#"),1)=".",FALSE,TRUE)</formula>
    </cfRule>
    <cfRule type="expression" dxfId="2374" priority="1868">
      <formula>IF(RIGHT(TEXT(AU473,"0.#"),1)=".",TRUE,FALSE)</formula>
    </cfRule>
  </conditionalFormatting>
  <conditionalFormatting sqref="AU474">
    <cfRule type="expression" dxfId="2373" priority="1865">
      <formula>IF(RIGHT(TEXT(AU474,"0.#"),1)=".",FALSE,TRUE)</formula>
    </cfRule>
    <cfRule type="expression" dxfId="2372" priority="1866">
      <formula>IF(RIGHT(TEXT(AU474,"0.#"),1)=".",TRUE,FALSE)</formula>
    </cfRule>
  </conditionalFormatting>
  <conditionalFormatting sqref="AI475">
    <cfRule type="expression" dxfId="2371" priority="1857">
      <formula>IF(RIGHT(TEXT(AI475,"0.#"),1)=".",FALSE,TRUE)</formula>
    </cfRule>
    <cfRule type="expression" dxfId="2370" priority="1858">
      <formula>IF(RIGHT(TEXT(AI475,"0.#"),1)=".",TRUE,FALSE)</formula>
    </cfRule>
  </conditionalFormatting>
  <conditionalFormatting sqref="AI473">
    <cfRule type="expression" dxfId="2369" priority="1861">
      <formula>IF(RIGHT(TEXT(AI473,"0.#"),1)=".",FALSE,TRUE)</formula>
    </cfRule>
    <cfRule type="expression" dxfId="2368" priority="1862">
      <formula>IF(RIGHT(TEXT(AI473,"0.#"),1)=".",TRUE,FALSE)</formula>
    </cfRule>
  </conditionalFormatting>
  <conditionalFormatting sqref="AI474">
    <cfRule type="expression" dxfId="2367" priority="1859">
      <formula>IF(RIGHT(TEXT(AI474,"0.#"),1)=".",FALSE,TRUE)</formula>
    </cfRule>
    <cfRule type="expression" dxfId="2366" priority="1860">
      <formula>IF(RIGHT(TEXT(AI474,"0.#"),1)=".",TRUE,FALSE)</formula>
    </cfRule>
  </conditionalFormatting>
  <conditionalFormatting sqref="AQ473">
    <cfRule type="expression" dxfId="2365" priority="1851">
      <formula>IF(RIGHT(TEXT(AQ473,"0.#"),1)=".",FALSE,TRUE)</formula>
    </cfRule>
    <cfRule type="expression" dxfId="2364" priority="1852">
      <formula>IF(RIGHT(TEXT(AQ473,"0.#"),1)=".",TRUE,FALSE)</formula>
    </cfRule>
  </conditionalFormatting>
  <conditionalFormatting sqref="AQ474">
    <cfRule type="expression" dxfId="2363" priority="1855">
      <formula>IF(RIGHT(TEXT(AQ474,"0.#"),1)=".",FALSE,TRUE)</formula>
    </cfRule>
    <cfRule type="expression" dxfId="2362" priority="1856">
      <formula>IF(RIGHT(TEXT(AQ474,"0.#"),1)=".",TRUE,FALSE)</formula>
    </cfRule>
  </conditionalFormatting>
  <conditionalFormatting sqref="AQ475">
    <cfRule type="expression" dxfId="2361" priority="1853">
      <formula>IF(RIGHT(TEXT(AQ475,"0.#"),1)=".",FALSE,TRUE)</formula>
    </cfRule>
    <cfRule type="expression" dxfId="2360" priority="1854">
      <formula>IF(RIGHT(TEXT(AQ475,"0.#"),1)=".",TRUE,FALSE)</formula>
    </cfRule>
  </conditionalFormatting>
  <conditionalFormatting sqref="AE480">
    <cfRule type="expression" dxfId="2359" priority="1845">
      <formula>IF(RIGHT(TEXT(AE480,"0.#"),1)=".",FALSE,TRUE)</formula>
    </cfRule>
    <cfRule type="expression" dxfId="2358" priority="1846">
      <formula>IF(RIGHT(TEXT(AE480,"0.#"),1)=".",TRUE,FALSE)</formula>
    </cfRule>
  </conditionalFormatting>
  <conditionalFormatting sqref="AE478">
    <cfRule type="expression" dxfId="2357" priority="1849">
      <formula>IF(RIGHT(TEXT(AE478,"0.#"),1)=".",FALSE,TRUE)</formula>
    </cfRule>
    <cfRule type="expression" dxfId="2356" priority="1850">
      <formula>IF(RIGHT(TEXT(AE478,"0.#"),1)=".",TRUE,FALSE)</formula>
    </cfRule>
  </conditionalFormatting>
  <conditionalFormatting sqref="AE479">
    <cfRule type="expression" dxfId="2355" priority="1847">
      <formula>IF(RIGHT(TEXT(AE479,"0.#"),1)=".",FALSE,TRUE)</formula>
    </cfRule>
    <cfRule type="expression" dxfId="2354" priority="1848">
      <formula>IF(RIGHT(TEXT(AE479,"0.#"),1)=".",TRUE,FALSE)</formula>
    </cfRule>
  </conditionalFormatting>
  <conditionalFormatting sqref="AM480">
    <cfRule type="expression" dxfId="2353" priority="1839">
      <formula>IF(RIGHT(TEXT(AM480,"0.#"),1)=".",FALSE,TRUE)</formula>
    </cfRule>
    <cfRule type="expression" dxfId="2352" priority="1840">
      <formula>IF(RIGHT(TEXT(AM480,"0.#"),1)=".",TRUE,FALSE)</formula>
    </cfRule>
  </conditionalFormatting>
  <conditionalFormatting sqref="AM478">
    <cfRule type="expression" dxfId="2351" priority="1843">
      <formula>IF(RIGHT(TEXT(AM478,"0.#"),1)=".",FALSE,TRUE)</formula>
    </cfRule>
    <cfRule type="expression" dxfId="2350" priority="1844">
      <formula>IF(RIGHT(TEXT(AM478,"0.#"),1)=".",TRUE,FALSE)</formula>
    </cfRule>
  </conditionalFormatting>
  <conditionalFormatting sqref="AM479">
    <cfRule type="expression" dxfId="2349" priority="1841">
      <formula>IF(RIGHT(TEXT(AM479,"0.#"),1)=".",FALSE,TRUE)</formula>
    </cfRule>
    <cfRule type="expression" dxfId="2348" priority="1842">
      <formula>IF(RIGHT(TEXT(AM479,"0.#"),1)=".",TRUE,FALSE)</formula>
    </cfRule>
  </conditionalFormatting>
  <conditionalFormatting sqref="AU480">
    <cfRule type="expression" dxfId="2347" priority="1833">
      <formula>IF(RIGHT(TEXT(AU480,"0.#"),1)=".",FALSE,TRUE)</formula>
    </cfRule>
    <cfRule type="expression" dxfId="2346" priority="1834">
      <formula>IF(RIGHT(TEXT(AU480,"0.#"),1)=".",TRUE,FALSE)</formula>
    </cfRule>
  </conditionalFormatting>
  <conditionalFormatting sqref="AU478">
    <cfRule type="expression" dxfId="2345" priority="1837">
      <formula>IF(RIGHT(TEXT(AU478,"0.#"),1)=".",FALSE,TRUE)</formula>
    </cfRule>
    <cfRule type="expression" dxfId="2344" priority="1838">
      <formula>IF(RIGHT(TEXT(AU478,"0.#"),1)=".",TRUE,FALSE)</formula>
    </cfRule>
  </conditionalFormatting>
  <conditionalFormatting sqref="AU479">
    <cfRule type="expression" dxfId="2343" priority="1835">
      <formula>IF(RIGHT(TEXT(AU479,"0.#"),1)=".",FALSE,TRUE)</formula>
    </cfRule>
    <cfRule type="expression" dxfId="2342" priority="1836">
      <formula>IF(RIGHT(TEXT(AU479,"0.#"),1)=".",TRUE,FALSE)</formula>
    </cfRule>
  </conditionalFormatting>
  <conditionalFormatting sqref="AI480">
    <cfRule type="expression" dxfId="2341" priority="1827">
      <formula>IF(RIGHT(TEXT(AI480,"0.#"),1)=".",FALSE,TRUE)</formula>
    </cfRule>
    <cfRule type="expression" dxfId="2340" priority="1828">
      <formula>IF(RIGHT(TEXT(AI480,"0.#"),1)=".",TRUE,FALSE)</formula>
    </cfRule>
  </conditionalFormatting>
  <conditionalFormatting sqref="AI478">
    <cfRule type="expression" dxfId="2339" priority="1831">
      <formula>IF(RIGHT(TEXT(AI478,"0.#"),1)=".",FALSE,TRUE)</formula>
    </cfRule>
    <cfRule type="expression" dxfId="2338" priority="1832">
      <formula>IF(RIGHT(TEXT(AI478,"0.#"),1)=".",TRUE,FALSE)</formula>
    </cfRule>
  </conditionalFormatting>
  <conditionalFormatting sqref="AI479">
    <cfRule type="expression" dxfId="2337" priority="1829">
      <formula>IF(RIGHT(TEXT(AI479,"0.#"),1)=".",FALSE,TRUE)</formula>
    </cfRule>
    <cfRule type="expression" dxfId="2336" priority="1830">
      <formula>IF(RIGHT(TEXT(AI479,"0.#"),1)=".",TRUE,FALSE)</formula>
    </cfRule>
  </conditionalFormatting>
  <conditionalFormatting sqref="AQ478">
    <cfRule type="expression" dxfId="2335" priority="1821">
      <formula>IF(RIGHT(TEXT(AQ478,"0.#"),1)=".",FALSE,TRUE)</formula>
    </cfRule>
    <cfRule type="expression" dxfId="2334" priority="1822">
      <formula>IF(RIGHT(TEXT(AQ478,"0.#"),1)=".",TRUE,FALSE)</formula>
    </cfRule>
  </conditionalFormatting>
  <conditionalFormatting sqref="AQ479">
    <cfRule type="expression" dxfId="2333" priority="1825">
      <formula>IF(RIGHT(TEXT(AQ479,"0.#"),1)=".",FALSE,TRUE)</formula>
    </cfRule>
    <cfRule type="expression" dxfId="2332" priority="1826">
      <formula>IF(RIGHT(TEXT(AQ479,"0.#"),1)=".",TRUE,FALSE)</formula>
    </cfRule>
  </conditionalFormatting>
  <conditionalFormatting sqref="AQ480">
    <cfRule type="expression" dxfId="2331" priority="1823">
      <formula>IF(RIGHT(TEXT(AQ480,"0.#"),1)=".",FALSE,TRUE)</formula>
    </cfRule>
    <cfRule type="expression" dxfId="2330" priority="1824">
      <formula>IF(RIGHT(TEXT(AQ480,"0.#"),1)=".",TRUE,FALSE)</formula>
    </cfRule>
  </conditionalFormatting>
  <conditionalFormatting sqref="AM47">
    <cfRule type="expression" dxfId="2329" priority="2115">
      <formula>IF(RIGHT(TEXT(AM47,"0.#"),1)=".",FALSE,TRUE)</formula>
    </cfRule>
    <cfRule type="expression" dxfId="2328" priority="2116">
      <formula>IF(RIGHT(TEXT(AM47,"0.#"),1)=".",TRUE,FALSE)</formula>
    </cfRule>
  </conditionalFormatting>
  <conditionalFormatting sqref="AI46">
    <cfRule type="expression" dxfId="2327" priority="2119">
      <formula>IF(RIGHT(TEXT(AI46,"0.#"),1)=".",FALSE,TRUE)</formula>
    </cfRule>
    <cfRule type="expression" dxfId="2326" priority="2120">
      <formula>IF(RIGHT(TEXT(AI46,"0.#"),1)=".",TRUE,FALSE)</formula>
    </cfRule>
  </conditionalFormatting>
  <conditionalFormatting sqref="AM46">
    <cfRule type="expression" dxfId="2325" priority="2117">
      <formula>IF(RIGHT(TEXT(AM46,"0.#"),1)=".",FALSE,TRUE)</formula>
    </cfRule>
    <cfRule type="expression" dxfId="2324" priority="2118">
      <formula>IF(RIGHT(TEXT(AM46,"0.#"),1)=".",TRUE,FALSE)</formula>
    </cfRule>
  </conditionalFormatting>
  <conditionalFormatting sqref="AU46:AU48">
    <cfRule type="expression" dxfId="2323" priority="2109">
      <formula>IF(RIGHT(TEXT(AU46,"0.#"),1)=".",FALSE,TRUE)</formula>
    </cfRule>
    <cfRule type="expression" dxfId="2322" priority="2110">
      <formula>IF(RIGHT(TEXT(AU46,"0.#"),1)=".",TRUE,FALSE)</formula>
    </cfRule>
  </conditionalFormatting>
  <conditionalFormatting sqref="AM48">
    <cfRule type="expression" dxfId="2321" priority="2113">
      <formula>IF(RIGHT(TEXT(AM48,"0.#"),1)=".",FALSE,TRUE)</formula>
    </cfRule>
    <cfRule type="expression" dxfId="2320" priority="2114">
      <formula>IF(RIGHT(TEXT(AM48,"0.#"),1)=".",TRUE,FALSE)</formula>
    </cfRule>
  </conditionalFormatting>
  <conditionalFormatting sqref="AQ46:AQ48">
    <cfRule type="expression" dxfId="2319" priority="2111">
      <formula>IF(RIGHT(TEXT(AQ46,"0.#"),1)=".",FALSE,TRUE)</formula>
    </cfRule>
    <cfRule type="expression" dxfId="2318" priority="2112">
      <formula>IF(RIGHT(TEXT(AQ46,"0.#"),1)=".",TRUE,FALSE)</formula>
    </cfRule>
  </conditionalFormatting>
  <conditionalFormatting sqref="AE146:AE147 AI146:AI147 AM146:AM147 AQ146:AQ147 AU146:AU147">
    <cfRule type="expression" dxfId="2317" priority="2103">
      <formula>IF(RIGHT(TEXT(AE146,"0.#"),1)=".",FALSE,TRUE)</formula>
    </cfRule>
    <cfRule type="expression" dxfId="2316" priority="2104">
      <formula>IF(RIGHT(TEXT(AE146,"0.#"),1)=".",TRUE,FALSE)</formula>
    </cfRule>
  </conditionalFormatting>
  <conditionalFormatting sqref="AE138:AE139 AI138:AI139 AM138:AM139 AQ138:AQ139 AU138:AU139">
    <cfRule type="expression" dxfId="2315" priority="2107">
      <formula>IF(RIGHT(TEXT(AE138,"0.#"),1)=".",FALSE,TRUE)</formula>
    </cfRule>
    <cfRule type="expression" dxfId="2314" priority="2108">
      <formula>IF(RIGHT(TEXT(AE138,"0.#"),1)=".",TRUE,FALSE)</formula>
    </cfRule>
  </conditionalFormatting>
  <conditionalFormatting sqref="AE142:AE143 AI142:AI143 AM142:AM143 AQ142:AQ143 AU142:AU143">
    <cfRule type="expression" dxfId="2313" priority="2105">
      <formula>IF(RIGHT(TEXT(AE142,"0.#"),1)=".",FALSE,TRUE)</formula>
    </cfRule>
    <cfRule type="expression" dxfId="2312" priority="2106">
      <formula>IF(RIGHT(TEXT(AE142,"0.#"),1)=".",TRUE,FALSE)</formula>
    </cfRule>
  </conditionalFormatting>
  <conditionalFormatting sqref="AE198:AE199 AI198:AI199 AM198:AM199 AQ198:AQ199 AU198:AU199">
    <cfRule type="expression" dxfId="2311" priority="2097">
      <formula>IF(RIGHT(TEXT(AE198,"0.#"),1)=".",FALSE,TRUE)</formula>
    </cfRule>
    <cfRule type="expression" dxfId="2310" priority="2098">
      <formula>IF(RIGHT(TEXT(AE198,"0.#"),1)=".",TRUE,FALSE)</formula>
    </cfRule>
  </conditionalFormatting>
  <conditionalFormatting sqref="AE150:AE151 AI150:AI151 AM150:AM151 AQ150:AQ151 AU150:AU151">
    <cfRule type="expression" dxfId="2309" priority="2101">
      <formula>IF(RIGHT(TEXT(AE150,"0.#"),1)=".",FALSE,TRUE)</formula>
    </cfRule>
    <cfRule type="expression" dxfId="2308" priority="2102">
      <formula>IF(RIGHT(TEXT(AE150,"0.#"),1)=".",TRUE,FALSE)</formula>
    </cfRule>
  </conditionalFormatting>
  <conditionalFormatting sqref="AE194:AE195 AI194:AI195 AM194:AM195 AQ194:AQ195 AU194:AU195">
    <cfRule type="expression" dxfId="2307" priority="2099">
      <formula>IF(RIGHT(TEXT(AE194,"0.#"),1)=".",FALSE,TRUE)</formula>
    </cfRule>
    <cfRule type="expression" dxfId="2306" priority="2100">
      <formula>IF(RIGHT(TEXT(AE194,"0.#"),1)=".",TRUE,FALSE)</formula>
    </cfRule>
  </conditionalFormatting>
  <conditionalFormatting sqref="AE210:AE211 AI210:AI211 AM210:AM211 AQ210:AQ211 AU210:AU211">
    <cfRule type="expression" dxfId="2305" priority="2091">
      <formula>IF(RIGHT(TEXT(AE210,"0.#"),1)=".",FALSE,TRUE)</formula>
    </cfRule>
    <cfRule type="expression" dxfId="2304" priority="2092">
      <formula>IF(RIGHT(TEXT(AE210,"0.#"),1)=".",TRUE,FALSE)</formula>
    </cfRule>
  </conditionalFormatting>
  <conditionalFormatting sqref="AE202:AE203 AI202:AI203 AM202:AM203 AQ202:AQ203 AU202:AU203">
    <cfRule type="expression" dxfId="2303" priority="2095">
      <formula>IF(RIGHT(TEXT(AE202,"0.#"),1)=".",FALSE,TRUE)</formula>
    </cfRule>
    <cfRule type="expression" dxfId="2302" priority="2096">
      <formula>IF(RIGHT(TEXT(AE202,"0.#"),1)=".",TRUE,FALSE)</formula>
    </cfRule>
  </conditionalFormatting>
  <conditionalFormatting sqref="AE206:AE207 AI206:AI207 AM206:AM207 AQ206:AQ207 AU206:AU207">
    <cfRule type="expression" dxfId="2301" priority="2093">
      <formula>IF(RIGHT(TEXT(AE206,"0.#"),1)=".",FALSE,TRUE)</formula>
    </cfRule>
    <cfRule type="expression" dxfId="2300" priority="2094">
      <formula>IF(RIGHT(TEXT(AE206,"0.#"),1)=".",TRUE,FALSE)</formula>
    </cfRule>
  </conditionalFormatting>
  <conditionalFormatting sqref="AE262:AE263 AI262:AI263 AM262:AM263 AQ262:AQ263 AU262:AU263">
    <cfRule type="expression" dxfId="2299" priority="2085">
      <formula>IF(RIGHT(TEXT(AE262,"0.#"),1)=".",FALSE,TRUE)</formula>
    </cfRule>
    <cfRule type="expression" dxfId="2298" priority="2086">
      <formula>IF(RIGHT(TEXT(AE262,"0.#"),1)=".",TRUE,FALSE)</formula>
    </cfRule>
  </conditionalFormatting>
  <conditionalFormatting sqref="AE254:AE255 AI254:AI255 AM254:AM255 AQ254:AQ255 AU254:AU255">
    <cfRule type="expression" dxfId="2297" priority="2089">
      <formula>IF(RIGHT(TEXT(AE254,"0.#"),1)=".",FALSE,TRUE)</formula>
    </cfRule>
    <cfRule type="expression" dxfId="2296" priority="2090">
      <formula>IF(RIGHT(TEXT(AE254,"0.#"),1)=".",TRUE,FALSE)</formula>
    </cfRule>
  </conditionalFormatting>
  <conditionalFormatting sqref="AE258:AE259 AI258:AI259 AM258:AM259 AQ258:AQ259 AU258:AU259">
    <cfRule type="expression" dxfId="2295" priority="2087">
      <formula>IF(RIGHT(TEXT(AE258,"0.#"),1)=".",FALSE,TRUE)</formula>
    </cfRule>
    <cfRule type="expression" dxfId="2294" priority="2088">
      <formula>IF(RIGHT(TEXT(AE258,"0.#"),1)=".",TRUE,FALSE)</formula>
    </cfRule>
  </conditionalFormatting>
  <conditionalFormatting sqref="AE314:AE315 AI314:AI315 AM314:AM315 AQ314:AQ315 AU314:AU315">
    <cfRule type="expression" dxfId="2293" priority="2079">
      <formula>IF(RIGHT(TEXT(AE314,"0.#"),1)=".",FALSE,TRUE)</formula>
    </cfRule>
    <cfRule type="expression" dxfId="2292" priority="2080">
      <formula>IF(RIGHT(TEXT(AE314,"0.#"),1)=".",TRUE,FALSE)</formula>
    </cfRule>
  </conditionalFormatting>
  <conditionalFormatting sqref="AE266:AE267 AI266:AI267 AM266:AM267 AQ266:AQ267 AU266:AU267">
    <cfRule type="expression" dxfId="2291" priority="2083">
      <formula>IF(RIGHT(TEXT(AE266,"0.#"),1)=".",FALSE,TRUE)</formula>
    </cfRule>
    <cfRule type="expression" dxfId="2290" priority="2084">
      <formula>IF(RIGHT(TEXT(AE266,"0.#"),1)=".",TRUE,FALSE)</formula>
    </cfRule>
  </conditionalFormatting>
  <conditionalFormatting sqref="AE270:AE271 AI270:AI271 AM270:AM271 AQ270:AQ271 AU270:AU271">
    <cfRule type="expression" dxfId="2289" priority="2081">
      <formula>IF(RIGHT(TEXT(AE270,"0.#"),1)=".",FALSE,TRUE)</formula>
    </cfRule>
    <cfRule type="expression" dxfId="2288" priority="2082">
      <formula>IF(RIGHT(TEXT(AE270,"0.#"),1)=".",TRUE,FALSE)</formula>
    </cfRule>
  </conditionalFormatting>
  <conditionalFormatting sqref="AE326:AE327 AI326:AI327 AM326:AM327 AQ326:AQ327 AU326:AU327">
    <cfRule type="expression" dxfId="2287" priority="2073">
      <formula>IF(RIGHT(TEXT(AE326,"0.#"),1)=".",FALSE,TRUE)</formula>
    </cfRule>
    <cfRule type="expression" dxfId="2286" priority="2074">
      <formula>IF(RIGHT(TEXT(AE326,"0.#"),1)=".",TRUE,FALSE)</formula>
    </cfRule>
  </conditionalFormatting>
  <conditionalFormatting sqref="AE318:AE319 AI318:AI319 AM318:AM319 AQ318:AQ319 AU318:AU319">
    <cfRule type="expression" dxfId="2285" priority="2077">
      <formula>IF(RIGHT(TEXT(AE318,"0.#"),1)=".",FALSE,TRUE)</formula>
    </cfRule>
    <cfRule type="expression" dxfId="2284" priority="2078">
      <formula>IF(RIGHT(TEXT(AE318,"0.#"),1)=".",TRUE,FALSE)</formula>
    </cfRule>
  </conditionalFormatting>
  <conditionalFormatting sqref="AE322:AE323 AI322:AI323 AM322:AM323 AQ322:AQ323 AU322:AU323">
    <cfRule type="expression" dxfId="2283" priority="2075">
      <formula>IF(RIGHT(TEXT(AE322,"0.#"),1)=".",FALSE,TRUE)</formula>
    </cfRule>
    <cfRule type="expression" dxfId="2282" priority="2076">
      <formula>IF(RIGHT(TEXT(AE322,"0.#"),1)=".",TRUE,FALSE)</formula>
    </cfRule>
  </conditionalFormatting>
  <conditionalFormatting sqref="AE378:AE379 AI378:AI379 AM378:AM379 AQ378:AQ379 AU378:AU379">
    <cfRule type="expression" dxfId="2281" priority="2067">
      <formula>IF(RIGHT(TEXT(AE378,"0.#"),1)=".",FALSE,TRUE)</formula>
    </cfRule>
    <cfRule type="expression" dxfId="2280" priority="2068">
      <formula>IF(RIGHT(TEXT(AE378,"0.#"),1)=".",TRUE,FALSE)</formula>
    </cfRule>
  </conditionalFormatting>
  <conditionalFormatting sqref="AE330:AE331 AI330:AI331 AM330:AM331 AQ330:AQ331 AU330:AU331">
    <cfRule type="expression" dxfId="2279" priority="2071">
      <formula>IF(RIGHT(TEXT(AE330,"0.#"),1)=".",FALSE,TRUE)</formula>
    </cfRule>
    <cfRule type="expression" dxfId="2278" priority="2072">
      <formula>IF(RIGHT(TEXT(AE330,"0.#"),1)=".",TRUE,FALSE)</formula>
    </cfRule>
  </conditionalFormatting>
  <conditionalFormatting sqref="AE374:AE375 AI374:AI375 AM374:AM375 AQ374:AQ375 AU374:AU375">
    <cfRule type="expression" dxfId="2277" priority="2069">
      <formula>IF(RIGHT(TEXT(AE374,"0.#"),1)=".",FALSE,TRUE)</formula>
    </cfRule>
    <cfRule type="expression" dxfId="2276" priority="2070">
      <formula>IF(RIGHT(TEXT(AE374,"0.#"),1)=".",TRUE,FALSE)</formula>
    </cfRule>
  </conditionalFormatting>
  <conditionalFormatting sqref="AE390:AE391 AI390:AI391 AM390:AM391 AQ390:AQ391 AU390:AU391">
    <cfRule type="expression" dxfId="2275" priority="2061">
      <formula>IF(RIGHT(TEXT(AE390,"0.#"),1)=".",FALSE,TRUE)</formula>
    </cfRule>
    <cfRule type="expression" dxfId="2274" priority="2062">
      <formula>IF(RIGHT(TEXT(AE390,"0.#"),1)=".",TRUE,FALSE)</formula>
    </cfRule>
  </conditionalFormatting>
  <conditionalFormatting sqref="AE382:AE383 AI382:AI383 AM382:AM383 AQ382:AQ383 AU382:AU383">
    <cfRule type="expression" dxfId="2273" priority="2065">
      <formula>IF(RIGHT(TEXT(AE382,"0.#"),1)=".",FALSE,TRUE)</formula>
    </cfRule>
    <cfRule type="expression" dxfId="2272" priority="2066">
      <formula>IF(RIGHT(TEXT(AE382,"0.#"),1)=".",TRUE,FALSE)</formula>
    </cfRule>
  </conditionalFormatting>
  <conditionalFormatting sqref="AE386:AE387 AI386:AI387 AM386:AM387 AQ386:AQ387 AU386:AU387">
    <cfRule type="expression" dxfId="2271" priority="2063">
      <formula>IF(RIGHT(TEXT(AE386,"0.#"),1)=".",FALSE,TRUE)</formula>
    </cfRule>
    <cfRule type="expression" dxfId="2270" priority="2064">
      <formula>IF(RIGHT(TEXT(AE386,"0.#"),1)=".",TRUE,FALSE)</formula>
    </cfRule>
  </conditionalFormatting>
  <conditionalFormatting sqref="AE440">
    <cfRule type="expression" dxfId="2269" priority="2055">
      <formula>IF(RIGHT(TEXT(AE440,"0.#"),1)=".",FALSE,TRUE)</formula>
    </cfRule>
    <cfRule type="expression" dxfId="2268" priority="2056">
      <formula>IF(RIGHT(TEXT(AE440,"0.#"),1)=".",TRUE,FALSE)</formula>
    </cfRule>
  </conditionalFormatting>
  <conditionalFormatting sqref="AE438">
    <cfRule type="expression" dxfId="2267" priority="2059">
      <formula>IF(RIGHT(TEXT(AE438,"0.#"),1)=".",FALSE,TRUE)</formula>
    </cfRule>
    <cfRule type="expression" dxfId="2266" priority="2060">
      <formula>IF(RIGHT(TEXT(AE438,"0.#"),1)=".",TRUE,FALSE)</formula>
    </cfRule>
  </conditionalFormatting>
  <conditionalFormatting sqref="AE439">
    <cfRule type="expression" dxfId="2265" priority="2057">
      <formula>IF(RIGHT(TEXT(AE439,"0.#"),1)=".",FALSE,TRUE)</formula>
    </cfRule>
    <cfRule type="expression" dxfId="2264" priority="2058">
      <formula>IF(RIGHT(TEXT(AE439,"0.#"),1)=".",TRUE,FALSE)</formula>
    </cfRule>
  </conditionalFormatting>
  <conditionalFormatting sqref="AM440">
    <cfRule type="expression" dxfId="2263" priority="2049">
      <formula>IF(RIGHT(TEXT(AM440,"0.#"),1)=".",FALSE,TRUE)</formula>
    </cfRule>
    <cfRule type="expression" dxfId="2262" priority="2050">
      <formula>IF(RIGHT(TEXT(AM440,"0.#"),1)=".",TRUE,FALSE)</formula>
    </cfRule>
  </conditionalFormatting>
  <conditionalFormatting sqref="AM438">
    <cfRule type="expression" dxfId="2261" priority="2053">
      <formula>IF(RIGHT(TEXT(AM438,"0.#"),1)=".",FALSE,TRUE)</formula>
    </cfRule>
    <cfRule type="expression" dxfId="2260" priority="2054">
      <formula>IF(RIGHT(TEXT(AM438,"0.#"),1)=".",TRUE,FALSE)</formula>
    </cfRule>
  </conditionalFormatting>
  <conditionalFormatting sqref="AM439">
    <cfRule type="expression" dxfId="2259" priority="2051">
      <formula>IF(RIGHT(TEXT(AM439,"0.#"),1)=".",FALSE,TRUE)</formula>
    </cfRule>
    <cfRule type="expression" dxfId="2258" priority="2052">
      <formula>IF(RIGHT(TEXT(AM439,"0.#"),1)=".",TRUE,FALSE)</formula>
    </cfRule>
  </conditionalFormatting>
  <conditionalFormatting sqref="AU440">
    <cfRule type="expression" dxfId="2257" priority="2043">
      <formula>IF(RIGHT(TEXT(AU440,"0.#"),1)=".",FALSE,TRUE)</formula>
    </cfRule>
    <cfRule type="expression" dxfId="2256" priority="2044">
      <formula>IF(RIGHT(TEXT(AU440,"0.#"),1)=".",TRUE,FALSE)</formula>
    </cfRule>
  </conditionalFormatting>
  <conditionalFormatting sqref="AU438">
    <cfRule type="expression" dxfId="2255" priority="2047">
      <formula>IF(RIGHT(TEXT(AU438,"0.#"),1)=".",FALSE,TRUE)</formula>
    </cfRule>
    <cfRule type="expression" dxfId="2254" priority="2048">
      <formula>IF(RIGHT(TEXT(AU438,"0.#"),1)=".",TRUE,FALSE)</formula>
    </cfRule>
  </conditionalFormatting>
  <conditionalFormatting sqref="AU439">
    <cfRule type="expression" dxfId="2253" priority="2045">
      <formula>IF(RIGHT(TEXT(AU439,"0.#"),1)=".",FALSE,TRUE)</formula>
    </cfRule>
    <cfRule type="expression" dxfId="2252" priority="2046">
      <formula>IF(RIGHT(TEXT(AU439,"0.#"),1)=".",TRUE,FALSE)</formula>
    </cfRule>
  </conditionalFormatting>
  <conditionalFormatting sqref="AI440">
    <cfRule type="expression" dxfId="2251" priority="2037">
      <formula>IF(RIGHT(TEXT(AI440,"0.#"),1)=".",FALSE,TRUE)</formula>
    </cfRule>
    <cfRule type="expression" dxfId="2250" priority="2038">
      <formula>IF(RIGHT(TEXT(AI440,"0.#"),1)=".",TRUE,FALSE)</formula>
    </cfRule>
  </conditionalFormatting>
  <conditionalFormatting sqref="AI438">
    <cfRule type="expression" dxfId="2249" priority="2041">
      <formula>IF(RIGHT(TEXT(AI438,"0.#"),1)=".",FALSE,TRUE)</formula>
    </cfRule>
    <cfRule type="expression" dxfId="2248" priority="2042">
      <formula>IF(RIGHT(TEXT(AI438,"0.#"),1)=".",TRUE,FALSE)</formula>
    </cfRule>
  </conditionalFormatting>
  <conditionalFormatting sqref="AI439">
    <cfRule type="expression" dxfId="2247" priority="2039">
      <formula>IF(RIGHT(TEXT(AI439,"0.#"),1)=".",FALSE,TRUE)</formula>
    </cfRule>
    <cfRule type="expression" dxfId="2246" priority="2040">
      <formula>IF(RIGHT(TEXT(AI439,"0.#"),1)=".",TRUE,FALSE)</formula>
    </cfRule>
  </conditionalFormatting>
  <conditionalFormatting sqref="AQ438">
    <cfRule type="expression" dxfId="2245" priority="2031">
      <formula>IF(RIGHT(TEXT(AQ438,"0.#"),1)=".",FALSE,TRUE)</formula>
    </cfRule>
    <cfRule type="expression" dxfId="2244" priority="2032">
      <formula>IF(RIGHT(TEXT(AQ438,"0.#"),1)=".",TRUE,FALSE)</formula>
    </cfRule>
  </conditionalFormatting>
  <conditionalFormatting sqref="AQ439">
    <cfRule type="expression" dxfId="2243" priority="2035">
      <formula>IF(RIGHT(TEXT(AQ439,"0.#"),1)=".",FALSE,TRUE)</formula>
    </cfRule>
    <cfRule type="expression" dxfId="2242" priority="2036">
      <formula>IF(RIGHT(TEXT(AQ439,"0.#"),1)=".",TRUE,FALSE)</formula>
    </cfRule>
  </conditionalFormatting>
  <conditionalFormatting sqref="AQ440">
    <cfRule type="expression" dxfId="2241" priority="2033">
      <formula>IF(RIGHT(TEXT(AQ440,"0.#"),1)=".",FALSE,TRUE)</formula>
    </cfRule>
    <cfRule type="expression" dxfId="2240" priority="2034">
      <formula>IF(RIGHT(TEXT(AQ440,"0.#"),1)=".",TRUE,FALSE)</formula>
    </cfRule>
  </conditionalFormatting>
  <conditionalFormatting sqref="AE445">
    <cfRule type="expression" dxfId="2239" priority="2025">
      <formula>IF(RIGHT(TEXT(AE445,"0.#"),1)=".",FALSE,TRUE)</formula>
    </cfRule>
    <cfRule type="expression" dxfId="2238" priority="2026">
      <formula>IF(RIGHT(TEXT(AE445,"0.#"),1)=".",TRUE,FALSE)</formula>
    </cfRule>
  </conditionalFormatting>
  <conditionalFormatting sqref="AE443">
    <cfRule type="expression" dxfId="2237" priority="2029">
      <formula>IF(RIGHT(TEXT(AE443,"0.#"),1)=".",FALSE,TRUE)</formula>
    </cfRule>
    <cfRule type="expression" dxfId="2236" priority="2030">
      <formula>IF(RIGHT(TEXT(AE443,"0.#"),1)=".",TRUE,FALSE)</formula>
    </cfRule>
  </conditionalFormatting>
  <conditionalFormatting sqref="AE444">
    <cfRule type="expression" dxfId="2235" priority="2027">
      <formula>IF(RIGHT(TEXT(AE444,"0.#"),1)=".",FALSE,TRUE)</formula>
    </cfRule>
    <cfRule type="expression" dxfId="2234" priority="2028">
      <formula>IF(RIGHT(TEXT(AE444,"0.#"),1)=".",TRUE,FALSE)</formula>
    </cfRule>
  </conditionalFormatting>
  <conditionalFormatting sqref="AM445">
    <cfRule type="expression" dxfId="2233" priority="2019">
      <formula>IF(RIGHT(TEXT(AM445,"0.#"),1)=".",FALSE,TRUE)</formula>
    </cfRule>
    <cfRule type="expression" dxfId="2232" priority="2020">
      <formula>IF(RIGHT(TEXT(AM445,"0.#"),1)=".",TRUE,FALSE)</formula>
    </cfRule>
  </conditionalFormatting>
  <conditionalFormatting sqref="AM443">
    <cfRule type="expression" dxfId="2231" priority="2023">
      <formula>IF(RIGHT(TEXT(AM443,"0.#"),1)=".",FALSE,TRUE)</formula>
    </cfRule>
    <cfRule type="expression" dxfId="2230" priority="2024">
      <formula>IF(RIGHT(TEXT(AM443,"0.#"),1)=".",TRUE,FALSE)</formula>
    </cfRule>
  </conditionalFormatting>
  <conditionalFormatting sqref="AM444">
    <cfRule type="expression" dxfId="2229" priority="2021">
      <formula>IF(RIGHT(TEXT(AM444,"0.#"),1)=".",FALSE,TRUE)</formula>
    </cfRule>
    <cfRule type="expression" dxfId="2228" priority="2022">
      <formula>IF(RIGHT(TEXT(AM444,"0.#"),1)=".",TRUE,FALSE)</formula>
    </cfRule>
  </conditionalFormatting>
  <conditionalFormatting sqref="AU445">
    <cfRule type="expression" dxfId="2227" priority="2013">
      <formula>IF(RIGHT(TEXT(AU445,"0.#"),1)=".",FALSE,TRUE)</formula>
    </cfRule>
    <cfRule type="expression" dxfId="2226" priority="2014">
      <formula>IF(RIGHT(TEXT(AU445,"0.#"),1)=".",TRUE,FALSE)</formula>
    </cfRule>
  </conditionalFormatting>
  <conditionalFormatting sqref="AU443">
    <cfRule type="expression" dxfId="2225" priority="2017">
      <formula>IF(RIGHT(TEXT(AU443,"0.#"),1)=".",FALSE,TRUE)</formula>
    </cfRule>
    <cfRule type="expression" dxfId="2224" priority="2018">
      <formula>IF(RIGHT(TEXT(AU443,"0.#"),1)=".",TRUE,FALSE)</formula>
    </cfRule>
  </conditionalFormatting>
  <conditionalFormatting sqref="AU444">
    <cfRule type="expression" dxfId="2223" priority="2015">
      <formula>IF(RIGHT(TEXT(AU444,"0.#"),1)=".",FALSE,TRUE)</formula>
    </cfRule>
    <cfRule type="expression" dxfId="2222" priority="2016">
      <formula>IF(RIGHT(TEXT(AU444,"0.#"),1)=".",TRUE,FALSE)</formula>
    </cfRule>
  </conditionalFormatting>
  <conditionalFormatting sqref="AI445">
    <cfRule type="expression" dxfId="2221" priority="2007">
      <formula>IF(RIGHT(TEXT(AI445,"0.#"),1)=".",FALSE,TRUE)</formula>
    </cfRule>
    <cfRule type="expression" dxfId="2220" priority="2008">
      <formula>IF(RIGHT(TEXT(AI445,"0.#"),1)=".",TRUE,FALSE)</formula>
    </cfRule>
  </conditionalFormatting>
  <conditionalFormatting sqref="AI443">
    <cfRule type="expression" dxfId="2219" priority="2011">
      <formula>IF(RIGHT(TEXT(AI443,"0.#"),1)=".",FALSE,TRUE)</formula>
    </cfRule>
    <cfRule type="expression" dxfId="2218" priority="2012">
      <formula>IF(RIGHT(TEXT(AI443,"0.#"),1)=".",TRUE,FALSE)</formula>
    </cfRule>
  </conditionalFormatting>
  <conditionalFormatting sqref="AI444">
    <cfRule type="expression" dxfId="2217" priority="2009">
      <formula>IF(RIGHT(TEXT(AI444,"0.#"),1)=".",FALSE,TRUE)</formula>
    </cfRule>
    <cfRule type="expression" dxfId="2216" priority="2010">
      <formula>IF(RIGHT(TEXT(AI444,"0.#"),1)=".",TRUE,FALSE)</formula>
    </cfRule>
  </conditionalFormatting>
  <conditionalFormatting sqref="AQ443">
    <cfRule type="expression" dxfId="2215" priority="2001">
      <formula>IF(RIGHT(TEXT(AQ443,"0.#"),1)=".",FALSE,TRUE)</formula>
    </cfRule>
    <cfRule type="expression" dxfId="2214" priority="2002">
      <formula>IF(RIGHT(TEXT(AQ443,"0.#"),1)=".",TRUE,FALSE)</formula>
    </cfRule>
  </conditionalFormatting>
  <conditionalFormatting sqref="AQ444">
    <cfRule type="expression" dxfId="2213" priority="2005">
      <formula>IF(RIGHT(TEXT(AQ444,"0.#"),1)=".",FALSE,TRUE)</formula>
    </cfRule>
    <cfRule type="expression" dxfId="2212" priority="2006">
      <formula>IF(RIGHT(TEXT(AQ444,"0.#"),1)=".",TRUE,FALSE)</formula>
    </cfRule>
  </conditionalFormatting>
  <conditionalFormatting sqref="AQ445">
    <cfRule type="expression" dxfId="2211" priority="2003">
      <formula>IF(RIGHT(TEXT(AQ445,"0.#"),1)=".",FALSE,TRUE)</formula>
    </cfRule>
    <cfRule type="expression" dxfId="2210" priority="2004">
      <formula>IF(RIGHT(TEXT(AQ445,"0.#"),1)=".",TRUE,FALSE)</formula>
    </cfRule>
  </conditionalFormatting>
  <conditionalFormatting sqref="Y872:Y899">
    <cfRule type="expression" dxfId="2209" priority="2231">
      <formula>IF(RIGHT(TEXT(Y872,"0.#"),1)=".",FALSE,TRUE)</formula>
    </cfRule>
    <cfRule type="expression" dxfId="2208" priority="2232">
      <formula>IF(RIGHT(TEXT(Y872,"0.#"),1)=".",TRUE,FALSE)</formula>
    </cfRule>
  </conditionalFormatting>
  <conditionalFormatting sqref="Y871">
    <cfRule type="expression" dxfId="2207" priority="2225">
      <formula>IF(RIGHT(TEXT(Y871,"0.#"),1)=".",FALSE,TRUE)</formula>
    </cfRule>
    <cfRule type="expression" dxfId="2206" priority="2226">
      <formula>IF(RIGHT(TEXT(Y871,"0.#"),1)=".",TRUE,FALSE)</formula>
    </cfRule>
  </conditionalFormatting>
  <conditionalFormatting sqref="Y905:Y932">
    <cfRule type="expression" dxfId="2205" priority="2219">
      <formula>IF(RIGHT(TEXT(Y905,"0.#"),1)=".",FALSE,TRUE)</formula>
    </cfRule>
    <cfRule type="expression" dxfId="2204" priority="2220">
      <formula>IF(RIGHT(TEXT(Y905,"0.#"),1)=".",TRUE,FALSE)</formula>
    </cfRule>
  </conditionalFormatting>
  <conditionalFormatting sqref="Y903:Y904">
    <cfRule type="expression" dxfId="2203" priority="2213">
      <formula>IF(RIGHT(TEXT(Y903,"0.#"),1)=".",FALSE,TRUE)</formula>
    </cfRule>
    <cfRule type="expression" dxfId="2202" priority="2214">
      <formula>IF(RIGHT(TEXT(Y903,"0.#"),1)=".",TRUE,FALSE)</formula>
    </cfRule>
  </conditionalFormatting>
  <conditionalFormatting sqref="Y938:Y965">
    <cfRule type="expression" dxfId="2201" priority="2207">
      <formula>IF(RIGHT(TEXT(Y938,"0.#"),1)=".",FALSE,TRUE)</formula>
    </cfRule>
    <cfRule type="expression" dxfId="2200" priority="2208">
      <formula>IF(RIGHT(TEXT(Y938,"0.#"),1)=".",TRUE,FALSE)</formula>
    </cfRule>
  </conditionalFormatting>
  <conditionalFormatting sqref="Y936:Y937">
    <cfRule type="expression" dxfId="2199" priority="2201">
      <formula>IF(RIGHT(TEXT(Y936,"0.#"),1)=".",FALSE,TRUE)</formula>
    </cfRule>
    <cfRule type="expression" dxfId="2198" priority="2202">
      <formula>IF(RIGHT(TEXT(Y936,"0.#"),1)=".",TRUE,FALSE)</formula>
    </cfRule>
  </conditionalFormatting>
  <conditionalFormatting sqref="Y971:Y998">
    <cfRule type="expression" dxfId="2197" priority="2195">
      <formula>IF(RIGHT(TEXT(Y971,"0.#"),1)=".",FALSE,TRUE)</formula>
    </cfRule>
    <cfRule type="expression" dxfId="2196" priority="2196">
      <formula>IF(RIGHT(TEXT(Y971,"0.#"),1)=".",TRUE,FALSE)</formula>
    </cfRule>
  </conditionalFormatting>
  <conditionalFormatting sqref="Y969:Y970">
    <cfRule type="expression" dxfId="2195" priority="2189">
      <formula>IF(RIGHT(TEXT(Y969,"0.#"),1)=".",FALSE,TRUE)</formula>
    </cfRule>
    <cfRule type="expression" dxfId="2194" priority="2190">
      <formula>IF(RIGHT(TEXT(Y969,"0.#"),1)=".",TRUE,FALSE)</formula>
    </cfRule>
  </conditionalFormatting>
  <conditionalFormatting sqref="Y1004:Y1031">
    <cfRule type="expression" dxfId="2193" priority="2183">
      <formula>IF(RIGHT(TEXT(Y1004,"0.#"),1)=".",FALSE,TRUE)</formula>
    </cfRule>
    <cfRule type="expression" dxfId="2192" priority="2184">
      <formula>IF(RIGHT(TEXT(Y1004,"0.#"),1)=".",TRUE,FALSE)</formula>
    </cfRule>
  </conditionalFormatting>
  <conditionalFormatting sqref="W23">
    <cfRule type="expression" dxfId="2191" priority="2467">
      <formula>IF(RIGHT(TEXT(W23,"0.#"),1)=".",FALSE,TRUE)</formula>
    </cfRule>
    <cfRule type="expression" dxfId="2190" priority="2468">
      <formula>IF(RIGHT(TEXT(W23,"0.#"),1)=".",TRUE,FALSE)</formula>
    </cfRule>
  </conditionalFormatting>
  <conditionalFormatting sqref="W24:W27">
    <cfRule type="expression" dxfId="2189" priority="2465">
      <formula>IF(RIGHT(TEXT(W24,"0.#"),1)=".",FALSE,TRUE)</formula>
    </cfRule>
    <cfRule type="expression" dxfId="2188" priority="2466">
      <formula>IF(RIGHT(TEXT(W24,"0.#"),1)=".",TRUE,FALSE)</formula>
    </cfRule>
  </conditionalFormatting>
  <conditionalFormatting sqref="W28">
    <cfRule type="expression" dxfId="2187" priority="2457">
      <formula>IF(RIGHT(TEXT(W28,"0.#"),1)=".",FALSE,TRUE)</formula>
    </cfRule>
    <cfRule type="expression" dxfId="2186" priority="2458">
      <formula>IF(RIGHT(TEXT(W28,"0.#"),1)=".",TRUE,FALSE)</formula>
    </cfRule>
  </conditionalFormatting>
  <conditionalFormatting sqref="P25:P27">
    <cfRule type="expression" dxfId="2185" priority="2453">
      <formula>IF(RIGHT(TEXT(P25,"0.#"),1)=".",FALSE,TRUE)</formula>
    </cfRule>
    <cfRule type="expression" dxfId="2184" priority="2454">
      <formula>IF(RIGHT(TEXT(P25,"0.#"),1)=".",TRUE,FALSE)</formula>
    </cfRule>
  </conditionalFormatting>
  <conditionalFormatting sqref="P28">
    <cfRule type="expression" dxfId="2183" priority="2451">
      <formula>IF(RIGHT(TEXT(P28,"0.#"),1)=".",FALSE,TRUE)</formula>
    </cfRule>
    <cfRule type="expression" dxfId="2182" priority="2452">
      <formula>IF(RIGHT(TEXT(P28,"0.#"),1)=".",TRUE,FALSE)</formula>
    </cfRule>
  </conditionalFormatting>
  <conditionalFormatting sqref="AQ114">
    <cfRule type="expression" dxfId="2181" priority="2435">
      <formula>IF(RIGHT(TEXT(AQ114,"0.#"),1)=".",FALSE,TRUE)</formula>
    </cfRule>
    <cfRule type="expression" dxfId="2180" priority="2436">
      <formula>IF(RIGHT(TEXT(AQ114,"0.#"),1)=".",TRUE,FALSE)</formula>
    </cfRule>
  </conditionalFormatting>
  <conditionalFormatting sqref="AQ107">
    <cfRule type="expression" dxfId="2179" priority="2445">
      <formula>IF(RIGHT(TEXT(AQ107,"0.#"),1)=".",FALSE,TRUE)</formula>
    </cfRule>
    <cfRule type="expression" dxfId="2178" priority="2446">
      <formula>IF(RIGHT(TEXT(AQ107,"0.#"),1)=".",TRUE,FALSE)</formula>
    </cfRule>
  </conditionalFormatting>
  <conditionalFormatting sqref="AQ108">
    <cfRule type="expression" dxfId="2177" priority="2443">
      <formula>IF(RIGHT(TEXT(AQ108,"0.#"),1)=".",FALSE,TRUE)</formula>
    </cfRule>
    <cfRule type="expression" dxfId="2176" priority="2444">
      <formula>IF(RIGHT(TEXT(AQ108,"0.#"),1)=".",TRUE,FALSE)</formula>
    </cfRule>
  </conditionalFormatting>
  <conditionalFormatting sqref="AQ110">
    <cfRule type="expression" dxfId="2175" priority="2441">
      <formula>IF(RIGHT(TEXT(AQ110,"0.#"),1)=".",FALSE,TRUE)</formula>
    </cfRule>
    <cfRule type="expression" dxfId="2174" priority="2442">
      <formula>IF(RIGHT(TEXT(AQ110,"0.#"),1)=".",TRUE,FALSE)</formula>
    </cfRule>
  </conditionalFormatting>
  <conditionalFormatting sqref="AQ111">
    <cfRule type="expression" dxfId="2173" priority="2439">
      <formula>IF(RIGHT(TEXT(AQ111,"0.#"),1)=".",FALSE,TRUE)</formula>
    </cfRule>
    <cfRule type="expression" dxfId="2172" priority="2440">
      <formula>IF(RIGHT(TEXT(AQ111,"0.#"),1)=".",TRUE,FALSE)</formula>
    </cfRule>
  </conditionalFormatting>
  <conditionalFormatting sqref="AQ113">
    <cfRule type="expression" dxfId="2171" priority="2437">
      <formula>IF(RIGHT(TEXT(AQ113,"0.#"),1)=".",FALSE,TRUE)</formula>
    </cfRule>
    <cfRule type="expression" dxfId="2170" priority="2438">
      <formula>IF(RIGHT(TEXT(AQ113,"0.#"),1)=".",TRUE,FALSE)</formula>
    </cfRule>
  </conditionalFormatting>
  <conditionalFormatting sqref="AE67">
    <cfRule type="expression" dxfId="2169" priority="2367">
      <formula>IF(RIGHT(TEXT(AE67,"0.#"),1)=".",FALSE,TRUE)</formula>
    </cfRule>
    <cfRule type="expression" dxfId="2168" priority="2368">
      <formula>IF(RIGHT(TEXT(AE67,"0.#"),1)=".",TRUE,FALSE)</formula>
    </cfRule>
  </conditionalFormatting>
  <conditionalFormatting sqref="AE68">
    <cfRule type="expression" dxfId="2167" priority="2365">
      <formula>IF(RIGHT(TEXT(AE68,"0.#"),1)=".",FALSE,TRUE)</formula>
    </cfRule>
    <cfRule type="expression" dxfId="2166" priority="2366">
      <formula>IF(RIGHT(TEXT(AE68,"0.#"),1)=".",TRUE,FALSE)</formula>
    </cfRule>
  </conditionalFormatting>
  <conditionalFormatting sqref="AE69">
    <cfRule type="expression" dxfId="2165" priority="2363">
      <formula>IF(RIGHT(TEXT(AE69,"0.#"),1)=".",FALSE,TRUE)</formula>
    </cfRule>
    <cfRule type="expression" dxfId="2164" priority="2364">
      <formula>IF(RIGHT(TEXT(AE69,"0.#"),1)=".",TRUE,FALSE)</formula>
    </cfRule>
  </conditionalFormatting>
  <conditionalFormatting sqref="AI69">
    <cfRule type="expression" dxfId="2163" priority="2361">
      <formula>IF(RIGHT(TEXT(AI69,"0.#"),1)=".",FALSE,TRUE)</formula>
    </cfRule>
    <cfRule type="expression" dxfId="2162" priority="2362">
      <formula>IF(RIGHT(TEXT(AI69,"0.#"),1)=".",TRUE,FALSE)</formula>
    </cfRule>
  </conditionalFormatting>
  <conditionalFormatting sqref="AI68">
    <cfRule type="expression" dxfId="2161" priority="2359">
      <formula>IF(RIGHT(TEXT(AI68,"0.#"),1)=".",FALSE,TRUE)</formula>
    </cfRule>
    <cfRule type="expression" dxfId="2160" priority="2360">
      <formula>IF(RIGHT(TEXT(AI68,"0.#"),1)=".",TRUE,FALSE)</formula>
    </cfRule>
  </conditionalFormatting>
  <conditionalFormatting sqref="AI67">
    <cfRule type="expression" dxfId="2159" priority="2357">
      <formula>IF(RIGHT(TEXT(AI67,"0.#"),1)=".",FALSE,TRUE)</formula>
    </cfRule>
    <cfRule type="expression" dxfId="2158" priority="2358">
      <formula>IF(RIGHT(TEXT(AI67,"0.#"),1)=".",TRUE,FALSE)</formula>
    </cfRule>
  </conditionalFormatting>
  <conditionalFormatting sqref="AM67">
    <cfRule type="expression" dxfId="2157" priority="2355">
      <formula>IF(RIGHT(TEXT(AM67,"0.#"),1)=".",FALSE,TRUE)</formula>
    </cfRule>
    <cfRule type="expression" dxfId="2156" priority="2356">
      <formula>IF(RIGHT(TEXT(AM67,"0.#"),1)=".",TRUE,FALSE)</formula>
    </cfRule>
  </conditionalFormatting>
  <conditionalFormatting sqref="AM68">
    <cfRule type="expression" dxfId="2155" priority="2353">
      <formula>IF(RIGHT(TEXT(AM68,"0.#"),1)=".",FALSE,TRUE)</formula>
    </cfRule>
    <cfRule type="expression" dxfId="2154" priority="2354">
      <formula>IF(RIGHT(TEXT(AM68,"0.#"),1)=".",TRUE,FALSE)</formula>
    </cfRule>
  </conditionalFormatting>
  <conditionalFormatting sqref="AM69">
    <cfRule type="expression" dxfId="2153" priority="2351">
      <formula>IF(RIGHT(TEXT(AM69,"0.#"),1)=".",FALSE,TRUE)</formula>
    </cfRule>
    <cfRule type="expression" dxfId="2152" priority="2352">
      <formula>IF(RIGHT(TEXT(AM69,"0.#"),1)=".",TRUE,FALSE)</formula>
    </cfRule>
  </conditionalFormatting>
  <conditionalFormatting sqref="AQ67:AQ69">
    <cfRule type="expression" dxfId="2151" priority="2349">
      <formula>IF(RIGHT(TEXT(AQ67,"0.#"),1)=".",FALSE,TRUE)</formula>
    </cfRule>
    <cfRule type="expression" dxfId="2150" priority="2350">
      <formula>IF(RIGHT(TEXT(AQ67,"0.#"),1)=".",TRUE,FALSE)</formula>
    </cfRule>
  </conditionalFormatting>
  <conditionalFormatting sqref="AU67:AU69">
    <cfRule type="expression" dxfId="2149" priority="2347">
      <formula>IF(RIGHT(TEXT(AU67,"0.#"),1)=".",FALSE,TRUE)</formula>
    </cfRule>
    <cfRule type="expression" dxfId="2148" priority="2348">
      <formula>IF(RIGHT(TEXT(AU67,"0.#"),1)=".",TRUE,FALSE)</formula>
    </cfRule>
  </conditionalFormatting>
  <conditionalFormatting sqref="AE70">
    <cfRule type="expression" dxfId="2147" priority="2345">
      <formula>IF(RIGHT(TEXT(AE70,"0.#"),1)=".",FALSE,TRUE)</formula>
    </cfRule>
    <cfRule type="expression" dxfId="2146" priority="2346">
      <formula>IF(RIGHT(TEXT(AE70,"0.#"),1)=".",TRUE,FALSE)</formula>
    </cfRule>
  </conditionalFormatting>
  <conditionalFormatting sqref="AE71">
    <cfRule type="expression" dxfId="2145" priority="2343">
      <formula>IF(RIGHT(TEXT(AE71,"0.#"),1)=".",FALSE,TRUE)</formula>
    </cfRule>
    <cfRule type="expression" dxfId="2144" priority="2344">
      <formula>IF(RIGHT(TEXT(AE71,"0.#"),1)=".",TRUE,FALSE)</formula>
    </cfRule>
  </conditionalFormatting>
  <conditionalFormatting sqref="AE72">
    <cfRule type="expression" dxfId="2143" priority="2341">
      <formula>IF(RIGHT(TEXT(AE72,"0.#"),1)=".",FALSE,TRUE)</formula>
    </cfRule>
    <cfRule type="expression" dxfId="2142" priority="2342">
      <formula>IF(RIGHT(TEXT(AE72,"0.#"),1)=".",TRUE,FALSE)</formula>
    </cfRule>
  </conditionalFormatting>
  <conditionalFormatting sqref="AI72">
    <cfRule type="expression" dxfId="2141" priority="2339">
      <formula>IF(RIGHT(TEXT(AI72,"0.#"),1)=".",FALSE,TRUE)</formula>
    </cfRule>
    <cfRule type="expression" dxfId="2140" priority="2340">
      <formula>IF(RIGHT(TEXT(AI72,"0.#"),1)=".",TRUE,FALSE)</formula>
    </cfRule>
  </conditionalFormatting>
  <conditionalFormatting sqref="AI71">
    <cfRule type="expression" dxfId="2139" priority="2337">
      <formula>IF(RIGHT(TEXT(AI71,"0.#"),1)=".",FALSE,TRUE)</formula>
    </cfRule>
    <cfRule type="expression" dxfId="2138" priority="2338">
      <formula>IF(RIGHT(TEXT(AI71,"0.#"),1)=".",TRUE,FALSE)</formula>
    </cfRule>
  </conditionalFormatting>
  <conditionalFormatting sqref="AI70">
    <cfRule type="expression" dxfId="2137" priority="2335">
      <formula>IF(RIGHT(TEXT(AI70,"0.#"),1)=".",FALSE,TRUE)</formula>
    </cfRule>
    <cfRule type="expression" dxfId="2136" priority="2336">
      <formula>IF(RIGHT(TEXT(AI70,"0.#"),1)=".",TRUE,FALSE)</formula>
    </cfRule>
  </conditionalFormatting>
  <conditionalFormatting sqref="AM70">
    <cfRule type="expression" dxfId="2135" priority="2333">
      <formula>IF(RIGHT(TEXT(AM70,"0.#"),1)=".",FALSE,TRUE)</formula>
    </cfRule>
    <cfRule type="expression" dxfId="2134" priority="2334">
      <formula>IF(RIGHT(TEXT(AM70,"0.#"),1)=".",TRUE,FALSE)</formula>
    </cfRule>
  </conditionalFormatting>
  <conditionalFormatting sqref="AM71">
    <cfRule type="expression" dxfId="2133" priority="2331">
      <formula>IF(RIGHT(TEXT(AM71,"0.#"),1)=".",FALSE,TRUE)</formula>
    </cfRule>
    <cfRule type="expression" dxfId="2132" priority="2332">
      <formula>IF(RIGHT(TEXT(AM71,"0.#"),1)=".",TRUE,FALSE)</formula>
    </cfRule>
  </conditionalFormatting>
  <conditionalFormatting sqref="AM72">
    <cfRule type="expression" dxfId="2131" priority="2329">
      <formula>IF(RIGHT(TEXT(AM72,"0.#"),1)=".",FALSE,TRUE)</formula>
    </cfRule>
    <cfRule type="expression" dxfId="2130" priority="2330">
      <formula>IF(RIGHT(TEXT(AM72,"0.#"),1)=".",TRUE,FALSE)</formula>
    </cfRule>
  </conditionalFormatting>
  <conditionalFormatting sqref="AQ70:AQ72">
    <cfRule type="expression" dxfId="2129" priority="2327">
      <formula>IF(RIGHT(TEXT(AQ70,"0.#"),1)=".",FALSE,TRUE)</formula>
    </cfRule>
    <cfRule type="expression" dxfId="2128" priority="2328">
      <formula>IF(RIGHT(TEXT(AQ70,"0.#"),1)=".",TRUE,FALSE)</formula>
    </cfRule>
  </conditionalFormatting>
  <conditionalFormatting sqref="AU70:AU72">
    <cfRule type="expression" dxfId="2127" priority="2325">
      <formula>IF(RIGHT(TEXT(AU70,"0.#"),1)=".",FALSE,TRUE)</formula>
    </cfRule>
    <cfRule type="expression" dxfId="2126" priority="2326">
      <formula>IF(RIGHT(TEXT(AU70,"0.#"),1)=".",TRUE,FALSE)</formula>
    </cfRule>
  </conditionalFormatting>
  <conditionalFormatting sqref="AU656">
    <cfRule type="expression" dxfId="2125" priority="843">
      <formula>IF(RIGHT(TEXT(AU656,"0.#"),1)=".",FALSE,TRUE)</formula>
    </cfRule>
    <cfRule type="expression" dxfId="2124" priority="844">
      <formula>IF(RIGHT(TEXT(AU656,"0.#"),1)=".",TRUE,FALSE)</formula>
    </cfRule>
  </conditionalFormatting>
  <conditionalFormatting sqref="AQ655">
    <cfRule type="expression" dxfId="2123" priority="835">
      <formula>IF(RIGHT(TEXT(AQ655,"0.#"),1)=".",FALSE,TRUE)</formula>
    </cfRule>
    <cfRule type="expression" dxfId="2122" priority="836">
      <formula>IF(RIGHT(TEXT(AQ655,"0.#"),1)=".",TRUE,FALSE)</formula>
    </cfRule>
  </conditionalFormatting>
  <conditionalFormatting sqref="AI696">
    <cfRule type="expression" dxfId="2121" priority="627">
      <formula>IF(RIGHT(TEXT(AI696,"0.#"),1)=".",FALSE,TRUE)</formula>
    </cfRule>
    <cfRule type="expression" dxfId="2120" priority="628">
      <formula>IF(RIGHT(TEXT(AI696,"0.#"),1)=".",TRUE,FALSE)</formula>
    </cfRule>
  </conditionalFormatting>
  <conditionalFormatting sqref="AQ694">
    <cfRule type="expression" dxfId="2119" priority="621">
      <formula>IF(RIGHT(TEXT(AQ694,"0.#"),1)=".",FALSE,TRUE)</formula>
    </cfRule>
    <cfRule type="expression" dxfId="2118" priority="622">
      <formula>IF(RIGHT(TEXT(AQ694,"0.#"),1)=".",TRUE,FALSE)</formula>
    </cfRule>
  </conditionalFormatting>
  <conditionalFormatting sqref="AL872:AO899">
    <cfRule type="expression" dxfId="2117" priority="2233">
      <formula>IF(AND(AL872&gt;=0, RIGHT(TEXT(AL872,"0.#"),1)&lt;&gt;"."),TRUE,FALSE)</formula>
    </cfRule>
    <cfRule type="expression" dxfId="2116" priority="2234">
      <formula>IF(AND(AL872&gt;=0, RIGHT(TEXT(AL872,"0.#"),1)="."),TRUE,FALSE)</formula>
    </cfRule>
    <cfRule type="expression" dxfId="2115" priority="2235">
      <formula>IF(AND(AL872&lt;0, RIGHT(TEXT(AL872,"0.#"),1)&lt;&gt;"."),TRUE,FALSE)</formula>
    </cfRule>
    <cfRule type="expression" dxfId="2114" priority="2236">
      <formula>IF(AND(AL872&lt;0, RIGHT(TEXT(AL872,"0.#"),1)="."),TRUE,FALSE)</formula>
    </cfRule>
  </conditionalFormatting>
  <conditionalFormatting sqref="AL871:AO871">
    <cfRule type="expression" dxfId="2113" priority="2227">
      <formula>IF(AND(AL871&gt;=0, RIGHT(TEXT(AL871,"0.#"),1)&lt;&gt;"."),TRUE,FALSE)</formula>
    </cfRule>
    <cfRule type="expression" dxfId="2112" priority="2228">
      <formula>IF(AND(AL871&gt;=0, RIGHT(TEXT(AL871,"0.#"),1)="."),TRUE,FALSE)</formula>
    </cfRule>
    <cfRule type="expression" dxfId="2111" priority="2229">
      <formula>IF(AND(AL871&lt;0, RIGHT(TEXT(AL871,"0.#"),1)&lt;&gt;"."),TRUE,FALSE)</formula>
    </cfRule>
    <cfRule type="expression" dxfId="2110" priority="2230">
      <formula>IF(AND(AL871&lt;0, RIGHT(TEXT(AL871,"0.#"),1)="."),TRUE,FALSE)</formula>
    </cfRule>
  </conditionalFormatting>
  <conditionalFormatting sqref="AL905:AO932">
    <cfRule type="expression" dxfId="2109" priority="2221">
      <formula>IF(AND(AL905&gt;=0, RIGHT(TEXT(AL905,"0.#"),1)&lt;&gt;"."),TRUE,FALSE)</formula>
    </cfRule>
    <cfRule type="expression" dxfId="2108" priority="2222">
      <formula>IF(AND(AL905&gt;=0, RIGHT(TEXT(AL905,"0.#"),1)="."),TRUE,FALSE)</formula>
    </cfRule>
    <cfRule type="expression" dxfId="2107" priority="2223">
      <formula>IF(AND(AL905&lt;0, RIGHT(TEXT(AL905,"0.#"),1)&lt;&gt;"."),TRUE,FALSE)</formula>
    </cfRule>
    <cfRule type="expression" dxfId="2106" priority="2224">
      <formula>IF(AND(AL905&lt;0, RIGHT(TEXT(AL905,"0.#"),1)="."),TRUE,FALSE)</formula>
    </cfRule>
  </conditionalFormatting>
  <conditionalFormatting sqref="AL903:AO904">
    <cfRule type="expression" dxfId="2105" priority="2215">
      <formula>IF(AND(AL903&gt;=0, RIGHT(TEXT(AL903,"0.#"),1)&lt;&gt;"."),TRUE,FALSE)</formula>
    </cfRule>
    <cfRule type="expression" dxfId="2104" priority="2216">
      <formula>IF(AND(AL903&gt;=0, RIGHT(TEXT(AL903,"0.#"),1)="."),TRUE,FALSE)</formula>
    </cfRule>
    <cfRule type="expression" dxfId="2103" priority="2217">
      <formula>IF(AND(AL903&lt;0, RIGHT(TEXT(AL903,"0.#"),1)&lt;&gt;"."),TRUE,FALSE)</formula>
    </cfRule>
    <cfRule type="expression" dxfId="2102" priority="2218">
      <formula>IF(AND(AL903&lt;0, RIGHT(TEXT(AL903,"0.#"),1)="."),TRUE,FALSE)</formula>
    </cfRule>
  </conditionalFormatting>
  <conditionalFormatting sqref="AL938:AO965">
    <cfRule type="expression" dxfId="2101" priority="2209">
      <formula>IF(AND(AL938&gt;=0, RIGHT(TEXT(AL938,"0.#"),1)&lt;&gt;"."),TRUE,FALSE)</formula>
    </cfRule>
    <cfRule type="expression" dxfId="2100" priority="2210">
      <formula>IF(AND(AL938&gt;=0, RIGHT(TEXT(AL938,"0.#"),1)="."),TRUE,FALSE)</formula>
    </cfRule>
    <cfRule type="expression" dxfId="2099" priority="2211">
      <formula>IF(AND(AL938&lt;0, RIGHT(TEXT(AL938,"0.#"),1)&lt;&gt;"."),TRUE,FALSE)</formula>
    </cfRule>
    <cfRule type="expression" dxfId="2098" priority="2212">
      <formula>IF(AND(AL938&lt;0, RIGHT(TEXT(AL938,"0.#"),1)="."),TRUE,FALSE)</formula>
    </cfRule>
  </conditionalFormatting>
  <conditionalFormatting sqref="AL936:AO937">
    <cfRule type="expression" dxfId="2097" priority="2203">
      <formula>IF(AND(AL936&gt;=0, RIGHT(TEXT(AL936,"0.#"),1)&lt;&gt;"."),TRUE,FALSE)</formula>
    </cfRule>
    <cfRule type="expression" dxfId="2096" priority="2204">
      <formula>IF(AND(AL936&gt;=0, RIGHT(TEXT(AL936,"0.#"),1)="."),TRUE,FALSE)</formula>
    </cfRule>
    <cfRule type="expression" dxfId="2095" priority="2205">
      <formula>IF(AND(AL936&lt;0, RIGHT(TEXT(AL936,"0.#"),1)&lt;&gt;"."),TRUE,FALSE)</formula>
    </cfRule>
    <cfRule type="expression" dxfId="2094" priority="2206">
      <formula>IF(AND(AL936&lt;0, RIGHT(TEXT(AL936,"0.#"),1)="."),TRUE,FALSE)</formula>
    </cfRule>
  </conditionalFormatting>
  <conditionalFormatting sqref="AL971:AO998">
    <cfRule type="expression" dxfId="2093" priority="2197">
      <formula>IF(AND(AL971&gt;=0, RIGHT(TEXT(AL971,"0.#"),1)&lt;&gt;"."),TRUE,FALSE)</formula>
    </cfRule>
    <cfRule type="expression" dxfId="2092" priority="2198">
      <formula>IF(AND(AL971&gt;=0, RIGHT(TEXT(AL971,"0.#"),1)="."),TRUE,FALSE)</formula>
    </cfRule>
    <cfRule type="expression" dxfId="2091" priority="2199">
      <formula>IF(AND(AL971&lt;0, RIGHT(TEXT(AL971,"0.#"),1)&lt;&gt;"."),TRUE,FALSE)</formula>
    </cfRule>
    <cfRule type="expression" dxfId="2090" priority="2200">
      <formula>IF(AND(AL971&lt;0, RIGHT(TEXT(AL971,"0.#"),1)="."),TRUE,FALSE)</formula>
    </cfRule>
  </conditionalFormatting>
  <conditionalFormatting sqref="AL969:AO970">
    <cfRule type="expression" dxfId="2089" priority="2191">
      <formula>IF(AND(AL969&gt;=0, RIGHT(TEXT(AL969,"0.#"),1)&lt;&gt;"."),TRUE,FALSE)</formula>
    </cfRule>
    <cfRule type="expression" dxfId="2088" priority="2192">
      <formula>IF(AND(AL969&gt;=0, RIGHT(TEXT(AL969,"0.#"),1)="."),TRUE,FALSE)</formula>
    </cfRule>
    <cfRule type="expression" dxfId="2087" priority="2193">
      <formula>IF(AND(AL969&lt;0, RIGHT(TEXT(AL969,"0.#"),1)&lt;&gt;"."),TRUE,FALSE)</formula>
    </cfRule>
    <cfRule type="expression" dxfId="2086" priority="2194">
      <formula>IF(AND(AL969&lt;0, RIGHT(TEXT(AL969,"0.#"),1)="."),TRUE,FALSE)</formula>
    </cfRule>
  </conditionalFormatting>
  <conditionalFormatting sqref="AL1004:AO1031">
    <cfRule type="expression" dxfId="2085" priority="2185">
      <formula>IF(AND(AL1004&gt;=0, RIGHT(TEXT(AL1004,"0.#"),1)&lt;&gt;"."),TRUE,FALSE)</formula>
    </cfRule>
    <cfRule type="expression" dxfId="2084" priority="2186">
      <formula>IF(AND(AL1004&gt;=0, RIGHT(TEXT(AL1004,"0.#"),1)="."),TRUE,FALSE)</formula>
    </cfRule>
    <cfRule type="expression" dxfId="2083" priority="2187">
      <formula>IF(AND(AL1004&lt;0, RIGHT(TEXT(AL1004,"0.#"),1)&lt;&gt;"."),TRUE,FALSE)</formula>
    </cfRule>
    <cfRule type="expression" dxfId="2082" priority="2188">
      <formula>IF(AND(AL1004&lt;0, RIGHT(TEXT(AL1004,"0.#"),1)="."),TRUE,FALSE)</formula>
    </cfRule>
  </conditionalFormatting>
  <conditionalFormatting sqref="AL1002:AO1003">
    <cfRule type="expression" dxfId="2081" priority="2179">
      <formula>IF(AND(AL1002&gt;=0, RIGHT(TEXT(AL1002,"0.#"),1)&lt;&gt;"."),TRUE,FALSE)</formula>
    </cfRule>
    <cfRule type="expression" dxfId="2080" priority="2180">
      <formula>IF(AND(AL1002&gt;=0, RIGHT(TEXT(AL1002,"0.#"),1)="."),TRUE,FALSE)</formula>
    </cfRule>
    <cfRule type="expression" dxfId="2079" priority="2181">
      <formula>IF(AND(AL1002&lt;0, RIGHT(TEXT(AL1002,"0.#"),1)&lt;&gt;"."),TRUE,FALSE)</formula>
    </cfRule>
    <cfRule type="expression" dxfId="2078" priority="2182">
      <formula>IF(AND(AL1002&lt;0, RIGHT(TEXT(AL1002,"0.#"),1)="."),TRUE,FALSE)</formula>
    </cfRule>
  </conditionalFormatting>
  <conditionalFormatting sqref="Y1002:Y1003">
    <cfRule type="expression" dxfId="2077" priority="2177">
      <formula>IF(RIGHT(TEXT(Y1002,"0.#"),1)=".",FALSE,TRUE)</formula>
    </cfRule>
    <cfRule type="expression" dxfId="2076" priority="2178">
      <formula>IF(RIGHT(TEXT(Y1002,"0.#"),1)=".",TRUE,FALSE)</formula>
    </cfRule>
  </conditionalFormatting>
  <conditionalFormatting sqref="AL1037:AO1064">
    <cfRule type="expression" dxfId="2075" priority="2173">
      <formula>IF(AND(AL1037&gt;=0, RIGHT(TEXT(AL1037,"0.#"),1)&lt;&gt;"."),TRUE,FALSE)</formula>
    </cfRule>
    <cfRule type="expression" dxfId="2074" priority="2174">
      <formula>IF(AND(AL1037&gt;=0, RIGHT(TEXT(AL1037,"0.#"),1)="."),TRUE,FALSE)</formula>
    </cfRule>
    <cfRule type="expression" dxfId="2073" priority="2175">
      <formula>IF(AND(AL1037&lt;0, RIGHT(TEXT(AL1037,"0.#"),1)&lt;&gt;"."),TRUE,FALSE)</formula>
    </cfRule>
    <cfRule type="expression" dxfId="2072" priority="2176">
      <formula>IF(AND(AL1037&lt;0, RIGHT(TEXT(AL1037,"0.#"),1)="."),TRUE,FALSE)</formula>
    </cfRule>
  </conditionalFormatting>
  <conditionalFormatting sqref="Y1037:Y1064">
    <cfRule type="expression" dxfId="2071" priority="2171">
      <formula>IF(RIGHT(TEXT(Y1037,"0.#"),1)=".",FALSE,TRUE)</formula>
    </cfRule>
    <cfRule type="expression" dxfId="2070" priority="2172">
      <formula>IF(RIGHT(TEXT(Y1037,"0.#"),1)=".",TRUE,FALSE)</formula>
    </cfRule>
  </conditionalFormatting>
  <conditionalFormatting sqref="AL1035:AO1036">
    <cfRule type="expression" dxfId="2069" priority="2167">
      <formula>IF(AND(AL1035&gt;=0, RIGHT(TEXT(AL1035,"0.#"),1)&lt;&gt;"."),TRUE,FALSE)</formula>
    </cfRule>
    <cfRule type="expression" dxfId="2068" priority="2168">
      <formula>IF(AND(AL1035&gt;=0, RIGHT(TEXT(AL1035,"0.#"),1)="."),TRUE,FALSE)</formula>
    </cfRule>
    <cfRule type="expression" dxfId="2067" priority="2169">
      <formula>IF(AND(AL1035&lt;0, RIGHT(TEXT(AL1035,"0.#"),1)&lt;&gt;"."),TRUE,FALSE)</formula>
    </cfRule>
    <cfRule type="expression" dxfId="2066" priority="2170">
      <formula>IF(AND(AL1035&lt;0, RIGHT(TEXT(AL1035,"0.#"),1)="."),TRUE,FALSE)</formula>
    </cfRule>
  </conditionalFormatting>
  <conditionalFormatting sqref="Y1035:Y1036">
    <cfRule type="expression" dxfId="2065" priority="2165">
      <formula>IF(RIGHT(TEXT(Y1035,"0.#"),1)=".",FALSE,TRUE)</formula>
    </cfRule>
    <cfRule type="expression" dxfId="2064" priority="2166">
      <formula>IF(RIGHT(TEXT(Y1035,"0.#"),1)=".",TRUE,FALSE)</formula>
    </cfRule>
  </conditionalFormatting>
  <conditionalFormatting sqref="AL1070:AO1097">
    <cfRule type="expression" dxfId="2063" priority="2161">
      <formula>IF(AND(AL1070&gt;=0, RIGHT(TEXT(AL1070,"0.#"),1)&lt;&gt;"."),TRUE,FALSE)</formula>
    </cfRule>
    <cfRule type="expression" dxfId="2062" priority="2162">
      <formula>IF(AND(AL1070&gt;=0, RIGHT(TEXT(AL1070,"0.#"),1)="."),TRUE,FALSE)</formula>
    </cfRule>
    <cfRule type="expression" dxfId="2061" priority="2163">
      <formula>IF(AND(AL1070&lt;0, RIGHT(TEXT(AL1070,"0.#"),1)&lt;&gt;"."),TRUE,FALSE)</formula>
    </cfRule>
    <cfRule type="expression" dxfId="2060" priority="2164">
      <formula>IF(AND(AL1070&lt;0, RIGHT(TEXT(AL1070,"0.#"),1)="."),TRUE,FALSE)</formula>
    </cfRule>
  </conditionalFormatting>
  <conditionalFormatting sqref="Y1070:Y1097">
    <cfRule type="expression" dxfId="2059" priority="2159">
      <formula>IF(RIGHT(TEXT(Y1070,"0.#"),1)=".",FALSE,TRUE)</formula>
    </cfRule>
    <cfRule type="expression" dxfId="2058" priority="2160">
      <formula>IF(RIGHT(TEXT(Y1070,"0.#"),1)=".",TRUE,FALSE)</formula>
    </cfRule>
  </conditionalFormatting>
  <conditionalFormatting sqref="AL1068:AO1069">
    <cfRule type="expression" dxfId="2057" priority="2155">
      <formula>IF(AND(AL1068&gt;=0, RIGHT(TEXT(AL1068,"0.#"),1)&lt;&gt;"."),TRUE,FALSE)</formula>
    </cfRule>
    <cfRule type="expression" dxfId="2056" priority="2156">
      <formula>IF(AND(AL1068&gt;=0, RIGHT(TEXT(AL1068,"0.#"),1)="."),TRUE,FALSE)</formula>
    </cfRule>
    <cfRule type="expression" dxfId="2055" priority="2157">
      <formula>IF(AND(AL1068&lt;0, RIGHT(TEXT(AL1068,"0.#"),1)&lt;&gt;"."),TRUE,FALSE)</formula>
    </cfRule>
    <cfRule type="expression" dxfId="2054" priority="2158">
      <formula>IF(AND(AL1068&lt;0, RIGHT(TEXT(AL1068,"0.#"),1)="."),TRUE,FALSE)</formula>
    </cfRule>
  </conditionalFormatting>
  <conditionalFormatting sqref="Y1068:Y1069">
    <cfRule type="expression" dxfId="2053" priority="2153">
      <formula>IF(RIGHT(TEXT(Y1068,"0.#"),1)=".",FALSE,TRUE)</formula>
    </cfRule>
    <cfRule type="expression" dxfId="2052" priority="2154">
      <formula>IF(RIGHT(TEXT(Y1068,"0.#"),1)=".",TRUE,FALSE)</formula>
    </cfRule>
  </conditionalFormatting>
  <conditionalFormatting sqref="AE39">
    <cfRule type="expression" dxfId="2051" priority="2151">
      <formula>IF(RIGHT(TEXT(AE39,"0.#"),1)=".",FALSE,TRUE)</formula>
    </cfRule>
    <cfRule type="expression" dxfId="2050" priority="2152">
      <formula>IF(RIGHT(TEXT(AE39,"0.#"),1)=".",TRUE,FALSE)</formula>
    </cfRule>
  </conditionalFormatting>
  <conditionalFormatting sqref="AM41">
    <cfRule type="expression" dxfId="2049" priority="2135">
      <formula>IF(RIGHT(TEXT(AM41,"0.#"),1)=".",FALSE,TRUE)</formula>
    </cfRule>
    <cfRule type="expression" dxfId="2048" priority="2136">
      <formula>IF(RIGHT(TEXT(AM41,"0.#"),1)=".",TRUE,FALSE)</formula>
    </cfRule>
  </conditionalFormatting>
  <conditionalFormatting sqref="AE40">
    <cfRule type="expression" dxfId="2047" priority="2149">
      <formula>IF(RIGHT(TEXT(AE40,"0.#"),1)=".",FALSE,TRUE)</formula>
    </cfRule>
    <cfRule type="expression" dxfId="2046" priority="2150">
      <formula>IF(RIGHT(TEXT(AE40,"0.#"),1)=".",TRUE,FALSE)</formula>
    </cfRule>
  </conditionalFormatting>
  <conditionalFormatting sqref="AE41">
    <cfRule type="expression" dxfId="2045" priority="2147">
      <formula>IF(RIGHT(TEXT(AE41,"0.#"),1)=".",FALSE,TRUE)</formula>
    </cfRule>
    <cfRule type="expression" dxfId="2044" priority="2148">
      <formula>IF(RIGHT(TEXT(AE41,"0.#"),1)=".",TRUE,FALSE)</formula>
    </cfRule>
  </conditionalFormatting>
  <conditionalFormatting sqref="AI41">
    <cfRule type="expression" dxfId="2043" priority="2145">
      <formula>IF(RIGHT(TEXT(AI41,"0.#"),1)=".",FALSE,TRUE)</formula>
    </cfRule>
    <cfRule type="expression" dxfId="2042" priority="2146">
      <formula>IF(RIGHT(TEXT(AI41,"0.#"),1)=".",TRUE,FALSE)</formula>
    </cfRule>
  </conditionalFormatting>
  <conditionalFormatting sqref="AI40">
    <cfRule type="expression" dxfId="2041" priority="2143">
      <formula>IF(RIGHT(TEXT(AI40,"0.#"),1)=".",FALSE,TRUE)</formula>
    </cfRule>
    <cfRule type="expression" dxfId="2040" priority="2144">
      <formula>IF(RIGHT(TEXT(AI40,"0.#"),1)=".",TRUE,FALSE)</formula>
    </cfRule>
  </conditionalFormatting>
  <conditionalFormatting sqref="AI39">
    <cfRule type="expression" dxfId="2039" priority="2141">
      <formula>IF(RIGHT(TEXT(AI39,"0.#"),1)=".",FALSE,TRUE)</formula>
    </cfRule>
    <cfRule type="expression" dxfId="2038" priority="2142">
      <formula>IF(RIGHT(TEXT(AI39,"0.#"),1)=".",TRUE,FALSE)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29:AC29">
    <cfRule type="expression" dxfId="863" priority="163">
      <formula>IF(RIGHT(TEXT(P29,"0.#"),1)=".",FALSE,TRUE)</formula>
    </cfRule>
    <cfRule type="expression" dxfId="862" priority="164">
      <formula>IF(RIGHT(TEXT(P29,"0.#"),1)=".",TRUE,FALSE)</formula>
    </cfRule>
  </conditionalFormatting>
  <conditionalFormatting sqref="P14:AQ14">
    <cfRule type="expression" dxfId="861" priority="161">
      <formula>IF(RIGHT(TEXT(P14,"0.#"),1)=".",FALSE,TRUE)</formula>
    </cfRule>
    <cfRule type="expression" dxfId="860" priority="162">
      <formula>IF(RIGHT(TEXT(P14,"0.#"),1)=".",TRUE,FALSE)</formula>
    </cfRule>
  </conditionalFormatting>
  <conditionalFormatting sqref="P15:AQ17 P13:AQ13">
    <cfRule type="expression" dxfId="859" priority="159">
      <formula>IF(RIGHT(TEXT(P13,"0.#"),1)=".",FALSE,TRUE)</formula>
    </cfRule>
    <cfRule type="expression" dxfId="858" priority="160">
      <formula>IF(RIGHT(TEXT(P13,"0.#"),1)=".",TRUE,FALSE)</formula>
    </cfRule>
  </conditionalFormatting>
  <conditionalFormatting sqref="P19:AJ19">
    <cfRule type="expression" dxfId="857" priority="157">
      <formula>IF(RIGHT(TEXT(P19,"0.#"),1)=".",FALSE,TRUE)</formula>
    </cfRule>
    <cfRule type="expression" dxfId="856" priority="158">
      <formula>IF(RIGHT(TEXT(P19,"0.#"),1)=".",TRUE,FALSE)</formula>
    </cfRule>
  </conditionalFormatting>
  <conditionalFormatting sqref="P23">
    <cfRule type="expression" dxfId="855" priority="155">
      <formula>IF(RIGHT(TEXT(P23,"0.#"),1)=".",FALSE,TRUE)</formula>
    </cfRule>
    <cfRule type="expression" dxfId="854" priority="156">
      <formula>IF(RIGHT(TEXT(P23,"0.#"),1)=".",TRUE,FALSE)</formula>
    </cfRule>
  </conditionalFormatting>
  <conditionalFormatting sqref="P24">
    <cfRule type="expression" dxfId="853" priority="153">
      <formula>IF(RIGHT(TEXT(P24,"0.#"),1)=".",FALSE,TRUE)</formula>
    </cfRule>
    <cfRule type="expression" dxfId="852" priority="154">
      <formula>IF(RIGHT(TEXT(P24,"0.#"),1)=".",TRUE,FALSE)</formula>
    </cfRule>
  </conditionalFormatting>
  <conditionalFormatting sqref="AE32">
    <cfRule type="expression" dxfId="851" priority="151">
      <formula>IF(RIGHT(TEXT(AE32,"0.#"),1)=".",FALSE,TRUE)</formula>
    </cfRule>
    <cfRule type="expression" dxfId="850" priority="152">
      <formula>IF(RIGHT(TEXT(AE32,"0.#"),1)=".",TRUE,FALSE)</formula>
    </cfRule>
  </conditionalFormatting>
  <conditionalFormatting sqref="AE33">
    <cfRule type="expression" dxfId="849" priority="149">
      <formula>IF(RIGHT(TEXT(AE33,"0.#"),1)=".",FALSE,TRUE)</formula>
    </cfRule>
    <cfRule type="expression" dxfId="848" priority="150">
      <formula>IF(RIGHT(TEXT(AE33,"0.#"),1)=".",TRUE,FALSE)</formula>
    </cfRule>
  </conditionalFormatting>
  <conditionalFormatting sqref="AI33">
    <cfRule type="expression" dxfId="847" priority="147">
      <formula>IF(RIGHT(TEXT(AI33,"0.#"),1)=".",FALSE,TRUE)</formula>
    </cfRule>
    <cfRule type="expression" dxfId="846" priority="148">
      <formula>IF(RIGHT(TEXT(AI33,"0.#"),1)=".",TRUE,FALSE)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E34">
    <cfRule type="expression" dxfId="839" priority="139">
      <formula>IF(RIGHT(TEXT(AE34,"0.#"),1)=".",FALSE,TRUE)</formula>
    </cfRule>
    <cfRule type="expression" dxfId="838" priority="140">
      <formula>IF(RIGHT(TEXT(AE34,"0.#"),1)=".",TRUE,FALSE)</formula>
    </cfRule>
  </conditionalFormatting>
  <conditionalFormatting sqref="AI34">
    <cfRule type="expression" dxfId="837" priority="137">
      <formula>IF(RIGHT(TEXT(AI34,"0.#"),1)=".",FALSE,TRUE)</formula>
    </cfRule>
    <cfRule type="expression" dxfId="836" priority="138">
      <formula>IF(RIGHT(TEXT(AI34,"0.#"),1)=".",TRUE,FALSE)</formula>
    </cfRule>
  </conditionalFormatting>
  <conditionalFormatting sqref="AM34">
    <cfRule type="expression" dxfId="835" priority="135">
      <formula>IF(RIGHT(TEXT(AM34,"0.#"),1)=".",FALSE,TRUE)</formula>
    </cfRule>
    <cfRule type="expression" dxfId="834" priority="136">
      <formula>IF(RIGHT(TEXT(AM34,"0.#"),1)=".",TRUE,FALSE)</formula>
    </cfRule>
  </conditionalFormatting>
  <conditionalFormatting sqref="AE104 AQ104">
    <cfRule type="expression" dxfId="833" priority="133">
      <formula>IF(RIGHT(TEXT(AE104,"0.#"),1)=".",FALSE,TRUE)</formula>
    </cfRule>
    <cfRule type="expression" dxfId="832" priority="134">
      <formula>IF(RIGHT(TEXT(AE104,"0.#"),1)=".",TRUE,FALSE)</formula>
    </cfRule>
  </conditionalFormatting>
  <conditionalFormatting sqref="AI104">
    <cfRule type="expression" dxfId="831" priority="131">
      <formula>IF(RIGHT(TEXT(AI104,"0.#"),1)=".",FALSE,TRUE)</formula>
    </cfRule>
    <cfRule type="expression" dxfId="830" priority="132">
      <formula>IF(RIGHT(TEXT(AI104,"0.#"),1)=".",TRUE,FALSE)</formula>
    </cfRule>
  </conditionalFormatting>
  <conditionalFormatting sqref="AM104">
    <cfRule type="expression" dxfId="829" priority="129">
      <formula>IF(RIGHT(TEXT(AM104,"0.#"),1)=".",FALSE,TRUE)</formula>
    </cfRule>
    <cfRule type="expression" dxfId="828" priority="130">
      <formula>IF(RIGHT(TEXT(AM104,"0.#"),1)=".",TRUE,FALSE)</formula>
    </cfRule>
  </conditionalFormatting>
  <conditionalFormatting sqref="AE105">
    <cfRule type="expression" dxfId="827" priority="127">
      <formula>IF(RIGHT(TEXT(AE105,"0.#"),1)=".",FALSE,TRUE)</formula>
    </cfRule>
    <cfRule type="expression" dxfId="826" priority="128">
      <formula>IF(RIGHT(TEXT(AE105,"0.#"),1)=".",TRUE,FALSE)</formula>
    </cfRule>
  </conditionalFormatting>
  <conditionalFormatting sqref="AI105">
    <cfRule type="expression" dxfId="825" priority="125">
      <formula>IF(RIGHT(TEXT(AI105,"0.#"),1)=".",FALSE,TRUE)</formula>
    </cfRule>
    <cfRule type="expression" dxfId="824" priority="126">
      <formula>IF(RIGHT(TEXT(AI105,"0.#"),1)=".",TRUE,FALSE)</formula>
    </cfRule>
  </conditionalFormatting>
  <conditionalFormatting sqref="AM105">
    <cfRule type="expression" dxfId="823" priority="123">
      <formula>IF(RIGHT(TEXT(AM105,"0.#"),1)=".",FALSE,TRUE)</formula>
    </cfRule>
    <cfRule type="expression" dxfId="822" priority="124">
      <formula>IF(RIGHT(TEXT(AM105,"0.#"),1)=".",TRUE,FALSE)</formula>
    </cfRule>
  </conditionalFormatting>
  <conditionalFormatting sqref="AQ105">
    <cfRule type="expression" dxfId="821" priority="121">
      <formula>IF(RIGHT(TEXT(AQ105,"0.#"),1)=".",FALSE,TRUE)</formula>
    </cfRule>
    <cfRule type="expression" dxfId="820" priority="122">
      <formula>IF(RIGHT(TEXT(AQ105,"0.#"),1)=".",TRUE,FALSE)</formula>
    </cfRule>
  </conditionalFormatting>
  <conditionalFormatting sqref="AU104">
    <cfRule type="expression" dxfId="819" priority="119">
      <formula>IF(RIGHT(TEXT(AU104,"0.#"),1)=".",FALSE,TRUE)</formula>
    </cfRule>
    <cfRule type="expression" dxfId="818" priority="120">
      <formula>IF(RIGHT(TEXT(AU104,"0.#"),1)=".",TRUE,FALSE)</formula>
    </cfRule>
  </conditionalFormatting>
  <conditionalFormatting sqref="AU105">
    <cfRule type="expression" dxfId="817" priority="117">
      <formula>IF(RIGHT(TEXT(AU105,"0.#"),1)=".",FALSE,TRUE)</formula>
    </cfRule>
    <cfRule type="expression" dxfId="816" priority="118">
      <formula>IF(RIGHT(TEXT(AU105,"0.#"),1)=".",TRUE,FALSE)</formula>
    </cfRule>
  </conditionalFormatting>
  <conditionalFormatting sqref="AE116 AQ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7 AM117">
    <cfRule type="expression" dxfId="809" priority="109">
      <formula>IF(RIGHT(TEXT(AE117,"0.#"),1)=".",FALSE,TRUE)</formula>
    </cfRule>
    <cfRule type="expression" dxfId="808" priority="110">
      <formula>IF(RIGHT(TEXT(AE117,"0.#"),1)=".",TRUE,FALSE)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E134:AE135 AI134:AI135 AM134:AM135 AQ134:AQ135 AU134:AU135">
    <cfRule type="expression" dxfId="803" priority="103">
      <formula>IF(RIGHT(TEXT(AE134,"0.#"),1)=".",FALSE,TRUE)</formula>
    </cfRule>
    <cfRule type="expression" dxfId="802" priority="104">
      <formula>IF(RIGHT(TEXT(AE134,"0.#"),1)=".",TRUE,FALSE)</formula>
    </cfRule>
  </conditionalFormatting>
  <conditionalFormatting sqref="AE433">
    <cfRule type="expression" dxfId="801" priority="101">
      <formula>IF(RIGHT(TEXT(AE433,"0.#"),1)=".",FALSE,TRUE)</formula>
    </cfRule>
    <cfRule type="expression" dxfId="800" priority="102">
      <formula>IF(RIGHT(TEXT(AE433,"0.#"),1)=".",TRUE,FALSE)</formula>
    </cfRule>
  </conditionalFormatting>
  <conditionalFormatting sqref="AE434">
    <cfRule type="expression" dxfId="799" priority="99">
      <formula>IF(RIGHT(TEXT(AE434,"0.#"),1)=".",FALSE,TRUE)</formula>
    </cfRule>
    <cfRule type="expression" dxfId="798" priority="100">
      <formula>IF(RIGHT(TEXT(AE434,"0.#"),1)=".",TRUE,FALSE)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3">
    <cfRule type="expression" dxfId="793" priority="93">
      <formula>IF(RIGHT(TEXT(AU433,"0.#"),1)=".",FALSE,TRUE)</formula>
    </cfRule>
    <cfRule type="expression" dxfId="792" priority="94">
      <formula>IF(RIGHT(TEXT(AU433,"0.#"),1)=".",TRUE,FALSE)</formula>
    </cfRule>
  </conditionalFormatting>
  <conditionalFormatting sqref="AU434">
    <cfRule type="expression" dxfId="791" priority="91">
      <formula>IF(RIGHT(TEXT(AU434,"0.#"),1)=".",FALSE,TRUE)</formula>
    </cfRule>
    <cfRule type="expression" dxfId="790" priority="92">
      <formula>IF(RIGHT(TEXT(AU434,"0.#"),1)=".",TRUE,FALSE)</formula>
    </cfRule>
  </conditionalFormatting>
  <conditionalFormatting sqref="AI433">
    <cfRule type="expression" dxfId="789" priority="89">
      <formula>IF(RIGHT(TEXT(AI433,"0.#"),1)=".",FALSE,TRUE)</formula>
    </cfRule>
    <cfRule type="expression" dxfId="788" priority="90">
      <formula>IF(RIGHT(TEXT(AI433,"0.#"),1)=".",TRUE,FALSE)</formula>
    </cfRule>
  </conditionalFormatting>
  <conditionalFormatting sqref="AI434">
    <cfRule type="expression" dxfId="787" priority="87">
      <formula>IF(RIGHT(TEXT(AI434,"0.#"),1)=".",FALSE,TRUE)</formula>
    </cfRule>
    <cfRule type="expression" dxfId="786" priority="88">
      <formula>IF(RIGHT(TEXT(AI434,"0.#"),1)=".",TRUE,FALSE)</formula>
    </cfRule>
  </conditionalFormatting>
  <conditionalFormatting sqref="AQ434">
    <cfRule type="expression" dxfId="785" priority="85">
      <formula>IF(RIGHT(TEXT(AQ434,"0.#"),1)=".",FALSE,TRUE)</formula>
    </cfRule>
    <cfRule type="expression" dxfId="784" priority="86">
      <formula>IF(RIGHT(TEXT(AQ434,"0.#"),1)=".",TRUE,FALSE)</formula>
    </cfRule>
  </conditionalFormatting>
  <conditionalFormatting sqref="AQ433">
    <cfRule type="expression" dxfId="783" priority="83">
      <formula>IF(RIGHT(TEXT(AQ433,"0.#"),1)=".",FALSE,TRUE)</formula>
    </cfRule>
    <cfRule type="expression" dxfId="782" priority="84">
      <formula>IF(RIGHT(TEXT(AQ433,"0.#"),1)=".",TRUE,FALSE)</formula>
    </cfRule>
  </conditionalFormatting>
  <conditionalFormatting sqref="AM435">
    <cfRule type="expression" dxfId="781" priority="79">
      <formula>IF(RIGHT(TEXT(AM435,"0.#"),1)=".",FALSE,TRUE)</formula>
    </cfRule>
    <cfRule type="expression" dxfId="780" priority="80">
      <formula>IF(RIGHT(TEXT(AM435,"0.#"),1)=".",TRUE,FALSE)</formula>
    </cfRule>
  </conditionalFormatting>
  <conditionalFormatting sqref="AE435">
    <cfRule type="expression" dxfId="779" priority="81">
      <formula>IF(RIGHT(TEXT(AE435,"0.#"),1)=".",FALSE,TRUE)</formula>
    </cfRule>
    <cfRule type="expression" dxfId="778" priority="82">
      <formula>IF(RIGHT(TEXT(AE435,"0.#"),1)=".",TRUE,FALSE)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5">
      <formula>IF(RIGHT(TEXT(AI435,"0.#"),1)=".",FALSE,TRUE)</formula>
    </cfRule>
    <cfRule type="expression" dxfId="774" priority="76">
      <formula>IF(RIGHT(TEXT(AI435,"0.#"),1)=".",TRUE,FALSE)</formula>
    </cfRule>
  </conditionalFormatting>
  <conditionalFormatting sqref="AQ435">
    <cfRule type="expression" dxfId="773" priority="73">
      <formula>IF(RIGHT(TEXT(AQ435,"0.#"),1)=".",FALSE,TRUE)</formula>
    </cfRule>
    <cfRule type="expression" dxfId="772" priority="74">
      <formula>IF(RIGHT(TEXT(AQ435,"0.#"),1)=".",TRUE,FALSE)</formula>
    </cfRule>
  </conditionalFormatting>
  <conditionalFormatting sqref="AE458">
    <cfRule type="expression" dxfId="771" priority="71">
      <formula>IF(RIGHT(TEXT(AE458,"0.#"),1)=".",FALSE,TRUE)</formula>
    </cfRule>
    <cfRule type="expression" dxfId="770" priority="72">
      <formula>IF(RIGHT(TEXT(AE458,"0.#"),1)=".",TRUE,FALSE)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U458">
    <cfRule type="expression" dxfId="763" priority="63">
      <formula>IF(RIGHT(TEXT(AU458,"0.#"),1)=".",FALSE,TRUE)</formula>
    </cfRule>
    <cfRule type="expression" dxfId="762" priority="64">
      <formula>IF(RIGHT(TEXT(AU458,"0.#"),1)=".",TRUE,FALSE)</formula>
    </cfRule>
  </conditionalFormatting>
  <conditionalFormatting sqref="AU459">
    <cfRule type="expression" dxfId="761" priority="61">
      <formula>IF(RIGHT(TEXT(AU459,"0.#"),1)=".",FALSE,TRUE)</formula>
    </cfRule>
    <cfRule type="expression" dxfId="760" priority="62">
      <formula>IF(RIGHT(TEXT(AU459,"0.#"),1)=".",TRUE,FALSE)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59">
    <cfRule type="expression" dxfId="757" priority="57">
      <formula>IF(RIGHT(TEXT(AI459,"0.#"),1)=".",FALSE,TRUE)</formula>
    </cfRule>
    <cfRule type="expression" dxfId="756" priority="58">
      <formula>IF(RIGHT(TEXT(AI459,"0.#"),1)=".",TRUE,FALSE)</formula>
    </cfRule>
  </conditionalFormatting>
  <conditionalFormatting sqref="AQ459">
    <cfRule type="expression" dxfId="755" priority="55">
      <formula>IF(RIGHT(TEXT(AQ459,"0.#"),1)=".",FALSE,TRUE)</formula>
    </cfRule>
    <cfRule type="expression" dxfId="754" priority="56">
      <formula>IF(RIGHT(TEXT(AQ459,"0.#"),1)=".",TRUE,FALSE)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M460">
    <cfRule type="expression" dxfId="751" priority="49">
      <formula>IF(RIGHT(TEXT(AM460,"0.#"),1)=".",FALSE,TRUE)</formula>
    </cfRule>
    <cfRule type="expression" dxfId="750" priority="50">
      <formula>IF(RIGHT(TEXT(AM460,"0.#"),1)=".",TRUE,FALSE)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Q460">
    <cfRule type="expression" dxfId="743" priority="43">
      <formula>IF(RIGHT(TEXT(AQ460,"0.#"),1)=".",FALSE,TRUE)</formula>
    </cfRule>
    <cfRule type="expression" dxfId="742" priority="44">
      <formula>IF(RIGHT(TEXT(AQ460,"0.#"),1)=".",TRUE,FALSE)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4">
    <cfRule type="expression" dxfId="739" priority="39">
      <formula>IF(RIGHT(TEXT(Y784,"0.#"),1)=".",FALSE,TRUE)</formula>
    </cfRule>
    <cfRule type="expression" dxfId="738" priority="40">
      <formula>IF(RIGHT(TEXT(Y784,"0.#"),1)=".",TRUE,FALSE)</formula>
    </cfRule>
  </conditionalFormatting>
  <conditionalFormatting sqref="Y785">
    <cfRule type="expression" dxfId="737" priority="33">
      <formula>IF(RIGHT(TEXT(Y785,"0.#"),1)=".",FALSE,TRUE)</formula>
    </cfRule>
    <cfRule type="expression" dxfId="736" priority="34">
      <formula>IF(RIGHT(TEXT(Y785,"0.#"),1)=".",TRUE,FALSE)</formula>
    </cfRule>
  </conditionalFormatting>
  <conditionalFormatting sqref="Y781">
    <cfRule type="expression" dxfId="735" priority="37">
      <formula>IF(RIGHT(TEXT(Y781,"0.#"),1)=".",FALSE,TRUE)</formula>
    </cfRule>
    <cfRule type="expression" dxfId="734" priority="38">
      <formula>IF(RIGHT(TEXT(Y781,"0.#"),1)=".",TRUE,FALSE)</formula>
    </cfRule>
  </conditionalFormatting>
  <conditionalFormatting sqref="Y783">
    <cfRule type="expression" dxfId="733" priority="35">
      <formula>IF(RIGHT(TEXT(Y783,"0.#"),1)=".",FALSE,TRUE)</formula>
    </cfRule>
    <cfRule type="expression" dxfId="732" priority="36">
      <formula>IF(RIGHT(TEXT(Y783,"0.#"),1)=".",TRUE,FALSE)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9:AO846">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41 Y843 Y846">
    <cfRule type="expression" dxfId="725" priority="25">
      <formula>IF(RIGHT(TEXT(Y841,"0.#"),1)=".",FALSE,TRUE)</formula>
    </cfRule>
    <cfRule type="expression" dxfId="724" priority="26">
      <formula>IF(RIGHT(TEXT(Y841,"0.#"),1)=".",TRUE,FALSE)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3"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 sqref="J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575</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t="s">
        <v>575</v>
      </c>
      <c r="M6" s="13" t="str">
        <f t="shared" si="2"/>
        <v>公共事業</v>
      </c>
      <c r="N6" s="13" t="str">
        <f t="shared" si="6"/>
        <v>公共事業</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575</v>
      </c>
      <c r="C7" s="13" t="str">
        <f t="shared" si="0"/>
        <v>観光立国</v>
      </c>
      <c r="D7" s="13" t="str">
        <f t="shared" si="8"/>
        <v>海洋政策、観光立国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t="s">
        <v>575</v>
      </c>
      <c r="C8" s="13" t="str">
        <f t="shared" si="0"/>
        <v>交通安全対策</v>
      </c>
      <c r="D8" s="13" t="str">
        <f t="shared" si="8"/>
        <v>海洋政策、観光立国、交通安全対策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575</v>
      </c>
      <c r="C9" s="13" t="str">
        <f t="shared" si="0"/>
        <v>高齢社会対策</v>
      </c>
      <c r="D9" s="13" t="str">
        <f t="shared" si="8"/>
        <v>海洋政策、観光立国、交通安全対策、高齢社会対策</v>
      </c>
      <c r="F9" s="18" t="s">
        <v>423</v>
      </c>
      <c r="G9" s="17"/>
      <c r="H9" s="13" t="str">
        <f t="shared" si="1"/>
        <v/>
      </c>
      <c r="I9" s="13" t="str">
        <f t="shared" si="5"/>
        <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575</v>
      </c>
      <c r="C10" s="13" t="str">
        <f t="shared" si="0"/>
        <v>国土強靱化施策</v>
      </c>
      <c r="D10" s="13" t="str">
        <f t="shared" si="8"/>
        <v>海洋政策、観光立国、交通安全対策、高齢社会対策、国土強靱化施策</v>
      </c>
      <c r="F10" s="18" t="s">
        <v>235</v>
      </c>
      <c r="G10" s="17"/>
      <c r="H10" s="13" t="str">
        <f t="shared" si="1"/>
        <v/>
      </c>
      <c r="I10" s="13" t="str">
        <f t="shared" si="5"/>
        <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575</v>
      </c>
      <c r="C13" s="13" t="str">
        <f t="shared" si="0"/>
        <v>障害者施策</v>
      </c>
      <c r="D13" s="13" t="str">
        <f t="shared" si="8"/>
        <v>海洋政策、観光立国、交通安全対策、高齢社会対策、国土強靱化施策、障害者施策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575</v>
      </c>
      <c r="C14" s="13" t="str">
        <f t="shared" si="0"/>
        <v>少子化社会対策</v>
      </c>
      <c r="D14" s="13" t="str">
        <f t="shared" si="8"/>
        <v>海洋政策、観光立国、交通安全対策、高齢社会対策、国土強靱化施策、障害者施策、少子化社会対策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海洋政策、観光立国、交通安全対策、高齢社会対策、国土強靱化施策、障害者施策、少子化社会対策、男女共同参画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海洋政策、観光立国、交通安全対策、高齢社会対策、国土強靱化施策、障害者施策、少子化社会対策、男女共同参画</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海洋政策、観光立国、交通安全対策、高齢社会対策、国土強靱化施策、障害者施策、少子化社会対策、男女共同参画</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575</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2"/>
      <c r="Z2" s="830"/>
      <c r="AA2" s="831"/>
      <c r="AB2" s="1036" t="s">
        <v>11</v>
      </c>
      <c r="AC2" s="1037"/>
      <c r="AD2" s="1038"/>
      <c r="AE2" s="1042" t="s">
        <v>556</v>
      </c>
      <c r="AF2" s="1042"/>
      <c r="AG2" s="1042"/>
      <c r="AH2" s="1042"/>
      <c r="AI2" s="1042" t="s">
        <v>553</v>
      </c>
      <c r="AJ2" s="1042"/>
      <c r="AK2" s="1042"/>
      <c r="AL2" s="1042"/>
      <c r="AM2" s="1042" t="s">
        <v>527</v>
      </c>
      <c r="AN2" s="1042"/>
      <c r="AO2" s="1042"/>
      <c r="AP2" s="558"/>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3"/>
      <c r="Z3" s="1034"/>
      <c r="AA3" s="1035"/>
      <c r="AB3" s="1039"/>
      <c r="AC3" s="1040"/>
      <c r="AD3" s="1041"/>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5"/>
      <c r="H4" s="1009"/>
      <c r="I4" s="1009"/>
      <c r="J4" s="1009"/>
      <c r="K4" s="1009"/>
      <c r="L4" s="1009"/>
      <c r="M4" s="1009"/>
      <c r="N4" s="1009"/>
      <c r="O4" s="1010"/>
      <c r="P4" s="106"/>
      <c r="Q4" s="1017"/>
      <c r="R4" s="1017"/>
      <c r="S4" s="1017"/>
      <c r="T4" s="1017"/>
      <c r="U4" s="1017"/>
      <c r="V4" s="1017"/>
      <c r="W4" s="1017"/>
      <c r="X4" s="1018"/>
      <c r="Y4" s="1027" t="s">
        <v>12</v>
      </c>
      <c r="Z4" s="1028"/>
      <c r="AA4" s="1029"/>
      <c r="AB4" s="465"/>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2"/>
      <c r="Z9" s="830"/>
      <c r="AA9" s="831"/>
      <c r="AB9" s="1036" t="s">
        <v>11</v>
      </c>
      <c r="AC9" s="1037"/>
      <c r="AD9" s="1038"/>
      <c r="AE9" s="1042" t="s">
        <v>557</v>
      </c>
      <c r="AF9" s="1042"/>
      <c r="AG9" s="1042"/>
      <c r="AH9" s="1042"/>
      <c r="AI9" s="1042" t="s">
        <v>553</v>
      </c>
      <c r="AJ9" s="1042"/>
      <c r="AK9" s="1042"/>
      <c r="AL9" s="1042"/>
      <c r="AM9" s="1042" t="s">
        <v>527</v>
      </c>
      <c r="AN9" s="1042"/>
      <c r="AO9" s="1042"/>
      <c r="AP9" s="558"/>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3"/>
      <c r="Z10" s="1034"/>
      <c r="AA10" s="1035"/>
      <c r="AB10" s="1039"/>
      <c r="AC10" s="1040"/>
      <c r="AD10" s="1041"/>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5"/>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65"/>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2"/>
      <c r="Z16" s="830"/>
      <c r="AA16" s="831"/>
      <c r="AB16" s="1036" t="s">
        <v>11</v>
      </c>
      <c r="AC16" s="1037"/>
      <c r="AD16" s="1038"/>
      <c r="AE16" s="1042" t="s">
        <v>556</v>
      </c>
      <c r="AF16" s="1042"/>
      <c r="AG16" s="1042"/>
      <c r="AH16" s="1042"/>
      <c r="AI16" s="1042" t="s">
        <v>554</v>
      </c>
      <c r="AJ16" s="1042"/>
      <c r="AK16" s="1042"/>
      <c r="AL16" s="1042"/>
      <c r="AM16" s="1042" t="s">
        <v>527</v>
      </c>
      <c r="AN16" s="1042"/>
      <c r="AO16" s="1042"/>
      <c r="AP16" s="558"/>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3"/>
      <c r="Z17" s="1034"/>
      <c r="AA17" s="1035"/>
      <c r="AB17" s="1039"/>
      <c r="AC17" s="1040"/>
      <c r="AD17" s="1041"/>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5"/>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65"/>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2"/>
      <c r="Z23" s="830"/>
      <c r="AA23" s="831"/>
      <c r="AB23" s="1036" t="s">
        <v>11</v>
      </c>
      <c r="AC23" s="1037"/>
      <c r="AD23" s="1038"/>
      <c r="AE23" s="1042" t="s">
        <v>558</v>
      </c>
      <c r="AF23" s="1042"/>
      <c r="AG23" s="1042"/>
      <c r="AH23" s="1042"/>
      <c r="AI23" s="1042" t="s">
        <v>553</v>
      </c>
      <c r="AJ23" s="1042"/>
      <c r="AK23" s="1042"/>
      <c r="AL23" s="1042"/>
      <c r="AM23" s="1042" t="s">
        <v>527</v>
      </c>
      <c r="AN23" s="1042"/>
      <c r="AO23" s="1042"/>
      <c r="AP23" s="558"/>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3"/>
      <c r="Z24" s="1034"/>
      <c r="AA24" s="1035"/>
      <c r="AB24" s="1039"/>
      <c r="AC24" s="1040"/>
      <c r="AD24" s="1041"/>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5"/>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65"/>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2"/>
      <c r="Z30" s="830"/>
      <c r="AA30" s="831"/>
      <c r="AB30" s="1036" t="s">
        <v>11</v>
      </c>
      <c r="AC30" s="1037"/>
      <c r="AD30" s="1038"/>
      <c r="AE30" s="1042" t="s">
        <v>556</v>
      </c>
      <c r="AF30" s="1042"/>
      <c r="AG30" s="1042"/>
      <c r="AH30" s="1042"/>
      <c r="AI30" s="1042" t="s">
        <v>553</v>
      </c>
      <c r="AJ30" s="1042"/>
      <c r="AK30" s="1042"/>
      <c r="AL30" s="1042"/>
      <c r="AM30" s="1042" t="s">
        <v>551</v>
      </c>
      <c r="AN30" s="1042"/>
      <c r="AO30" s="1042"/>
      <c r="AP30" s="558"/>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3"/>
      <c r="Z31" s="1034"/>
      <c r="AA31" s="1035"/>
      <c r="AB31" s="1039"/>
      <c r="AC31" s="1040"/>
      <c r="AD31" s="1041"/>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5"/>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65"/>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2"/>
      <c r="Z37" s="830"/>
      <c r="AA37" s="831"/>
      <c r="AB37" s="1036" t="s">
        <v>11</v>
      </c>
      <c r="AC37" s="1037"/>
      <c r="AD37" s="1038"/>
      <c r="AE37" s="1042" t="s">
        <v>558</v>
      </c>
      <c r="AF37" s="1042"/>
      <c r="AG37" s="1042"/>
      <c r="AH37" s="1042"/>
      <c r="AI37" s="1042" t="s">
        <v>555</v>
      </c>
      <c r="AJ37" s="1042"/>
      <c r="AK37" s="1042"/>
      <c r="AL37" s="1042"/>
      <c r="AM37" s="1042" t="s">
        <v>552</v>
      </c>
      <c r="AN37" s="1042"/>
      <c r="AO37" s="1042"/>
      <c r="AP37" s="558"/>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3"/>
      <c r="Z38" s="1034"/>
      <c r="AA38" s="1035"/>
      <c r="AB38" s="1039"/>
      <c r="AC38" s="1040"/>
      <c r="AD38" s="1041"/>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5"/>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65"/>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2"/>
      <c r="Z44" s="830"/>
      <c r="AA44" s="831"/>
      <c r="AB44" s="1036" t="s">
        <v>11</v>
      </c>
      <c r="AC44" s="1037"/>
      <c r="AD44" s="1038"/>
      <c r="AE44" s="1042" t="s">
        <v>556</v>
      </c>
      <c r="AF44" s="1042"/>
      <c r="AG44" s="1042"/>
      <c r="AH44" s="1042"/>
      <c r="AI44" s="1042" t="s">
        <v>553</v>
      </c>
      <c r="AJ44" s="1042"/>
      <c r="AK44" s="1042"/>
      <c r="AL44" s="1042"/>
      <c r="AM44" s="1042" t="s">
        <v>527</v>
      </c>
      <c r="AN44" s="1042"/>
      <c r="AO44" s="1042"/>
      <c r="AP44" s="558"/>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3"/>
      <c r="Z45" s="1034"/>
      <c r="AA45" s="1035"/>
      <c r="AB45" s="1039"/>
      <c r="AC45" s="1040"/>
      <c r="AD45" s="1041"/>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5"/>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65"/>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2"/>
      <c r="Z51" s="830"/>
      <c r="AA51" s="831"/>
      <c r="AB51" s="558" t="s">
        <v>11</v>
      </c>
      <c r="AC51" s="1037"/>
      <c r="AD51" s="1038"/>
      <c r="AE51" s="1042" t="s">
        <v>556</v>
      </c>
      <c r="AF51" s="1042"/>
      <c r="AG51" s="1042"/>
      <c r="AH51" s="1042"/>
      <c r="AI51" s="1042" t="s">
        <v>553</v>
      </c>
      <c r="AJ51" s="1042"/>
      <c r="AK51" s="1042"/>
      <c r="AL51" s="1042"/>
      <c r="AM51" s="1042" t="s">
        <v>527</v>
      </c>
      <c r="AN51" s="1042"/>
      <c r="AO51" s="1042"/>
      <c r="AP51" s="558"/>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3"/>
      <c r="Z52" s="1034"/>
      <c r="AA52" s="1035"/>
      <c r="AB52" s="1039"/>
      <c r="AC52" s="1040"/>
      <c r="AD52" s="1041"/>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5"/>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65"/>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2"/>
      <c r="Z58" s="830"/>
      <c r="AA58" s="831"/>
      <c r="AB58" s="1036" t="s">
        <v>11</v>
      </c>
      <c r="AC58" s="1037"/>
      <c r="AD58" s="1038"/>
      <c r="AE58" s="1042" t="s">
        <v>556</v>
      </c>
      <c r="AF58" s="1042"/>
      <c r="AG58" s="1042"/>
      <c r="AH58" s="1042"/>
      <c r="AI58" s="1042" t="s">
        <v>553</v>
      </c>
      <c r="AJ58" s="1042"/>
      <c r="AK58" s="1042"/>
      <c r="AL58" s="1042"/>
      <c r="AM58" s="1042" t="s">
        <v>527</v>
      </c>
      <c r="AN58" s="1042"/>
      <c r="AO58" s="1042"/>
      <c r="AP58" s="558"/>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3"/>
      <c r="Z59" s="1034"/>
      <c r="AA59" s="1035"/>
      <c r="AB59" s="1039"/>
      <c r="AC59" s="1040"/>
      <c r="AD59" s="1041"/>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5"/>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65"/>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2"/>
      <c r="Z65" s="830"/>
      <c r="AA65" s="831"/>
      <c r="AB65" s="1036" t="s">
        <v>11</v>
      </c>
      <c r="AC65" s="1037"/>
      <c r="AD65" s="1038"/>
      <c r="AE65" s="1042" t="s">
        <v>556</v>
      </c>
      <c r="AF65" s="1042"/>
      <c r="AG65" s="1042"/>
      <c r="AH65" s="1042"/>
      <c r="AI65" s="1042" t="s">
        <v>553</v>
      </c>
      <c r="AJ65" s="1042"/>
      <c r="AK65" s="1042"/>
      <c r="AL65" s="1042"/>
      <c r="AM65" s="1042" t="s">
        <v>527</v>
      </c>
      <c r="AN65" s="1042"/>
      <c r="AO65" s="1042"/>
      <c r="AP65" s="558"/>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3"/>
      <c r="Z66" s="1034"/>
      <c r="AA66" s="1035"/>
      <c r="AB66" s="1039"/>
      <c r="AC66" s="1040"/>
      <c r="AD66" s="1041"/>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5"/>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65"/>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92"/>
      <c r="Z4" s="393"/>
      <c r="AA4" s="393"/>
      <c r="AB4" s="806"/>
      <c r="AC4" s="671"/>
      <c r="AD4" s="672"/>
      <c r="AE4" s="672"/>
      <c r="AF4" s="672"/>
      <c r="AG4" s="673"/>
      <c r="AH4" s="665"/>
      <c r="AI4" s="666"/>
      <c r="AJ4" s="666"/>
      <c r="AK4" s="666"/>
      <c r="AL4" s="666"/>
      <c r="AM4" s="666"/>
      <c r="AN4" s="666"/>
      <c r="AO4" s="666"/>
      <c r="AP4" s="666"/>
      <c r="AQ4" s="666"/>
      <c r="AR4" s="666"/>
      <c r="AS4" s="666"/>
      <c r="AT4" s="667"/>
      <c r="AU4" s="392"/>
      <c r="AV4" s="393"/>
      <c r="AW4" s="393"/>
      <c r="AX4" s="394"/>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5"/>
      <c r="B16" s="1056"/>
      <c r="C16" s="1056"/>
      <c r="D16" s="1056"/>
      <c r="E16" s="1056"/>
      <c r="F16" s="1057"/>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92"/>
      <c r="Z17" s="393"/>
      <c r="AA17" s="393"/>
      <c r="AB17" s="806"/>
      <c r="AC17" s="671"/>
      <c r="AD17" s="672"/>
      <c r="AE17" s="672"/>
      <c r="AF17" s="672"/>
      <c r="AG17" s="673"/>
      <c r="AH17" s="665"/>
      <c r="AI17" s="666"/>
      <c r="AJ17" s="666"/>
      <c r="AK17" s="666"/>
      <c r="AL17" s="666"/>
      <c r="AM17" s="666"/>
      <c r="AN17" s="666"/>
      <c r="AO17" s="666"/>
      <c r="AP17" s="666"/>
      <c r="AQ17" s="666"/>
      <c r="AR17" s="666"/>
      <c r="AS17" s="666"/>
      <c r="AT17" s="667"/>
      <c r="AU17" s="392"/>
      <c r="AV17" s="393"/>
      <c r="AW17" s="393"/>
      <c r="AX17" s="394"/>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5"/>
      <c r="B29" s="1056"/>
      <c r="C29" s="1056"/>
      <c r="D29" s="1056"/>
      <c r="E29" s="1056"/>
      <c r="F29" s="1057"/>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92"/>
      <c r="Z30" s="393"/>
      <c r="AA30" s="393"/>
      <c r="AB30" s="806"/>
      <c r="AC30" s="671"/>
      <c r="AD30" s="672"/>
      <c r="AE30" s="672"/>
      <c r="AF30" s="672"/>
      <c r="AG30" s="673"/>
      <c r="AH30" s="665"/>
      <c r="AI30" s="666"/>
      <c r="AJ30" s="666"/>
      <c r="AK30" s="666"/>
      <c r="AL30" s="666"/>
      <c r="AM30" s="666"/>
      <c r="AN30" s="666"/>
      <c r="AO30" s="666"/>
      <c r="AP30" s="666"/>
      <c r="AQ30" s="666"/>
      <c r="AR30" s="666"/>
      <c r="AS30" s="666"/>
      <c r="AT30" s="667"/>
      <c r="AU30" s="392"/>
      <c r="AV30" s="393"/>
      <c r="AW30" s="393"/>
      <c r="AX30" s="394"/>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5"/>
      <c r="B42" s="1056"/>
      <c r="C42" s="1056"/>
      <c r="D42" s="1056"/>
      <c r="E42" s="1056"/>
      <c r="F42" s="1057"/>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92"/>
      <c r="Z43" s="393"/>
      <c r="AA43" s="393"/>
      <c r="AB43" s="806"/>
      <c r="AC43" s="671"/>
      <c r="AD43" s="672"/>
      <c r="AE43" s="672"/>
      <c r="AF43" s="672"/>
      <c r="AG43" s="673"/>
      <c r="AH43" s="665"/>
      <c r="AI43" s="666"/>
      <c r="AJ43" s="666"/>
      <c r="AK43" s="666"/>
      <c r="AL43" s="666"/>
      <c r="AM43" s="666"/>
      <c r="AN43" s="666"/>
      <c r="AO43" s="666"/>
      <c r="AP43" s="666"/>
      <c r="AQ43" s="666"/>
      <c r="AR43" s="666"/>
      <c r="AS43" s="666"/>
      <c r="AT43" s="667"/>
      <c r="AU43" s="392"/>
      <c r="AV43" s="393"/>
      <c r="AW43" s="393"/>
      <c r="AX43" s="394"/>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5"/>
      <c r="B56" s="1056"/>
      <c r="C56" s="1056"/>
      <c r="D56" s="1056"/>
      <c r="E56" s="1056"/>
      <c r="F56" s="1057"/>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92"/>
      <c r="Z57" s="393"/>
      <c r="AA57" s="393"/>
      <c r="AB57" s="806"/>
      <c r="AC57" s="671"/>
      <c r="AD57" s="672"/>
      <c r="AE57" s="672"/>
      <c r="AF57" s="672"/>
      <c r="AG57" s="673"/>
      <c r="AH57" s="665"/>
      <c r="AI57" s="666"/>
      <c r="AJ57" s="666"/>
      <c r="AK57" s="666"/>
      <c r="AL57" s="666"/>
      <c r="AM57" s="666"/>
      <c r="AN57" s="666"/>
      <c r="AO57" s="666"/>
      <c r="AP57" s="666"/>
      <c r="AQ57" s="666"/>
      <c r="AR57" s="666"/>
      <c r="AS57" s="666"/>
      <c r="AT57" s="667"/>
      <c r="AU57" s="392"/>
      <c r="AV57" s="393"/>
      <c r="AW57" s="393"/>
      <c r="AX57" s="394"/>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5"/>
      <c r="B69" s="1056"/>
      <c r="C69" s="1056"/>
      <c r="D69" s="1056"/>
      <c r="E69" s="1056"/>
      <c r="F69" s="1057"/>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92"/>
      <c r="Z70" s="393"/>
      <c r="AA70" s="393"/>
      <c r="AB70" s="806"/>
      <c r="AC70" s="671"/>
      <c r="AD70" s="672"/>
      <c r="AE70" s="672"/>
      <c r="AF70" s="672"/>
      <c r="AG70" s="673"/>
      <c r="AH70" s="665"/>
      <c r="AI70" s="666"/>
      <c r="AJ70" s="666"/>
      <c r="AK70" s="666"/>
      <c r="AL70" s="666"/>
      <c r="AM70" s="666"/>
      <c r="AN70" s="666"/>
      <c r="AO70" s="666"/>
      <c r="AP70" s="666"/>
      <c r="AQ70" s="666"/>
      <c r="AR70" s="666"/>
      <c r="AS70" s="666"/>
      <c r="AT70" s="667"/>
      <c r="AU70" s="392"/>
      <c r="AV70" s="393"/>
      <c r="AW70" s="393"/>
      <c r="AX70" s="394"/>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5"/>
      <c r="B82" s="1056"/>
      <c r="C82" s="1056"/>
      <c r="D82" s="1056"/>
      <c r="E82" s="1056"/>
      <c r="F82" s="1057"/>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92"/>
      <c r="Z83" s="393"/>
      <c r="AA83" s="393"/>
      <c r="AB83" s="806"/>
      <c r="AC83" s="671"/>
      <c r="AD83" s="672"/>
      <c r="AE83" s="672"/>
      <c r="AF83" s="672"/>
      <c r="AG83" s="673"/>
      <c r="AH83" s="665"/>
      <c r="AI83" s="666"/>
      <c r="AJ83" s="666"/>
      <c r="AK83" s="666"/>
      <c r="AL83" s="666"/>
      <c r="AM83" s="666"/>
      <c r="AN83" s="666"/>
      <c r="AO83" s="666"/>
      <c r="AP83" s="666"/>
      <c r="AQ83" s="666"/>
      <c r="AR83" s="666"/>
      <c r="AS83" s="666"/>
      <c r="AT83" s="667"/>
      <c r="AU83" s="392"/>
      <c r="AV83" s="393"/>
      <c r="AW83" s="393"/>
      <c r="AX83" s="394"/>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5"/>
      <c r="B95" s="1056"/>
      <c r="C95" s="1056"/>
      <c r="D95" s="1056"/>
      <c r="E95" s="1056"/>
      <c r="F95" s="1057"/>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92"/>
      <c r="Z96" s="393"/>
      <c r="AA96" s="393"/>
      <c r="AB96" s="806"/>
      <c r="AC96" s="671"/>
      <c r="AD96" s="672"/>
      <c r="AE96" s="672"/>
      <c r="AF96" s="672"/>
      <c r="AG96" s="673"/>
      <c r="AH96" s="665"/>
      <c r="AI96" s="666"/>
      <c r="AJ96" s="666"/>
      <c r="AK96" s="666"/>
      <c r="AL96" s="666"/>
      <c r="AM96" s="666"/>
      <c r="AN96" s="666"/>
      <c r="AO96" s="666"/>
      <c r="AP96" s="666"/>
      <c r="AQ96" s="666"/>
      <c r="AR96" s="666"/>
      <c r="AS96" s="666"/>
      <c r="AT96" s="667"/>
      <c r="AU96" s="392"/>
      <c r="AV96" s="393"/>
      <c r="AW96" s="393"/>
      <c r="AX96" s="394"/>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5"/>
      <c r="B109" s="1056"/>
      <c r="C109" s="1056"/>
      <c r="D109" s="1056"/>
      <c r="E109" s="1056"/>
      <c r="F109" s="1057"/>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92"/>
      <c r="Z110" s="393"/>
      <c r="AA110" s="393"/>
      <c r="AB110" s="806"/>
      <c r="AC110" s="671"/>
      <c r="AD110" s="672"/>
      <c r="AE110" s="672"/>
      <c r="AF110" s="672"/>
      <c r="AG110" s="673"/>
      <c r="AH110" s="665"/>
      <c r="AI110" s="666"/>
      <c r="AJ110" s="666"/>
      <c r="AK110" s="666"/>
      <c r="AL110" s="666"/>
      <c r="AM110" s="666"/>
      <c r="AN110" s="666"/>
      <c r="AO110" s="666"/>
      <c r="AP110" s="666"/>
      <c r="AQ110" s="666"/>
      <c r="AR110" s="666"/>
      <c r="AS110" s="666"/>
      <c r="AT110" s="667"/>
      <c r="AU110" s="392"/>
      <c r="AV110" s="393"/>
      <c r="AW110" s="393"/>
      <c r="AX110" s="394"/>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5"/>
      <c r="B122" s="1056"/>
      <c r="C122" s="1056"/>
      <c r="D122" s="1056"/>
      <c r="E122" s="1056"/>
      <c r="F122" s="1057"/>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92"/>
      <c r="Z123" s="393"/>
      <c r="AA123" s="393"/>
      <c r="AB123" s="806"/>
      <c r="AC123" s="671"/>
      <c r="AD123" s="672"/>
      <c r="AE123" s="672"/>
      <c r="AF123" s="672"/>
      <c r="AG123" s="673"/>
      <c r="AH123" s="665"/>
      <c r="AI123" s="666"/>
      <c r="AJ123" s="666"/>
      <c r="AK123" s="666"/>
      <c r="AL123" s="666"/>
      <c r="AM123" s="666"/>
      <c r="AN123" s="666"/>
      <c r="AO123" s="666"/>
      <c r="AP123" s="666"/>
      <c r="AQ123" s="666"/>
      <c r="AR123" s="666"/>
      <c r="AS123" s="666"/>
      <c r="AT123" s="667"/>
      <c r="AU123" s="392"/>
      <c r="AV123" s="393"/>
      <c r="AW123" s="393"/>
      <c r="AX123" s="394"/>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5"/>
      <c r="B135" s="1056"/>
      <c r="C135" s="1056"/>
      <c r="D135" s="1056"/>
      <c r="E135" s="1056"/>
      <c r="F135" s="1057"/>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92"/>
      <c r="Z136" s="393"/>
      <c r="AA136" s="393"/>
      <c r="AB136" s="806"/>
      <c r="AC136" s="671"/>
      <c r="AD136" s="672"/>
      <c r="AE136" s="672"/>
      <c r="AF136" s="672"/>
      <c r="AG136" s="673"/>
      <c r="AH136" s="665"/>
      <c r="AI136" s="666"/>
      <c r="AJ136" s="666"/>
      <c r="AK136" s="666"/>
      <c r="AL136" s="666"/>
      <c r="AM136" s="666"/>
      <c r="AN136" s="666"/>
      <c r="AO136" s="666"/>
      <c r="AP136" s="666"/>
      <c r="AQ136" s="666"/>
      <c r="AR136" s="666"/>
      <c r="AS136" s="666"/>
      <c r="AT136" s="667"/>
      <c r="AU136" s="392"/>
      <c r="AV136" s="393"/>
      <c r="AW136" s="393"/>
      <c r="AX136" s="394"/>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5"/>
      <c r="B148" s="1056"/>
      <c r="C148" s="1056"/>
      <c r="D148" s="1056"/>
      <c r="E148" s="1056"/>
      <c r="F148" s="1057"/>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92"/>
      <c r="Z149" s="393"/>
      <c r="AA149" s="393"/>
      <c r="AB149" s="806"/>
      <c r="AC149" s="671"/>
      <c r="AD149" s="672"/>
      <c r="AE149" s="672"/>
      <c r="AF149" s="672"/>
      <c r="AG149" s="673"/>
      <c r="AH149" s="665"/>
      <c r="AI149" s="666"/>
      <c r="AJ149" s="666"/>
      <c r="AK149" s="666"/>
      <c r="AL149" s="666"/>
      <c r="AM149" s="666"/>
      <c r="AN149" s="666"/>
      <c r="AO149" s="666"/>
      <c r="AP149" s="666"/>
      <c r="AQ149" s="666"/>
      <c r="AR149" s="666"/>
      <c r="AS149" s="666"/>
      <c r="AT149" s="667"/>
      <c r="AU149" s="392"/>
      <c r="AV149" s="393"/>
      <c r="AW149" s="393"/>
      <c r="AX149" s="394"/>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5"/>
      <c r="B162" s="1056"/>
      <c r="C162" s="1056"/>
      <c r="D162" s="1056"/>
      <c r="E162" s="1056"/>
      <c r="F162" s="1057"/>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92"/>
      <c r="Z163" s="393"/>
      <c r="AA163" s="393"/>
      <c r="AB163" s="806"/>
      <c r="AC163" s="671"/>
      <c r="AD163" s="672"/>
      <c r="AE163" s="672"/>
      <c r="AF163" s="672"/>
      <c r="AG163" s="673"/>
      <c r="AH163" s="665"/>
      <c r="AI163" s="666"/>
      <c r="AJ163" s="666"/>
      <c r="AK163" s="666"/>
      <c r="AL163" s="666"/>
      <c r="AM163" s="666"/>
      <c r="AN163" s="666"/>
      <c r="AO163" s="666"/>
      <c r="AP163" s="666"/>
      <c r="AQ163" s="666"/>
      <c r="AR163" s="666"/>
      <c r="AS163" s="666"/>
      <c r="AT163" s="667"/>
      <c r="AU163" s="392"/>
      <c r="AV163" s="393"/>
      <c r="AW163" s="393"/>
      <c r="AX163" s="394"/>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5"/>
      <c r="B175" s="1056"/>
      <c r="C175" s="1056"/>
      <c r="D175" s="1056"/>
      <c r="E175" s="1056"/>
      <c r="F175" s="1057"/>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92"/>
      <c r="Z176" s="393"/>
      <c r="AA176" s="393"/>
      <c r="AB176" s="806"/>
      <c r="AC176" s="671"/>
      <c r="AD176" s="672"/>
      <c r="AE176" s="672"/>
      <c r="AF176" s="672"/>
      <c r="AG176" s="673"/>
      <c r="AH176" s="665"/>
      <c r="AI176" s="666"/>
      <c r="AJ176" s="666"/>
      <c r="AK176" s="666"/>
      <c r="AL176" s="666"/>
      <c r="AM176" s="666"/>
      <c r="AN176" s="666"/>
      <c r="AO176" s="666"/>
      <c r="AP176" s="666"/>
      <c r="AQ176" s="666"/>
      <c r="AR176" s="666"/>
      <c r="AS176" s="666"/>
      <c r="AT176" s="667"/>
      <c r="AU176" s="392"/>
      <c r="AV176" s="393"/>
      <c r="AW176" s="393"/>
      <c r="AX176" s="394"/>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5"/>
      <c r="B188" s="1056"/>
      <c r="C188" s="1056"/>
      <c r="D188" s="1056"/>
      <c r="E188" s="1056"/>
      <c r="F188" s="1057"/>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92"/>
      <c r="Z189" s="393"/>
      <c r="AA189" s="393"/>
      <c r="AB189" s="806"/>
      <c r="AC189" s="671"/>
      <c r="AD189" s="672"/>
      <c r="AE189" s="672"/>
      <c r="AF189" s="672"/>
      <c r="AG189" s="673"/>
      <c r="AH189" s="665"/>
      <c r="AI189" s="666"/>
      <c r="AJ189" s="666"/>
      <c r="AK189" s="666"/>
      <c r="AL189" s="666"/>
      <c r="AM189" s="666"/>
      <c r="AN189" s="666"/>
      <c r="AO189" s="666"/>
      <c r="AP189" s="666"/>
      <c r="AQ189" s="666"/>
      <c r="AR189" s="666"/>
      <c r="AS189" s="666"/>
      <c r="AT189" s="667"/>
      <c r="AU189" s="392"/>
      <c r="AV189" s="393"/>
      <c r="AW189" s="393"/>
      <c r="AX189" s="394"/>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5"/>
      <c r="B201" s="1056"/>
      <c r="C201" s="1056"/>
      <c r="D201" s="1056"/>
      <c r="E201" s="1056"/>
      <c r="F201" s="1057"/>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92"/>
      <c r="Z202" s="393"/>
      <c r="AA202" s="393"/>
      <c r="AB202" s="806"/>
      <c r="AC202" s="671"/>
      <c r="AD202" s="672"/>
      <c r="AE202" s="672"/>
      <c r="AF202" s="672"/>
      <c r="AG202" s="673"/>
      <c r="AH202" s="665"/>
      <c r="AI202" s="666"/>
      <c r="AJ202" s="666"/>
      <c r="AK202" s="666"/>
      <c r="AL202" s="666"/>
      <c r="AM202" s="666"/>
      <c r="AN202" s="666"/>
      <c r="AO202" s="666"/>
      <c r="AP202" s="666"/>
      <c r="AQ202" s="666"/>
      <c r="AR202" s="666"/>
      <c r="AS202" s="666"/>
      <c r="AT202" s="667"/>
      <c r="AU202" s="392"/>
      <c r="AV202" s="393"/>
      <c r="AW202" s="393"/>
      <c r="AX202" s="394"/>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5"/>
      <c r="B215" s="1056"/>
      <c r="C215" s="1056"/>
      <c r="D215" s="1056"/>
      <c r="E215" s="1056"/>
      <c r="F215" s="1057"/>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92"/>
      <c r="Z216" s="393"/>
      <c r="AA216" s="393"/>
      <c r="AB216" s="806"/>
      <c r="AC216" s="671"/>
      <c r="AD216" s="672"/>
      <c r="AE216" s="672"/>
      <c r="AF216" s="672"/>
      <c r="AG216" s="673"/>
      <c r="AH216" s="665"/>
      <c r="AI216" s="666"/>
      <c r="AJ216" s="666"/>
      <c r="AK216" s="666"/>
      <c r="AL216" s="666"/>
      <c r="AM216" s="666"/>
      <c r="AN216" s="666"/>
      <c r="AO216" s="666"/>
      <c r="AP216" s="666"/>
      <c r="AQ216" s="666"/>
      <c r="AR216" s="666"/>
      <c r="AS216" s="666"/>
      <c r="AT216" s="667"/>
      <c r="AU216" s="392"/>
      <c r="AV216" s="393"/>
      <c r="AW216" s="393"/>
      <c r="AX216" s="394"/>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5"/>
      <c r="B228" s="1056"/>
      <c r="C228" s="1056"/>
      <c r="D228" s="1056"/>
      <c r="E228" s="1056"/>
      <c r="F228" s="1057"/>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92"/>
      <c r="Z229" s="393"/>
      <c r="AA229" s="393"/>
      <c r="AB229" s="806"/>
      <c r="AC229" s="671"/>
      <c r="AD229" s="672"/>
      <c r="AE229" s="672"/>
      <c r="AF229" s="672"/>
      <c r="AG229" s="673"/>
      <c r="AH229" s="665"/>
      <c r="AI229" s="666"/>
      <c r="AJ229" s="666"/>
      <c r="AK229" s="666"/>
      <c r="AL229" s="666"/>
      <c r="AM229" s="666"/>
      <c r="AN229" s="666"/>
      <c r="AO229" s="666"/>
      <c r="AP229" s="666"/>
      <c r="AQ229" s="666"/>
      <c r="AR229" s="666"/>
      <c r="AS229" s="666"/>
      <c r="AT229" s="667"/>
      <c r="AU229" s="392"/>
      <c r="AV229" s="393"/>
      <c r="AW229" s="393"/>
      <c r="AX229" s="394"/>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5"/>
      <c r="B241" s="1056"/>
      <c r="C241" s="1056"/>
      <c r="D241" s="1056"/>
      <c r="E241" s="1056"/>
      <c r="F241" s="1057"/>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92"/>
      <c r="Z242" s="393"/>
      <c r="AA242" s="393"/>
      <c r="AB242" s="806"/>
      <c r="AC242" s="671"/>
      <c r="AD242" s="672"/>
      <c r="AE242" s="672"/>
      <c r="AF242" s="672"/>
      <c r="AG242" s="673"/>
      <c r="AH242" s="665"/>
      <c r="AI242" s="666"/>
      <c r="AJ242" s="666"/>
      <c r="AK242" s="666"/>
      <c r="AL242" s="666"/>
      <c r="AM242" s="666"/>
      <c r="AN242" s="666"/>
      <c r="AO242" s="666"/>
      <c r="AP242" s="666"/>
      <c r="AQ242" s="666"/>
      <c r="AR242" s="666"/>
      <c r="AS242" s="666"/>
      <c r="AT242" s="667"/>
      <c r="AU242" s="392"/>
      <c r="AV242" s="393"/>
      <c r="AW242" s="393"/>
      <c r="AX242" s="394"/>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5"/>
      <c r="B254" s="1056"/>
      <c r="C254" s="1056"/>
      <c r="D254" s="1056"/>
      <c r="E254" s="1056"/>
      <c r="F254" s="1057"/>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92"/>
      <c r="Z255" s="393"/>
      <c r="AA255" s="393"/>
      <c r="AB255" s="806"/>
      <c r="AC255" s="671"/>
      <c r="AD255" s="672"/>
      <c r="AE255" s="672"/>
      <c r="AF255" s="672"/>
      <c r="AG255" s="673"/>
      <c r="AH255" s="665"/>
      <c r="AI255" s="666"/>
      <c r="AJ255" s="666"/>
      <c r="AK255" s="666"/>
      <c r="AL255" s="666"/>
      <c r="AM255" s="666"/>
      <c r="AN255" s="666"/>
      <c r="AO255" s="666"/>
      <c r="AP255" s="666"/>
      <c r="AQ255" s="666"/>
      <c r="AR255" s="666"/>
      <c r="AS255" s="666"/>
      <c r="AT255" s="667"/>
      <c r="AU255" s="392"/>
      <c r="AV255" s="393"/>
      <c r="AW255" s="393"/>
      <c r="AX255" s="394"/>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2019-08-29T05:19:33Z</cp:lastPrinted>
  <dcterms:created xsi:type="dcterms:W3CDTF">2012-03-13T00:50:25Z</dcterms:created>
  <dcterms:modified xsi:type="dcterms:W3CDTF">2019-08-29T05:22:05Z</dcterms:modified>
</cp:coreProperties>
</file>