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822_ 最終公表に向けたレビューシート等の追記・修正等\14 国政研○\"/>
    </mc:Choice>
  </mc:AlternateContent>
  <bookViews>
    <workbookView xWindow="0" yWindow="0" windowWidth="25200" windowHeight="1237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<sst xmlns="http://schemas.openxmlformats.org/spreadsheetml/2006/main" count="2166" uniqueCount="532">
  <si>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</si>
  <si>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</si>
  <si>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</si>
  <si>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</si>
  <si>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</si>
  <si>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</si>
  <si>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</si>
  <si>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</si>
  <si>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</si>
  <si>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</si>
  <si>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</si>
  <si>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</si>
  <si>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</si>
  <si>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</si>
  <si>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</si>
  <si>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</si>
  <si>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</si>
  <si>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</si>
  <si>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</si>
  <si>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</si>
  <si>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</si>
  <si>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</si>
  <si>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</si>
  <si>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</si>
  <si>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</si>
  <si>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</si>
  <si>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</si>
  <si>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</si>
  <si>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</si>
  <si>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</si>
  <si>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</si>
  <si>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</si>
  <si>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</si>
  <si>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</si>
  <si>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</si>
  <si>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</si>
  <si>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</si>
  <si>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</si>
  <si>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</si>
  <si>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</si>
  <si>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</si>
  <si>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</si>
  <si>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</si>
  <si>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</si>
  <si>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</si>
  <si>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</si>
  <si>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</si>
  <si>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</si>
  <si>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</si>
  <si>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</si>
  <si>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</si>
  <si>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</si>
  <si>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</si>
  <si>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</si>
  <si>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</si>
  <si>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</si>
  <si>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</si>
  <si>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</si>
  <si>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</si>
  <si>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</si>
  <si>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</si>
  <si>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</si>
  <si>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</si>
  <si>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</si>
  <si>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</si>
  <si>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</si>
  <si>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</si>
  <si>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</si>
  <si>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</si>
  <si>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</si>
  <si>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</si>
  <si>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</si>
  <si>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</si>
  <si>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</si>
  <si>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</si>
  <si>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</si>
  <si>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</si>
  <si>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</si>
  <si>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</si>
  <si>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</si>
  <si>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</si>
  <si>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</si>
  <si>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</si>
  <si>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</si>
  <si>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</si>
  <si>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</si>
  <si>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</si>
  <si>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</si>
  <si>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</si>
  <si>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</si>
  <si>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</si>
  <si>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</si>
  <si>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</si>
  <si>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</si>
  <si>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</si>
  <si>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</si>
  <si>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</si>
  <si>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</si>
  <si>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</si>
  <si>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</si>
  <si>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</si>
  <si>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</si>
  <si>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</si>
  <si>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</si>
  <si>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</si>
  <si>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</si>
  <si>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</si>
  <si>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</si>
  <si>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</si>
  <si>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</si>
  <si>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</si>
  <si>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</si>
  <si>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</si>
  <si>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</si>
  <si>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</si>
  <si>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</si>
  <si>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</si>
  <si>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</si>
  <si>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</si>
  <si>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</si>
  <si>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</si>
  <si>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</si>
  <si>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</si>
  <si>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</si>
  <si>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</si>
  <si>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</si>
  <si>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</si>
  <si>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</si>
  <si>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</si>
  <si>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</si>
  <si>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</si>
  <si>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</si>
  <si>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</si>
  <si>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</si>
  <si>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</si>
  <si>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</si>
  <si>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</si>
  <si>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</si>
  <si>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</si>
  <si>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</si>
  <si>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</si>
  <si>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</si>
  <si>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</si>
  <si>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</si>
  <si>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</si>
  <si>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</si>
  <si>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</si>
  <si>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</si>
  <si>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</si>
  <si>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</si>
  <si>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</si>
  <si>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</si>
  <si>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</si>
  <si>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</si>
  <si>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</si>
  <si>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</si>
  <si>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</si>
  <si>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</si>
  <si>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</si>
  <si>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</si>
  <si>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</si>
  <si>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</si>
  <si>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</si>
  <si>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</si>
  <si>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</si>
  <si>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</si>
  <si>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</si>
  <si>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</si>
  <si>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</si>
  <si>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</si>
  <si>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</si>
  <si>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</si>
  <si>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</si>
  <si>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</si>
  <si>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</si>
  <si>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</si>
  <si>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</si>
  <si>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</si>
  <si>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</si>
  <si>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</si>
  <si>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</si>
  <si>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</si>
  <si>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</si>
  <si>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</si>
  <si>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</si>
  <si>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</si>
  <si>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</si>
  <si>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</si>
  <si>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</si>
  <si>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</si>
  <si>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</si>
  <si>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</si>
  <si>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</si>
  <si>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</si>
  <si>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</si>
  <si>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</si>
  <si>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</si>
  <si>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</si>
  <si>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</si>
  <si>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</si>
  <si>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</si>
  <si>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</si>
  <si>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</si>
  <si>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</si>
  <si>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</si>
  <si>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</si>
  <si>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</si>
  <si>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</si>
  <si>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</si>
  <si>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</si>
  <si>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</si>
  <si>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</si>
  <si>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</si>
  <si>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</si>
  <si>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</si>
  <si>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</si>
  <si>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</si>
  <si>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</si>
  <si>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</si>
  <si>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</si>
  <si>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</si>
  <si>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</si>
  <si>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</si>
  <si>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</si>
  <si>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</si>
  <si>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</si>
  <si>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</si>
  <si>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</si>
  <si>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</si>
  <si>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</si>
  <si>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</si>
  <si>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</si>
  <si>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</si>
  <si>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</si>
  <si>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</si>
  <si>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</si>
  <si>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</si>
  <si>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</si>
  <si>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</si>
  <si>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</si>
  <si>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</si>
  <si>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</si>
  <si>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</si>
  <si>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</si>
  <si>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</si>
  <si>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</si>
  <si>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</si>
  <si>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</si>
  <si>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</si>
  <si>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</si>
  <si>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</si>
  <si>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</si>
  <si>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</si>
  <si>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</si>
  <si>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</si>
  <si>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</si>
  <si>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</si>
  <si>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</si>
  <si>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</si>
  <si>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</si>
  <si>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</si>
  <si>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</si>
  <si>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</si>
  <si>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</si>
  <si>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</si>
  <si>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</si>
  <si>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</si>
  <si>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</si>
  <si>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</si>
  <si>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</si>
  <si>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</si>
  <si>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</si>
  <si>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</si>
  <si>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</si>
  <si>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</si>
  <si>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</si>
  <si>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</si>
  <si>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</si>
  <si>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</si>
  <si>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</si>
  <si>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</si>
  <si>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</si>
  <si>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</si>
  <si>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</si>
  <si>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</si>
  <si>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</si>
  <si>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</si>
  <si>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</si>
  <si>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</si>
  <si>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</si>
  <si>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</si>
  <si>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</si>
  <si>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</si>
  <si>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</si>
  <si>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</si>
  <si>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</si>
  <si>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</si>
  <si>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</si>
  <si>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</si>
  <si>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</si>
  <si>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</si>
  <si>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</si>
  <si>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</si>
  <si>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</si>
  <si>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</si>
  <si>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</si>
  <si>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</si>
  <si>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</si>
  <si>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</si>
  <si>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</si>
  <si>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</si>
  <si>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</si>
  <si>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</si>
  <si>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</si>
  <si>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</si>
  <si>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</si>
  <si>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</si>
  <si>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</si>
  <si>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</si>
  <si>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</si>
  <si>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</si>
  <si>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</si>
  <si>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</si>
  <si>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</si>
  <si>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</si>
  <si>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</si>
  <si>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</si>
  <si>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</si>
  <si>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</si>
  <si>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</si>
  <si>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</si>
  <si>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</si>
  <si>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</si>
  <si>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</si>
  <si>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</si>
  <si>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</si>
  <si>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</si>
  <si>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</si>
  <si>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</si>
  <si>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</si>
  <si>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</si>
  <si>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</si>
  <si>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</si>
  <si>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</si>
  <si>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</si>
  <si>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</si>
  <si>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</si>
  <si>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</si>
  <si>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</si>
  <si>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</si>
  <si>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</si>
  <si>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</si>
  <si>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</si>
  <si>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</si>
  <si>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</si>
  <si>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</si>
  <si>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</si>
  <si>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</si>
  <si>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</si>
  <si>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</si>
  <si>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</si>
  <si>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</si>
  <si>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</si>
  <si>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</si>
  <si>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</si>
  <si>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</si>
  <si>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</si>
  <si>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</si>
  <si>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</si>
  <si>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</si>
  <si>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</si>
  <si>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</si>
  <si>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</si>
  <si>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</si>
  <si>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</si>
  <si>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</si>
  <si>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</si>
  <si>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</si>
  <si>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</si>
  <si>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</si>
  <si>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</si>
  <si>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</si>
  <si>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</si>
  <si>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</si>
  <si>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</si>
  <si>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</si>
  <si>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</si>
  <si>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</si>
  <si>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</si>
  <si>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</si>
  <si>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</si>
  <si>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</si>
  <si>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</si>
  <si>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</si>
  <si>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</si>
  <si>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</si>
  <si>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</si>
  <si>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</si>
  <si>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</si>
  <si>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</si>
  <si>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</si>
  <si>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</si>
  <si>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</si>
  <si>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</si>
  <si>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</si>
  <si>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</si>
  <si>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</si>
  <si>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</si>
  <si>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</si>
  <si>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</si>
  <si>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</si>
  <si>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</si>
  <si>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</si>
  <si>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</si>
  <si>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</si>
  <si>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</si>
  <si>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</si>
  <si>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</si>
  <si>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</si>
  <si>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</si>
  <si>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</si>
  <si>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</si>
  <si>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</si>
  <si>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</si>
  <si>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</si>
  <si>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</si>
  <si>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</si>
  <si>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</si>
  <si>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</si>
  <si>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</si>
  <si>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</si>
  <si>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</si>
  <si>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</si>
  <si>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</si>
  <si>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</si>
  <si>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</si>
  <si>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</si>
  <si>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</si>
  <si>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</si>
  <si>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</si>
  <si>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</si>
  <si>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</si>
  <si>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</si>
  <si>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</si>
  <si>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</si>
  <si>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</si>
  <si>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</si>
  <si>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</si>
  <si>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</si>
  <si>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</si>
  <si>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</si>
  <si>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</si>
  <si>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</si>
  <si>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</si>
  <si>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</si>
  <si>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</si>
  <si>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</si>
  <si>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</si>
  <si>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</si>
  <si>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</si>
  <si>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</si>
  <si>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</si>
  <si>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</si>
  <si>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</si>
  <si>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</si>
  <si>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</si>
  <si>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</si>
  <si>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</si>
  <si>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</si>
  <si>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</si>
  <si>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</si>
  <si>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</si>
  <si>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</si>
  <si>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</si>
  <si>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</si>
  <si>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</si>
  <si>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</si>
  <si>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</si>
  <si>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</si>
  <si>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</si>
  <si>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</si>
  <si>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</si>
  <si>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</si>
  <si>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</si>
  <si>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</si>
  <si>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</si>
  <si>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</si>
  <si>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</si>
  <si>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</si>
  <si>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</si>
  <si>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</si>
  <si>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</si>
  <si>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</si>
  <si>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</si>
  <si>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</si>
  <si>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</si>
  <si>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</si>
  <si>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</si>
  <si>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</si>
  <si>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</si>
  <si>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</si>
  <si>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</si>
  <si>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</si>
  <si>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</si>
  <si>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契約の相手方を特定する際に、企画提案方式を取り入れることで競争性を確保している。</t>
    <phoneticPr fontId="5"/>
  </si>
  <si>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</si>
  <si>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</si>
  <si>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</si>
  <si>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</si>
  <si>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</si>
  <si>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研究調整官　多田 智和</t>
    <phoneticPr fontId="5"/>
  </si>
  <si>
    <t>-</t>
    <phoneticPr fontId="3"/>
  </si>
  <si>
    <t>-</t>
    <phoneticPr fontId="5"/>
  </si>
  <si>
    <t>5百万円／2件</t>
    <phoneticPr fontId="5"/>
  </si>
  <si>
    <t>事業の目的に照らして適切に活動しており、その結果、初年度である平成30年度において一定の成果を得ることができた。</t>
    <rPh sb="0" eb="2">
      <t>ジギョウ</t>
    </rPh>
    <rPh sb="3" eb="5">
      <t>モクテキ</t>
    </rPh>
    <rPh sb="6" eb="7">
      <t>テ</t>
    </rPh>
    <rPh sb="10" eb="12">
      <t>テキセツ</t>
    </rPh>
    <rPh sb="13" eb="15">
      <t>カツドウ</t>
    </rPh>
    <rPh sb="22" eb="24">
      <t>ケッカ</t>
    </rPh>
    <rPh sb="25" eb="28">
      <t>ショネンド</t>
    </rPh>
    <rPh sb="26" eb="28">
      <t>ネンド</t>
    </rPh>
    <rPh sb="31" eb="33">
      <t>ヘイセイ</t>
    </rPh>
    <rPh sb="35" eb="37">
      <t>ネンド</t>
    </rPh>
    <rPh sb="41" eb="43">
      <t>イッテイ</t>
    </rPh>
    <rPh sb="44" eb="46">
      <t>セイカ</t>
    </rPh>
    <rPh sb="47" eb="48">
      <t>エ</t>
    </rPh>
    <phoneticPr fontId="5"/>
  </si>
  <si>
    <t>B.</t>
    <phoneticPr fontId="5"/>
  </si>
  <si>
    <t>-</t>
    <phoneticPr fontId="5"/>
  </si>
  <si>
    <t>市街地において空き家や空き地等が増加する「都市のスポンジ化」が、都市構造に関わる重大な変化として現れつつある。これらの低未利用地等と住民ニーズの高い生活サービス機能とを地域が主体となって効率的にマネジメントするための手法について検討する。</t>
    <phoneticPr fontId="5"/>
  </si>
  <si>
    <t xml:space="preserve">（１）各種都市生活サービスに関する課題の整理と分析
（２）ストック等の資源把握と利活用の検討
（３）先進事例等のケーススタディ
（４）都市生活サービスの機能的統合の実現手法の検討
</t>
    <phoneticPr fontId="5"/>
  </si>
  <si>
    <t>5百万円／2件</t>
    <rPh sb="1" eb="2">
      <t>ヒャク</t>
    </rPh>
    <rPh sb="2" eb="4">
      <t>マンエン</t>
    </rPh>
    <rPh sb="6" eb="7">
      <t>ケン</t>
    </rPh>
    <phoneticPr fontId="5"/>
  </si>
  <si>
    <t>既成市街地で増加する空き家・空き店舗・空き地の有効活用や、高齢化した既成市街地で都市生活サービスのミスマッチの解消は、少子高齢化が進む我が国に必要不可欠な事業であり、国民や社会のニーズを的確に反映している。</t>
    <phoneticPr fontId="5"/>
  </si>
  <si>
    <t>課題に関連して現行の土地利用制度等も含めて検討するため、その手法・効果等の検討は国が行う必要がある。</t>
    <rPh sb="0" eb="2">
      <t>カダイ</t>
    </rPh>
    <rPh sb="3" eb="5">
      <t>カンレン</t>
    </rPh>
    <rPh sb="7" eb="9">
      <t>ゲンコウ</t>
    </rPh>
    <rPh sb="10" eb="12">
      <t>トチ</t>
    </rPh>
    <rPh sb="12" eb="14">
      <t>リヨウ</t>
    </rPh>
    <rPh sb="14" eb="16">
      <t>セイド</t>
    </rPh>
    <rPh sb="16" eb="17">
      <t>トウ</t>
    </rPh>
    <rPh sb="18" eb="19">
      <t>フク</t>
    </rPh>
    <rPh sb="21" eb="23">
      <t>ケントウ</t>
    </rPh>
    <rPh sb="30" eb="32">
      <t>シュホウ</t>
    </rPh>
    <rPh sb="33" eb="35">
      <t>コウカ</t>
    </rPh>
    <rPh sb="35" eb="36">
      <t>トウ</t>
    </rPh>
    <rPh sb="37" eb="39">
      <t>ケントウ</t>
    </rPh>
    <rPh sb="40" eb="41">
      <t>クニ</t>
    </rPh>
    <rPh sb="42" eb="43">
      <t>オコナ</t>
    </rPh>
    <rPh sb="44" eb="46">
      <t>ヒツヨウ</t>
    </rPh>
    <phoneticPr fontId="5"/>
  </si>
  <si>
    <t>コンパクトシティが実現するまでの過渡期において、空き家・空き店舗・空き地などを短期的に有効活用し、居住者のQOLを維持向上させる仕組みを検討することは喫緊の課題であり、優先度が高い事業である。</t>
    <rPh sb="9" eb="11">
      <t>ジツゲン</t>
    </rPh>
    <rPh sb="16" eb="19">
      <t>カトキ</t>
    </rPh>
    <rPh sb="24" eb="25">
      <t>ア</t>
    </rPh>
    <rPh sb="26" eb="27">
      <t>ヤ</t>
    </rPh>
    <rPh sb="28" eb="29">
      <t>ア</t>
    </rPh>
    <rPh sb="30" eb="32">
      <t>テンポ</t>
    </rPh>
    <rPh sb="33" eb="34">
      <t>ア</t>
    </rPh>
    <rPh sb="35" eb="36">
      <t>チ</t>
    </rPh>
    <rPh sb="39" eb="42">
      <t>タンキテキ</t>
    </rPh>
    <rPh sb="43" eb="45">
      <t>ユウコウ</t>
    </rPh>
    <rPh sb="45" eb="47">
      <t>カツヨウ</t>
    </rPh>
    <rPh sb="49" eb="52">
      <t>キョジュウシャ</t>
    </rPh>
    <rPh sb="57" eb="59">
      <t>イジ</t>
    </rPh>
    <rPh sb="59" eb="61">
      <t>コウジョウ</t>
    </rPh>
    <rPh sb="64" eb="66">
      <t>シク</t>
    </rPh>
    <rPh sb="68" eb="70">
      <t>ケントウ</t>
    </rPh>
    <rPh sb="75" eb="77">
      <t>キッキン</t>
    </rPh>
    <rPh sb="78" eb="80">
      <t>カダイ</t>
    </rPh>
    <rPh sb="84" eb="87">
      <t>ユウセンド</t>
    </rPh>
    <rPh sb="88" eb="89">
      <t>タカ</t>
    </rPh>
    <rPh sb="90" eb="92">
      <t>ジギョウ</t>
    </rPh>
    <phoneticPr fontId="5"/>
  </si>
  <si>
    <t>0033</t>
    <phoneticPr fontId="5"/>
  </si>
  <si>
    <t>A.株式会社日本能率協会総合研究所</t>
    <rPh sb="2" eb="6">
      <t>カブシキガイシャ</t>
    </rPh>
    <rPh sb="6" eb="8">
      <t>ニホン</t>
    </rPh>
    <rPh sb="8" eb="10">
      <t>ノウリツ</t>
    </rPh>
    <rPh sb="10" eb="12">
      <t>キョウカイ</t>
    </rPh>
    <rPh sb="12" eb="14">
      <t>ソウゴウ</t>
    </rPh>
    <rPh sb="14" eb="17">
      <t>ケンキュウジョ</t>
    </rPh>
    <phoneticPr fontId="5"/>
  </si>
  <si>
    <t>株式会社日本能率協会総合研究所</t>
    <phoneticPr fontId="5"/>
  </si>
  <si>
    <t>スポンジ化した都市空間を有効活用した都市生活サービスの機能的な統合に関する調査研究</t>
    <phoneticPr fontId="5"/>
  </si>
  <si>
    <t>既成市街地では、人口減少・少子高齢化を受けて、空間的には空き家等の増加をはじめとする「スポンジ化」が進んでいる。一方で、都市機能の面では郊外団地をはじめとして居住者ニーズと必要なサービスのミスマッチが問題となっている。長期計画である立地適正化計画によるコンパクトシティ・プラス・ネットワーク実現までの短期的な課題解決のため、スポンジ化で生じた空き家等のストック活用により地域に必要な機能を統合的に埋込むことで住民の生活領域のコンパクト化と公共施設等の最適配置化を図る手法を検討するものである。</t>
    <phoneticPr fontId="5"/>
  </si>
  <si>
    <t>昨年度は本調査研究の活動実績として研究発表等2件があった。居住者ニーズと必要なサービスのミスマッチを解消するために研究成果がより広く活用されるように工夫して頂きたい。たとえば、成果指標にインパクト係数（製作だけでなく広く引用件数やHPの論文DLやアクセス回数等）をより広く採用するなどして成果を測定しながら今後とも効率的に実施して頂たい。</t>
    <rPh sb="0" eb="3">
      <t>サクネンド</t>
    </rPh>
    <rPh sb="4" eb="5">
      <t>ホン</t>
    </rPh>
    <rPh sb="5" eb="7">
      <t>チョウサ</t>
    </rPh>
    <rPh sb="7" eb="9">
      <t>ケンキュウ</t>
    </rPh>
    <rPh sb="10" eb="12">
      <t>カツドウ</t>
    </rPh>
    <rPh sb="12" eb="14">
      <t>ジッセキ</t>
    </rPh>
    <rPh sb="17" eb="19">
      <t>ケンキュウ</t>
    </rPh>
    <rPh sb="19" eb="21">
      <t>ハッピョウ</t>
    </rPh>
    <rPh sb="21" eb="22">
      <t>トウ</t>
    </rPh>
    <rPh sb="23" eb="24">
      <t>ケン</t>
    </rPh>
    <rPh sb="50" eb="52">
      <t>カイショウ</t>
    </rPh>
    <rPh sb="57" eb="59">
      <t>ケンキュウ</t>
    </rPh>
    <rPh sb="59" eb="61">
      <t>セイカ</t>
    </rPh>
    <rPh sb="64" eb="65">
      <t>ヒロ</t>
    </rPh>
    <rPh sb="66" eb="68">
      <t>カツヨウ</t>
    </rPh>
    <rPh sb="74" eb="76">
      <t>クフウ</t>
    </rPh>
    <rPh sb="78" eb="79">
      <t>イタダ</t>
    </rPh>
    <rPh sb="88" eb="90">
      <t>セイカ</t>
    </rPh>
    <rPh sb="90" eb="92">
      <t>シヒョウ</t>
    </rPh>
    <rPh sb="98" eb="100">
      <t>ケイスウ</t>
    </rPh>
    <rPh sb="101" eb="103">
      <t>セイサク</t>
    </rPh>
    <rPh sb="108" eb="109">
      <t>ヒロ</t>
    </rPh>
    <rPh sb="110" eb="112">
      <t>インヨウ</t>
    </rPh>
    <rPh sb="112" eb="114">
      <t>ケンスウ</t>
    </rPh>
    <rPh sb="118" eb="120">
      <t>ロンブン</t>
    </rPh>
    <rPh sb="127" eb="129">
      <t>カイスウ</t>
    </rPh>
    <rPh sb="129" eb="130">
      <t>トウ</t>
    </rPh>
    <rPh sb="134" eb="135">
      <t>ヒロ</t>
    </rPh>
    <rPh sb="136" eb="138">
      <t>サイヨウ</t>
    </rPh>
    <rPh sb="144" eb="146">
      <t>セイカ</t>
    </rPh>
    <rPh sb="147" eb="149">
      <t>ソクテイ</t>
    </rPh>
    <phoneticPr fontId="5"/>
  </si>
  <si>
    <t>平成31年度までに一定の結果が得られる見込みであり、その成果が活用されるよう、事業の効果的・効率的な執行に努め、今年度をもって終了とする。</t>
    <phoneticPr fontId="5"/>
  </si>
  <si>
    <t>終了予定</t>
  </si>
  <si>
    <t>当該事業は平成31年度をもって終了。
本調査研究の成果が活用されるよう、学識経験者からの助言も得つつ、効果的・効率的に執行していく。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</si>
</sst>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56681" y="44685854"/>
          <a:ext cx="5728685" cy="3978023"/>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1" t="s">
        <v>0</v>
      </c>
      <c r="AK2" s="201"/>
      <c r="AL2" s="201"/>
      <c r="AM2" s="201"/>
      <c r="AN2" s="201"/>
      <c r="AO2" s="202"/>
      <c r="AP2" s="202"/>
      <c r="AQ2" s="202"/>
      <c r="AR2" s="65" t="str">
        <f>IF(OR(AO2="　", AO2=""), "", "-")</f>
        <v/>
      </c>
      <c r="AS2" s="203">
        <v>322</v>
      </c>
      <c r="AT2" s="203"/>
      <c r="AU2" s="203"/>
      <c r="AV2" s="43" t="str">
        <f>IF(AW2="", "", "-")</f>
        <v/>
      </c>
      <c r="AW2" s="380"/>
      <c r="AX2" s="380"/>
    </row>
    <row r="3" spans="1:50" ht="21" customHeight="1" thickBot="1" x14ac:dyDescent="0.2">
      <c r="A3" s="506" t="s">
        <v>461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479</v>
      </c>
      <c r="AK3" s="508"/>
      <c r="AL3" s="508"/>
      <c r="AM3" s="508"/>
      <c r="AN3" s="508"/>
      <c r="AO3" s="508"/>
      <c r="AP3" s="508"/>
      <c r="AQ3" s="508"/>
      <c r="AR3" s="508"/>
      <c r="AS3" s="508"/>
      <c r="AT3" s="508"/>
      <c r="AU3" s="508"/>
      <c r="AV3" s="508"/>
      <c r="AW3" s="508"/>
      <c r="AX3" s="24" t="s">
        <v>64</v>
      </c>
    </row>
    <row r="4" spans="1:50" ht="24.75" customHeight="1" x14ac:dyDescent="0.15">
      <c r="A4" s="705" t="s">
        <v>25</v>
      </c>
      <c r="B4" s="706"/>
      <c r="C4" s="706"/>
      <c r="D4" s="706"/>
      <c r="E4" s="706"/>
      <c r="F4" s="706"/>
      <c r="G4" s="681" t="s">
        <v>526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480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41" t="s">
        <v>376</v>
      </c>
      <c r="H5" s="542"/>
      <c r="I5" s="542"/>
      <c r="J5" s="542"/>
      <c r="K5" s="542"/>
      <c r="L5" s="542"/>
      <c r="M5" s="543" t="s">
        <v>65</v>
      </c>
      <c r="N5" s="544"/>
      <c r="O5" s="544"/>
      <c r="P5" s="544"/>
      <c r="Q5" s="544"/>
      <c r="R5" s="545"/>
      <c r="S5" s="546" t="s">
        <v>80</v>
      </c>
      <c r="T5" s="542"/>
      <c r="U5" s="542"/>
      <c r="V5" s="542"/>
      <c r="W5" s="542"/>
      <c r="X5" s="547"/>
      <c r="Y5" s="697" t="s">
        <v>3</v>
      </c>
      <c r="Z5" s="698"/>
      <c r="AA5" s="698"/>
      <c r="AB5" s="698"/>
      <c r="AC5" s="698"/>
      <c r="AD5" s="699"/>
      <c r="AE5" s="700" t="s">
        <v>482</v>
      </c>
      <c r="AF5" s="700"/>
      <c r="AG5" s="700"/>
      <c r="AH5" s="700"/>
      <c r="AI5" s="700"/>
      <c r="AJ5" s="700"/>
      <c r="AK5" s="700"/>
      <c r="AL5" s="700"/>
      <c r="AM5" s="700"/>
      <c r="AN5" s="700"/>
      <c r="AO5" s="700"/>
      <c r="AP5" s="701"/>
      <c r="AQ5" s="702" t="s">
        <v>510</v>
      </c>
      <c r="AR5" s="703"/>
      <c r="AS5" s="703"/>
      <c r="AT5" s="703"/>
      <c r="AU5" s="703"/>
      <c r="AV5" s="703"/>
      <c r="AW5" s="703"/>
      <c r="AX5" s="704"/>
    </row>
    <row r="6" spans="1:50" ht="39" customHeight="1" x14ac:dyDescent="0.15">
      <c r="A6" s="707" t="s">
        <v>4</v>
      </c>
      <c r="B6" s="708"/>
      <c r="C6" s="708"/>
      <c r="D6" s="708"/>
      <c r="E6" s="708"/>
      <c r="F6" s="708"/>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482</v>
      </c>
      <c r="H7" s="813"/>
      <c r="I7" s="813"/>
      <c r="J7" s="813"/>
      <c r="K7" s="813"/>
      <c r="L7" s="813"/>
      <c r="M7" s="813"/>
      <c r="N7" s="813"/>
      <c r="O7" s="813"/>
      <c r="P7" s="813"/>
      <c r="Q7" s="813"/>
      <c r="R7" s="813"/>
      <c r="S7" s="813"/>
      <c r="T7" s="813"/>
      <c r="U7" s="813"/>
      <c r="V7" s="813"/>
      <c r="W7" s="813"/>
      <c r="X7" s="814"/>
      <c r="Y7" s="378" t="s">
        <v>433</v>
      </c>
      <c r="Z7" s="279"/>
      <c r="AA7" s="279"/>
      <c r="AB7" s="279"/>
      <c r="AC7" s="279"/>
      <c r="AD7" s="379"/>
      <c r="AE7" s="366" t="s">
        <v>516</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09" t="s">
        <v>330</v>
      </c>
      <c r="B8" s="810"/>
      <c r="C8" s="810"/>
      <c r="D8" s="810"/>
      <c r="E8" s="810"/>
      <c r="F8" s="811"/>
      <c r="G8" s="206" t="str">
        <f>入力規則等!A28</f>
        <v>-</v>
      </c>
      <c r="H8" s="207"/>
      <c r="I8" s="207"/>
      <c r="J8" s="207"/>
      <c r="K8" s="207"/>
      <c r="L8" s="207"/>
      <c r="M8" s="207"/>
      <c r="N8" s="207"/>
      <c r="O8" s="207"/>
      <c r="P8" s="207"/>
      <c r="Q8" s="207"/>
      <c r="R8" s="207"/>
      <c r="S8" s="207"/>
      <c r="T8" s="207"/>
      <c r="U8" s="207"/>
      <c r="V8" s="207"/>
      <c r="W8" s="207"/>
      <c r="X8" s="208"/>
      <c r="Y8" s="552" t="s">
        <v>331</v>
      </c>
      <c r="Z8" s="553"/>
      <c r="AA8" s="553"/>
      <c r="AB8" s="553"/>
      <c r="AC8" s="553"/>
      <c r="AD8" s="554"/>
      <c r="AE8" s="720"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21"/>
    </row>
    <row r="9" spans="1:50" ht="58.5" customHeight="1" x14ac:dyDescent="0.15">
      <c r="A9" s="131" t="s">
        <v>23</v>
      </c>
      <c r="B9" s="132"/>
      <c r="C9" s="132"/>
      <c r="D9" s="132"/>
      <c r="E9" s="132"/>
      <c r="F9" s="132"/>
      <c r="G9" s="555" t="s">
        <v>517</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2" t="s">
        <v>29</v>
      </c>
      <c r="B10" s="723"/>
      <c r="C10" s="723"/>
      <c r="D10" s="723"/>
      <c r="E10" s="723"/>
      <c r="F10" s="723"/>
      <c r="G10" s="652" t="s">
        <v>518</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22" t="s">
        <v>5</v>
      </c>
      <c r="B11" s="723"/>
      <c r="C11" s="723"/>
      <c r="D11" s="723"/>
      <c r="E11" s="723"/>
      <c r="F11" s="73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25" t="s">
        <v>24</v>
      </c>
      <c r="B12" s="126"/>
      <c r="C12" s="126"/>
      <c r="D12" s="126"/>
      <c r="E12" s="126"/>
      <c r="F12" s="127"/>
      <c r="G12" s="658"/>
      <c r="H12" s="659"/>
      <c r="I12" s="659"/>
      <c r="J12" s="659"/>
      <c r="K12" s="659"/>
      <c r="L12" s="659"/>
      <c r="M12" s="659"/>
      <c r="N12" s="659"/>
      <c r="O12" s="659"/>
      <c r="P12" s="286" t="s">
        <v>452</v>
      </c>
      <c r="Q12" s="281"/>
      <c r="R12" s="281"/>
      <c r="S12" s="281"/>
      <c r="T12" s="281"/>
      <c r="U12" s="281"/>
      <c r="V12" s="282"/>
      <c r="W12" s="286" t="s">
        <v>449</v>
      </c>
      <c r="X12" s="281"/>
      <c r="Y12" s="281"/>
      <c r="Z12" s="281"/>
      <c r="AA12" s="281"/>
      <c r="AB12" s="281"/>
      <c r="AC12" s="282"/>
      <c r="AD12" s="286" t="s">
        <v>444</v>
      </c>
      <c r="AE12" s="281"/>
      <c r="AF12" s="281"/>
      <c r="AG12" s="281"/>
      <c r="AH12" s="281"/>
      <c r="AI12" s="281"/>
      <c r="AJ12" s="282"/>
      <c r="AK12" s="286" t="s">
        <v>437</v>
      </c>
      <c r="AL12" s="281"/>
      <c r="AM12" s="281"/>
      <c r="AN12" s="281"/>
      <c r="AO12" s="281"/>
      <c r="AP12" s="281"/>
      <c r="AQ12" s="282"/>
      <c r="AR12" s="286" t="s">
        <v>435</v>
      </c>
      <c r="AS12" s="281"/>
      <c r="AT12" s="281"/>
      <c r="AU12" s="281"/>
      <c r="AV12" s="281"/>
      <c r="AW12" s="281"/>
      <c r="AX12" s="724"/>
    </row>
    <row r="13" spans="1:50" ht="21" customHeight="1" x14ac:dyDescent="0.15">
      <c r="A13" s="128"/>
      <c r="B13" s="129"/>
      <c r="C13" s="129"/>
      <c r="D13" s="129"/>
      <c r="E13" s="129"/>
      <c r="F13" s="130"/>
      <c r="G13" s="725" t="s">
        <v>6</v>
      </c>
      <c r="H13" s="726"/>
      <c r="I13" s="618" t="s">
        <v>7</v>
      </c>
      <c r="J13" s="619"/>
      <c r="K13" s="619"/>
      <c r="L13" s="619"/>
      <c r="M13" s="619"/>
      <c r="N13" s="619"/>
      <c r="O13" s="620"/>
      <c r="P13" s="94" t="s">
        <v>482</v>
      </c>
      <c r="Q13" s="95"/>
      <c r="R13" s="95"/>
      <c r="S13" s="95"/>
      <c r="T13" s="95"/>
      <c r="U13" s="95"/>
      <c r="V13" s="96"/>
      <c r="W13" s="94" t="s">
        <v>505</v>
      </c>
      <c r="X13" s="95"/>
      <c r="Y13" s="95"/>
      <c r="Z13" s="95"/>
      <c r="AA13" s="95"/>
      <c r="AB13" s="95"/>
      <c r="AC13" s="96"/>
      <c r="AD13" s="94">
        <v>5</v>
      </c>
      <c r="AE13" s="95"/>
      <c r="AF13" s="95"/>
      <c r="AG13" s="95"/>
      <c r="AH13" s="95"/>
      <c r="AI13" s="95"/>
      <c r="AJ13" s="96"/>
      <c r="AK13" s="94">
        <v>5</v>
      </c>
      <c r="AL13" s="95"/>
      <c r="AM13" s="95"/>
      <c r="AN13" s="95"/>
      <c r="AO13" s="95"/>
      <c r="AP13" s="95"/>
      <c r="AQ13" s="96"/>
      <c r="AR13" s="91" t="s">
        <v>482</v>
      </c>
      <c r="AS13" s="92"/>
      <c r="AT13" s="92"/>
      <c r="AU13" s="92"/>
      <c r="AV13" s="92"/>
      <c r="AW13" s="92"/>
      <c r="AX13" s="377"/>
    </row>
    <row r="14" spans="1:50" ht="21" customHeight="1" x14ac:dyDescent="0.15">
      <c r="A14" s="128"/>
      <c r="B14" s="129"/>
      <c r="C14" s="129"/>
      <c r="D14" s="129"/>
      <c r="E14" s="129"/>
      <c r="F14" s="130"/>
      <c r="G14" s="727"/>
      <c r="H14" s="728"/>
      <c r="I14" s="558" t="s">
        <v>8</v>
      </c>
      <c r="J14" s="612"/>
      <c r="K14" s="612"/>
      <c r="L14" s="612"/>
      <c r="M14" s="612"/>
      <c r="N14" s="612"/>
      <c r="O14" s="613"/>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45"/>
      <c r="AS14" s="645"/>
      <c r="AT14" s="645"/>
      <c r="AU14" s="645"/>
      <c r="AV14" s="645"/>
      <c r="AW14" s="645"/>
      <c r="AX14" s="646"/>
    </row>
    <row r="15" spans="1:50" ht="21" customHeight="1" x14ac:dyDescent="0.15">
      <c r="A15" s="128"/>
      <c r="B15" s="129"/>
      <c r="C15" s="129"/>
      <c r="D15" s="129"/>
      <c r="E15" s="129"/>
      <c r="F15" s="130"/>
      <c r="G15" s="727"/>
      <c r="H15" s="728"/>
      <c r="I15" s="558" t="s">
        <v>50</v>
      </c>
      <c r="J15" s="559"/>
      <c r="K15" s="559"/>
      <c r="L15" s="559"/>
      <c r="M15" s="559"/>
      <c r="N15" s="559"/>
      <c r="O15" s="560"/>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t="s">
        <v>482</v>
      </c>
      <c r="AS15" s="95"/>
      <c r="AT15" s="95"/>
      <c r="AU15" s="95"/>
      <c r="AV15" s="95"/>
      <c r="AW15" s="95"/>
      <c r="AX15" s="611"/>
    </row>
    <row r="16" spans="1:50" ht="21" customHeight="1" x14ac:dyDescent="0.15">
      <c r="A16" s="128"/>
      <c r="B16" s="129"/>
      <c r="C16" s="129"/>
      <c r="D16" s="129"/>
      <c r="E16" s="129"/>
      <c r="F16" s="130"/>
      <c r="G16" s="727"/>
      <c r="H16" s="728"/>
      <c r="I16" s="558" t="s">
        <v>51</v>
      </c>
      <c r="J16" s="559"/>
      <c r="K16" s="559"/>
      <c r="L16" s="559"/>
      <c r="M16" s="559"/>
      <c r="N16" s="559"/>
      <c r="O16" s="560"/>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55"/>
      <c r="AS16" s="656"/>
      <c r="AT16" s="656"/>
      <c r="AU16" s="656"/>
      <c r="AV16" s="656"/>
      <c r="AW16" s="656"/>
      <c r="AX16" s="657"/>
    </row>
    <row r="17" spans="1:50" ht="24.75" customHeight="1" x14ac:dyDescent="0.15">
      <c r="A17" s="128"/>
      <c r="B17" s="129"/>
      <c r="C17" s="129"/>
      <c r="D17" s="129"/>
      <c r="E17" s="129"/>
      <c r="F17" s="130"/>
      <c r="G17" s="727"/>
      <c r="H17" s="728"/>
      <c r="I17" s="558" t="s">
        <v>49</v>
      </c>
      <c r="J17" s="612"/>
      <c r="K17" s="612"/>
      <c r="L17" s="612"/>
      <c r="M17" s="612"/>
      <c r="N17" s="612"/>
      <c r="O17" s="613"/>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t="s">
        <v>482</v>
      </c>
      <c r="AL17" s="95"/>
      <c r="AM17" s="95"/>
      <c r="AN17" s="95"/>
      <c r="AO17" s="95"/>
      <c r="AP17" s="95"/>
      <c r="AQ17" s="96"/>
      <c r="AR17" s="375"/>
      <c r="AS17" s="375"/>
      <c r="AT17" s="375"/>
      <c r="AU17" s="375"/>
      <c r="AV17" s="375"/>
      <c r="AW17" s="375"/>
      <c r="AX17" s="376"/>
    </row>
    <row r="18" spans="1:50" ht="24.75" customHeight="1" x14ac:dyDescent="0.15">
      <c r="A18" s="128"/>
      <c r="B18" s="129"/>
      <c r="C18" s="129"/>
      <c r="D18" s="129"/>
      <c r="E18" s="129"/>
      <c r="F18" s="130"/>
      <c r="G18" s="729"/>
      <c r="H18" s="730"/>
      <c r="I18" s="717" t="s">
        <v>20</v>
      </c>
      <c r="J18" s="718"/>
      <c r="K18" s="718"/>
      <c r="L18" s="718"/>
      <c r="M18" s="718"/>
      <c r="N18" s="718"/>
      <c r="O18" s="719"/>
      <c r="P18" s="100">
        <f>SUM(P13:V17)</f>
        <v>0</v>
      </c>
      <c r="Q18" s="101"/>
      <c r="R18" s="101"/>
      <c r="S18" s="101"/>
      <c r="T18" s="101"/>
      <c r="U18" s="101"/>
      <c r="V18" s="102"/>
      <c r="W18" s="100">
        <f>SUM(W13:AC17)</f>
        <v>0</v>
      </c>
      <c r="X18" s="101"/>
      <c r="Y18" s="101"/>
      <c r="Z18" s="101"/>
      <c r="AA18" s="101"/>
      <c r="AB18" s="101"/>
      <c r="AC18" s="102"/>
      <c r="AD18" s="100">
        <f>SUM(AD13:AJ17)</f>
        <v>5</v>
      </c>
      <c r="AE18" s="101"/>
      <c r="AF18" s="101"/>
      <c r="AG18" s="101"/>
      <c r="AH18" s="101"/>
      <c r="AI18" s="101"/>
      <c r="AJ18" s="102"/>
      <c r="AK18" s="100">
        <f>SUM(AK13:AQ17)</f>
        <v>5</v>
      </c>
      <c r="AL18" s="101"/>
      <c r="AM18" s="101"/>
      <c r="AN18" s="101"/>
      <c r="AO18" s="101"/>
      <c r="AP18" s="101"/>
      <c r="AQ18" s="102"/>
      <c r="AR18" s="100">
        <f>SUM(AR13:AX17)</f>
        <v>0</v>
      </c>
      <c r="AS18" s="101"/>
      <c r="AT18" s="101"/>
      <c r="AU18" s="101"/>
      <c r="AV18" s="101"/>
      <c r="AW18" s="101"/>
      <c r="AX18" s="520"/>
    </row>
    <row r="19" spans="1:50" ht="24.75" customHeight="1" x14ac:dyDescent="0.15">
      <c r="A19" s="128"/>
      <c r="B19" s="129"/>
      <c r="C19" s="129"/>
      <c r="D19" s="129"/>
      <c r="E19" s="129"/>
      <c r="F19" s="130"/>
      <c r="G19" s="518" t="s">
        <v>9</v>
      </c>
      <c r="H19" s="519"/>
      <c r="I19" s="519"/>
      <c r="J19" s="519"/>
      <c r="K19" s="519"/>
      <c r="L19" s="519"/>
      <c r="M19" s="519"/>
      <c r="N19" s="519"/>
      <c r="O19" s="519"/>
      <c r="P19" s="94"/>
      <c r="Q19" s="95"/>
      <c r="R19" s="95"/>
      <c r="S19" s="95"/>
      <c r="T19" s="95"/>
      <c r="U19" s="95"/>
      <c r="V19" s="96"/>
      <c r="W19" s="94"/>
      <c r="X19" s="95"/>
      <c r="Y19" s="95"/>
      <c r="Z19" s="95"/>
      <c r="AA19" s="95"/>
      <c r="AB19" s="95"/>
      <c r="AC19" s="96"/>
      <c r="AD19" s="94">
        <v>5</v>
      </c>
      <c r="AE19" s="95"/>
      <c r="AF19" s="95"/>
      <c r="AG19" s="95"/>
      <c r="AH19" s="95"/>
      <c r="AI19" s="95"/>
      <c r="AJ19" s="96"/>
      <c r="AK19" s="469"/>
      <c r="AL19" s="469"/>
      <c r="AM19" s="469"/>
      <c r="AN19" s="469"/>
      <c r="AO19" s="469"/>
      <c r="AP19" s="469"/>
      <c r="AQ19" s="469"/>
      <c r="AR19" s="469"/>
      <c r="AS19" s="469"/>
      <c r="AT19" s="469"/>
      <c r="AU19" s="469"/>
      <c r="AV19" s="469"/>
      <c r="AW19" s="469"/>
      <c r="AX19" s="521"/>
    </row>
    <row r="20" spans="1:50" ht="24.75" customHeight="1" x14ac:dyDescent="0.15">
      <c r="A20" s="128"/>
      <c r="B20" s="129"/>
      <c r="C20" s="129"/>
      <c r="D20" s="129"/>
      <c r="E20" s="129"/>
      <c r="F20" s="130"/>
      <c r="G20" s="518" t="s">
        <v>10</v>
      </c>
      <c r="H20" s="519"/>
      <c r="I20" s="519"/>
      <c r="J20" s="519"/>
      <c r="K20" s="519"/>
      <c r="L20" s="519"/>
      <c r="M20" s="519"/>
      <c r="N20" s="519"/>
      <c r="O20" s="519"/>
      <c r="P20" s="522" t="str">
        <f>IF(P18=0, "-", SUM(P19)/P18)</f>
        <v>-</v>
      </c>
      <c r="Q20" s="522"/>
      <c r="R20" s="522"/>
      <c r="S20" s="522"/>
      <c r="T20" s="522"/>
      <c r="U20" s="522"/>
      <c r="V20" s="522"/>
      <c r="W20" s="522" t="str">
        <f t="shared" ref="W20" si="0">IF(W18=0, "-", SUM(W19)/W18)</f>
        <v>-</v>
      </c>
      <c r="X20" s="522"/>
      <c r="Y20" s="522"/>
      <c r="Z20" s="522"/>
      <c r="AA20" s="522"/>
      <c r="AB20" s="522"/>
      <c r="AC20" s="522"/>
      <c r="AD20" s="522">
        <f t="shared" ref="AD20" si="1">IF(AD18=0, "-", SUM(AD19)/AD18)</f>
        <v>1</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31"/>
      <c r="B21" s="132"/>
      <c r="C21" s="132"/>
      <c r="D21" s="132"/>
      <c r="E21" s="132"/>
      <c r="F21" s="133"/>
      <c r="G21" s="909" t="s">
        <v>398</v>
      </c>
      <c r="H21" s="910"/>
      <c r="I21" s="910"/>
      <c r="J21" s="910"/>
      <c r="K21" s="910"/>
      <c r="L21" s="910"/>
      <c r="M21" s="910"/>
      <c r="N21" s="910"/>
      <c r="O21" s="910"/>
      <c r="P21" s="522" t="str">
        <f>IF(P19=0, "-", SUM(P19)/SUM(P13,P14))</f>
        <v>-</v>
      </c>
      <c r="Q21" s="522"/>
      <c r="R21" s="522"/>
      <c r="S21" s="522"/>
      <c r="T21" s="522"/>
      <c r="U21" s="522"/>
      <c r="V21" s="522"/>
      <c r="W21" s="522" t="str">
        <f t="shared" ref="W21" si="2">IF(W19=0, "-", SUM(W19)/SUM(W13,W14))</f>
        <v>-</v>
      </c>
      <c r="X21" s="522"/>
      <c r="Y21" s="522"/>
      <c r="Z21" s="522"/>
      <c r="AA21" s="522"/>
      <c r="AB21" s="522"/>
      <c r="AC21" s="522"/>
      <c r="AD21" s="522">
        <f t="shared" ref="AD21" si="3">IF(AD19=0, "-", SUM(AD19)/SUM(AD13,AD14))</f>
        <v>1</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81" t="s">
        <v>469</v>
      </c>
      <c r="B22" s="182"/>
      <c r="C22" s="182"/>
      <c r="D22" s="182"/>
      <c r="E22" s="182"/>
      <c r="F22" s="183"/>
      <c r="G22" s="169" t="s">
        <v>378</v>
      </c>
      <c r="H22" s="170"/>
      <c r="I22" s="170"/>
      <c r="J22" s="170"/>
      <c r="K22" s="170"/>
      <c r="L22" s="170"/>
      <c r="M22" s="170"/>
      <c r="N22" s="170"/>
      <c r="O22" s="171"/>
      <c r="P22" s="190" t="s">
        <v>438</v>
      </c>
      <c r="Q22" s="170"/>
      <c r="R22" s="170"/>
      <c r="S22" s="170"/>
      <c r="T22" s="170"/>
      <c r="U22" s="170"/>
      <c r="V22" s="171"/>
      <c r="W22" s="190" t="s">
        <v>434</v>
      </c>
      <c r="X22" s="170"/>
      <c r="Y22" s="170"/>
      <c r="Z22" s="170"/>
      <c r="AA22" s="170"/>
      <c r="AB22" s="170"/>
      <c r="AC22" s="171"/>
      <c r="AD22" s="190" t="s">
        <v>377</v>
      </c>
      <c r="AE22" s="170"/>
      <c r="AF22" s="170"/>
      <c r="AG22" s="170"/>
      <c r="AH22" s="170"/>
      <c r="AI22" s="170"/>
      <c r="AJ22" s="170"/>
      <c r="AK22" s="170"/>
      <c r="AL22" s="170"/>
      <c r="AM22" s="170"/>
      <c r="AN22" s="170"/>
      <c r="AO22" s="170"/>
      <c r="AP22" s="170"/>
      <c r="AQ22" s="170"/>
      <c r="AR22" s="170"/>
      <c r="AS22" s="170"/>
      <c r="AT22" s="170"/>
      <c r="AU22" s="170"/>
      <c r="AV22" s="170"/>
      <c r="AW22" s="170"/>
      <c r="AX22" s="191"/>
    </row>
    <row r="23" spans="1:50" ht="25.5" customHeight="1" x14ac:dyDescent="0.15">
      <c r="A23" s="184"/>
      <c r="B23" s="185"/>
      <c r="C23" s="185"/>
      <c r="D23" s="185"/>
      <c r="E23" s="185"/>
      <c r="F23" s="186"/>
      <c r="G23" s="172" t="s">
        <v>506</v>
      </c>
      <c r="H23" s="173"/>
      <c r="I23" s="173"/>
      <c r="J23" s="173"/>
      <c r="K23" s="173"/>
      <c r="L23" s="173"/>
      <c r="M23" s="173"/>
      <c r="N23" s="173"/>
      <c r="O23" s="174"/>
      <c r="P23" s="94">
        <v>0.2</v>
      </c>
      <c r="Q23" s="95"/>
      <c r="R23" s="95"/>
      <c r="S23" s="95"/>
      <c r="T23" s="95"/>
      <c r="U23" s="95"/>
      <c r="V23" s="96"/>
      <c r="W23" s="91" t="s">
        <v>482</v>
      </c>
      <c r="X23" s="92"/>
      <c r="Y23" s="92"/>
      <c r="Z23" s="92"/>
      <c r="AA23" s="92"/>
      <c r="AB23" s="92"/>
      <c r="AC23" s="93"/>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15">
      <c r="A24" s="184"/>
      <c r="B24" s="185"/>
      <c r="C24" s="185"/>
      <c r="D24" s="185"/>
      <c r="E24" s="185"/>
      <c r="F24" s="186"/>
      <c r="G24" s="172" t="s">
        <v>507</v>
      </c>
      <c r="H24" s="173"/>
      <c r="I24" s="173"/>
      <c r="J24" s="173"/>
      <c r="K24" s="173"/>
      <c r="L24" s="173"/>
      <c r="M24" s="173"/>
      <c r="N24" s="173"/>
      <c r="O24" s="174"/>
      <c r="P24" s="94">
        <v>5</v>
      </c>
      <c r="Q24" s="95"/>
      <c r="R24" s="95"/>
      <c r="S24" s="95"/>
      <c r="T24" s="95"/>
      <c r="U24" s="95"/>
      <c r="V24" s="96"/>
      <c r="W24" s="94" t="s">
        <v>482</v>
      </c>
      <c r="X24" s="95"/>
      <c r="Y24" s="95"/>
      <c r="Z24" s="95"/>
      <c r="AA24" s="95"/>
      <c r="AB24" s="95"/>
      <c r="AC24" s="96"/>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x14ac:dyDescent="0.15">
      <c r="A25" s="184"/>
      <c r="B25" s="185"/>
      <c r="C25" s="185"/>
      <c r="D25" s="185"/>
      <c r="E25" s="185"/>
      <c r="F25" s="186"/>
      <c r="G25" s="172" t="s">
        <v>511</v>
      </c>
      <c r="H25" s="173"/>
      <c r="I25" s="173"/>
      <c r="J25" s="173"/>
      <c r="K25" s="173"/>
      <c r="L25" s="173"/>
      <c r="M25" s="173"/>
      <c r="N25" s="173"/>
      <c r="O25" s="174"/>
      <c r="P25" s="94" t="s">
        <v>512</v>
      </c>
      <c r="Q25" s="95"/>
      <c r="R25" s="95"/>
      <c r="S25" s="95"/>
      <c r="T25" s="95"/>
      <c r="U25" s="95"/>
      <c r="V25" s="96"/>
      <c r="W25" s="94" t="s">
        <v>482</v>
      </c>
      <c r="X25" s="95"/>
      <c r="Y25" s="95"/>
      <c r="Z25" s="95"/>
      <c r="AA25" s="95"/>
      <c r="AB25" s="95"/>
      <c r="AC25" s="96"/>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x14ac:dyDescent="0.15">
      <c r="A26" s="184"/>
      <c r="B26" s="185"/>
      <c r="C26" s="185"/>
      <c r="D26" s="185"/>
      <c r="E26" s="185"/>
      <c r="F26" s="186"/>
      <c r="G26" s="172" t="s">
        <v>511</v>
      </c>
      <c r="H26" s="173"/>
      <c r="I26" s="173"/>
      <c r="J26" s="173"/>
      <c r="K26" s="173"/>
      <c r="L26" s="173"/>
      <c r="M26" s="173"/>
      <c r="N26" s="173"/>
      <c r="O26" s="174"/>
      <c r="P26" s="94" t="s">
        <v>512</v>
      </c>
      <c r="Q26" s="95"/>
      <c r="R26" s="95"/>
      <c r="S26" s="95"/>
      <c r="T26" s="95"/>
      <c r="U26" s="95"/>
      <c r="V26" s="96"/>
      <c r="W26" s="94" t="s">
        <v>482</v>
      </c>
      <c r="X26" s="95"/>
      <c r="Y26" s="95"/>
      <c r="Z26" s="95"/>
      <c r="AA26" s="95"/>
      <c r="AB26" s="95"/>
      <c r="AC26" s="96"/>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x14ac:dyDescent="0.15">
      <c r="A27" s="184"/>
      <c r="B27" s="185"/>
      <c r="C27" s="185"/>
      <c r="D27" s="185"/>
      <c r="E27" s="185"/>
      <c r="F27" s="186"/>
      <c r="G27" s="172" t="s">
        <v>482</v>
      </c>
      <c r="H27" s="173"/>
      <c r="I27" s="173"/>
      <c r="J27" s="173"/>
      <c r="K27" s="173"/>
      <c r="L27" s="173"/>
      <c r="M27" s="173"/>
      <c r="N27" s="173"/>
      <c r="O27" s="174"/>
      <c r="P27" s="94" t="s">
        <v>482</v>
      </c>
      <c r="Q27" s="95"/>
      <c r="R27" s="95"/>
      <c r="S27" s="95"/>
      <c r="T27" s="95"/>
      <c r="U27" s="95"/>
      <c r="V27" s="96"/>
      <c r="W27" s="94" t="s">
        <v>482</v>
      </c>
      <c r="X27" s="95"/>
      <c r="Y27" s="95"/>
      <c r="Z27" s="95"/>
      <c r="AA27" s="95"/>
      <c r="AB27" s="95"/>
      <c r="AC27" s="96"/>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15">
      <c r="A28" s="184"/>
      <c r="B28" s="185"/>
      <c r="C28" s="185"/>
      <c r="D28" s="185"/>
      <c r="E28" s="185"/>
      <c r="F28" s="186"/>
      <c r="G28" s="175" t="s">
        <v>382</v>
      </c>
      <c r="H28" s="176"/>
      <c r="I28" s="176"/>
      <c r="J28" s="176"/>
      <c r="K28" s="176"/>
      <c r="L28" s="176"/>
      <c r="M28" s="176"/>
      <c r="N28" s="176"/>
      <c r="O28" s="177"/>
      <c r="P28" s="100">
        <f>P29-SUM(P23:P27)</f>
        <v>-0.20000000000000018</v>
      </c>
      <c r="Q28" s="101"/>
      <c r="R28" s="101"/>
      <c r="S28" s="101"/>
      <c r="T28" s="101"/>
      <c r="U28" s="101"/>
      <c r="V28" s="102"/>
      <c r="W28" s="100" t="e">
        <f>W29-SUM(W23:W27)</f>
        <v>#VALUE!</v>
      </c>
      <c r="X28" s="101"/>
      <c r="Y28" s="101"/>
      <c r="Z28" s="101"/>
      <c r="AA28" s="101"/>
      <c r="AB28" s="101"/>
      <c r="AC28" s="102"/>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
      <c r="A29" s="187"/>
      <c r="B29" s="188"/>
      <c r="C29" s="188"/>
      <c r="D29" s="188"/>
      <c r="E29" s="188"/>
      <c r="F29" s="189"/>
      <c r="G29" s="178" t="s">
        <v>379</v>
      </c>
      <c r="H29" s="179"/>
      <c r="I29" s="179"/>
      <c r="J29" s="179"/>
      <c r="K29" s="179"/>
      <c r="L29" s="179"/>
      <c r="M29" s="179"/>
      <c r="N29" s="179"/>
      <c r="O29" s="180"/>
      <c r="P29" s="94">
        <f>AK13</f>
        <v>5</v>
      </c>
      <c r="Q29" s="95"/>
      <c r="R29" s="95"/>
      <c r="S29" s="95"/>
      <c r="T29" s="95"/>
      <c r="U29" s="95"/>
      <c r="V29" s="96"/>
      <c r="W29" s="210" t="str">
        <f>AR13</f>
        <v>-</v>
      </c>
      <c r="X29" s="211"/>
      <c r="Y29" s="211"/>
      <c r="Z29" s="211"/>
      <c r="AA29" s="211"/>
      <c r="AB29" s="211"/>
      <c r="AC29" s="212"/>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15">
      <c r="A30" s="492" t="s">
        <v>394</v>
      </c>
      <c r="B30" s="493"/>
      <c r="C30" s="493"/>
      <c r="D30" s="493"/>
      <c r="E30" s="493"/>
      <c r="F30" s="494"/>
      <c r="G30" s="630" t="s">
        <v>264</v>
      </c>
      <c r="H30" s="373"/>
      <c r="I30" s="373"/>
      <c r="J30" s="373"/>
      <c r="K30" s="373"/>
      <c r="L30" s="373"/>
      <c r="M30" s="373"/>
      <c r="N30" s="373"/>
      <c r="O30" s="562"/>
      <c r="P30" s="561" t="s">
        <v>58</v>
      </c>
      <c r="Q30" s="373"/>
      <c r="R30" s="373"/>
      <c r="S30" s="373"/>
      <c r="T30" s="373"/>
      <c r="U30" s="373"/>
      <c r="V30" s="373"/>
      <c r="W30" s="373"/>
      <c r="X30" s="562"/>
      <c r="Y30" s="448"/>
      <c r="Z30" s="449"/>
      <c r="AA30" s="450"/>
      <c r="AB30" s="369" t="s">
        <v>11</v>
      </c>
      <c r="AC30" s="370"/>
      <c r="AD30" s="371"/>
      <c r="AE30" s="369" t="s">
        <v>453</v>
      </c>
      <c r="AF30" s="370"/>
      <c r="AG30" s="370"/>
      <c r="AH30" s="371"/>
      <c r="AI30" s="369" t="s">
        <v>450</v>
      </c>
      <c r="AJ30" s="370"/>
      <c r="AK30" s="370"/>
      <c r="AL30" s="371"/>
      <c r="AM30" s="372" t="s">
        <v>445</v>
      </c>
      <c r="AN30" s="372"/>
      <c r="AO30" s="372"/>
      <c r="AP30" s="369"/>
      <c r="AQ30" s="621" t="s">
        <v>306</v>
      </c>
      <c r="AR30" s="622"/>
      <c r="AS30" s="622"/>
      <c r="AT30" s="623"/>
      <c r="AU30" s="373" t="s">
        <v>252</v>
      </c>
      <c r="AV30" s="373"/>
      <c r="AW30" s="373"/>
      <c r="AX30" s="374"/>
    </row>
    <row r="31" spans="1:50" ht="18.75" customHeight="1" x14ac:dyDescent="0.15">
      <c r="A31" s="495"/>
      <c r="B31" s="496"/>
      <c r="C31" s="496"/>
      <c r="D31" s="496"/>
      <c r="E31" s="496"/>
      <c r="F31" s="497"/>
      <c r="G31" s="550"/>
      <c r="H31" s="362"/>
      <c r="I31" s="362"/>
      <c r="J31" s="362"/>
      <c r="K31" s="362"/>
      <c r="L31" s="362"/>
      <c r="M31" s="362"/>
      <c r="N31" s="362"/>
      <c r="O31" s="551"/>
      <c r="P31" s="563"/>
      <c r="Q31" s="362"/>
      <c r="R31" s="362"/>
      <c r="S31" s="362"/>
      <c r="T31" s="362"/>
      <c r="U31" s="362"/>
      <c r="V31" s="362"/>
      <c r="W31" s="362"/>
      <c r="X31" s="551"/>
      <c r="Y31" s="451"/>
      <c r="Z31" s="452"/>
      <c r="AA31" s="453"/>
      <c r="AB31" s="315"/>
      <c r="AC31" s="316"/>
      <c r="AD31" s="317"/>
      <c r="AE31" s="315"/>
      <c r="AF31" s="316"/>
      <c r="AG31" s="316"/>
      <c r="AH31" s="317"/>
      <c r="AI31" s="315"/>
      <c r="AJ31" s="316"/>
      <c r="AK31" s="316"/>
      <c r="AL31" s="317"/>
      <c r="AM31" s="359"/>
      <c r="AN31" s="359"/>
      <c r="AO31" s="359"/>
      <c r="AP31" s="315"/>
      <c r="AQ31" s="200" t="s">
        <v>482</v>
      </c>
      <c r="AR31" s="122"/>
      <c r="AS31" s="123" t="s">
        <v>307</v>
      </c>
      <c r="AT31" s="158"/>
      <c r="AU31" s="254">
        <v>32</v>
      </c>
      <c r="AV31" s="254"/>
      <c r="AW31" s="362" t="s">
        <v>296</v>
      </c>
      <c r="AX31" s="363"/>
    </row>
    <row r="32" spans="1:50" ht="23.25" customHeight="1" x14ac:dyDescent="0.15">
      <c r="A32" s="498"/>
      <c r="B32" s="496"/>
      <c r="C32" s="496"/>
      <c r="D32" s="496"/>
      <c r="E32" s="496"/>
      <c r="F32" s="497"/>
      <c r="G32" s="523" t="s">
        <v>484</v>
      </c>
      <c r="H32" s="524"/>
      <c r="I32" s="524"/>
      <c r="J32" s="524"/>
      <c r="K32" s="524"/>
      <c r="L32" s="524"/>
      <c r="M32" s="524"/>
      <c r="N32" s="524"/>
      <c r="O32" s="525"/>
      <c r="P32" s="147" t="s">
        <v>485</v>
      </c>
      <c r="Q32" s="147"/>
      <c r="R32" s="147"/>
      <c r="S32" s="147"/>
      <c r="T32" s="147"/>
      <c r="U32" s="147"/>
      <c r="V32" s="147"/>
      <c r="W32" s="147"/>
      <c r="X32" s="214"/>
      <c r="Y32" s="321" t="s">
        <v>12</v>
      </c>
      <c r="Z32" s="532"/>
      <c r="AA32" s="533"/>
      <c r="AB32" s="534" t="s">
        <v>486</v>
      </c>
      <c r="AC32" s="534"/>
      <c r="AD32" s="534"/>
      <c r="AE32" s="347" t="s">
        <v>482</v>
      </c>
      <c r="AF32" s="348"/>
      <c r="AG32" s="348"/>
      <c r="AH32" s="348"/>
      <c r="AI32" s="347" t="s">
        <v>505</v>
      </c>
      <c r="AJ32" s="348"/>
      <c r="AK32" s="348"/>
      <c r="AL32" s="348"/>
      <c r="AM32" s="347">
        <v>0</v>
      </c>
      <c r="AN32" s="348"/>
      <c r="AO32" s="348"/>
      <c r="AP32" s="348"/>
      <c r="AQ32" s="97" t="s">
        <v>482</v>
      </c>
      <c r="AR32" s="98"/>
      <c r="AS32" s="98"/>
      <c r="AT32" s="99"/>
      <c r="AU32" s="348"/>
      <c r="AV32" s="348"/>
      <c r="AW32" s="348"/>
      <c r="AX32" s="350"/>
    </row>
    <row r="33" spans="1:50" ht="23.25" customHeight="1" x14ac:dyDescent="0.15">
      <c r="A33" s="499"/>
      <c r="B33" s="500"/>
      <c r="C33" s="500"/>
      <c r="D33" s="500"/>
      <c r="E33" s="500"/>
      <c r="F33" s="501"/>
      <c r="G33" s="526"/>
      <c r="H33" s="527"/>
      <c r="I33" s="527"/>
      <c r="J33" s="527"/>
      <c r="K33" s="527"/>
      <c r="L33" s="527"/>
      <c r="M33" s="527"/>
      <c r="N33" s="527"/>
      <c r="O33" s="528"/>
      <c r="P33" s="216"/>
      <c r="Q33" s="216"/>
      <c r="R33" s="216"/>
      <c r="S33" s="216"/>
      <c r="T33" s="216"/>
      <c r="U33" s="216"/>
      <c r="V33" s="216"/>
      <c r="W33" s="216"/>
      <c r="X33" s="217"/>
      <c r="Y33" s="286" t="s">
        <v>53</v>
      </c>
      <c r="Z33" s="281"/>
      <c r="AA33" s="282"/>
      <c r="AB33" s="505" t="s">
        <v>486</v>
      </c>
      <c r="AC33" s="505"/>
      <c r="AD33" s="505"/>
      <c r="AE33" s="347" t="s">
        <v>482</v>
      </c>
      <c r="AF33" s="348"/>
      <c r="AG33" s="348"/>
      <c r="AH33" s="348"/>
      <c r="AI33" s="347" t="s">
        <v>505</v>
      </c>
      <c r="AJ33" s="348"/>
      <c r="AK33" s="348"/>
      <c r="AL33" s="348"/>
      <c r="AM33" s="347">
        <v>0</v>
      </c>
      <c r="AN33" s="348"/>
      <c r="AO33" s="348"/>
      <c r="AP33" s="348"/>
      <c r="AQ33" s="97" t="s">
        <v>482</v>
      </c>
      <c r="AR33" s="98"/>
      <c r="AS33" s="98"/>
      <c r="AT33" s="99"/>
      <c r="AU33" s="348">
        <v>2</v>
      </c>
      <c r="AV33" s="348"/>
      <c r="AW33" s="348"/>
      <c r="AX33" s="350"/>
    </row>
    <row r="34" spans="1:50" ht="45.75" customHeight="1" x14ac:dyDescent="0.15">
      <c r="A34" s="498"/>
      <c r="B34" s="496"/>
      <c r="C34" s="496"/>
      <c r="D34" s="496"/>
      <c r="E34" s="496"/>
      <c r="F34" s="497"/>
      <c r="G34" s="529"/>
      <c r="H34" s="530"/>
      <c r="I34" s="530"/>
      <c r="J34" s="530"/>
      <c r="K34" s="530"/>
      <c r="L34" s="530"/>
      <c r="M34" s="530"/>
      <c r="N34" s="530"/>
      <c r="O34" s="531"/>
      <c r="P34" s="150"/>
      <c r="Q34" s="150"/>
      <c r="R34" s="150"/>
      <c r="S34" s="150"/>
      <c r="T34" s="150"/>
      <c r="U34" s="150"/>
      <c r="V34" s="150"/>
      <c r="W34" s="150"/>
      <c r="X34" s="219"/>
      <c r="Y34" s="286" t="s">
        <v>13</v>
      </c>
      <c r="Z34" s="281"/>
      <c r="AA34" s="282"/>
      <c r="AB34" s="480" t="s">
        <v>297</v>
      </c>
      <c r="AC34" s="480"/>
      <c r="AD34" s="480"/>
      <c r="AE34" s="347" t="s">
        <v>482</v>
      </c>
      <c r="AF34" s="348"/>
      <c r="AG34" s="348"/>
      <c r="AH34" s="348"/>
      <c r="AI34" s="347" t="s">
        <v>505</v>
      </c>
      <c r="AJ34" s="348"/>
      <c r="AK34" s="348"/>
      <c r="AL34" s="348"/>
      <c r="AM34" s="347">
        <v>0</v>
      </c>
      <c r="AN34" s="348"/>
      <c r="AO34" s="348"/>
      <c r="AP34" s="348"/>
      <c r="AQ34" s="97" t="s">
        <v>482</v>
      </c>
      <c r="AR34" s="98"/>
      <c r="AS34" s="98"/>
      <c r="AT34" s="99"/>
      <c r="AU34" s="348"/>
      <c r="AV34" s="348"/>
      <c r="AW34" s="348"/>
      <c r="AX34" s="350"/>
    </row>
    <row r="35" spans="1:50" ht="23.25" customHeight="1" x14ac:dyDescent="0.15">
      <c r="A35" s="880" t="s">
        <v>423</v>
      </c>
      <c r="B35" s="881"/>
      <c r="C35" s="881"/>
      <c r="D35" s="881"/>
      <c r="E35" s="881"/>
      <c r="F35" s="882"/>
      <c r="G35" s="886" t="s">
        <v>487</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24" t="s">
        <v>394</v>
      </c>
      <c r="B37" s="625"/>
      <c r="C37" s="625"/>
      <c r="D37" s="625"/>
      <c r="E37" s="625"/>
      <c r="F37" s="626"/>
      <c r="G37" s="548" t="s">
        <v>264</v>
      </c>
      <c r="H37" s="364"/>
      <c r="I37" s="364"/>
      <c r="J37" s="364"/>
      <c r="K37" s="364"/>
      <c r="L37" s="364"/>
      <c r="M37" s="364"/>
      <c r="N37" s="364"/>
      <c r="O37" s="549"/>
      <c r="P37" s="614" t="s">
        <v>58</v>
      </c>
      <c r="Q37" s="364"/>
      <c r="R37" s="364"/>
      <c r="S37" s="364"/>
      <c r="T37" s="364"/>
      <c r="U37" s="364"/>
      <c r="V37" s="364"/>
      <c r="W37" s="364"/>
      <c r="X37" s="549"/>
      <c r="Y37" s="615"/>
      <c r="Z37" s="616"/>
      <c r="AA37" s="617"/>
      <c r="AB37" s="351" t="s">
        <v>11</v>
      </c>
      <c r="AC37" s="352"/>
      <c r="AD37" s="353"/>
      <c r="AE37" s="351" t="s">
        <v>453</v>
      </c>
      <c r="AF37" s="352"/>
      <c r="AG37" s="352"/>
      <c r="AH37" s="353"/>
      <c r="AI37" s="351" t="s">
        <v>450</v>
      </c>
      <c r="AJ37" s="352"/>
      <c r="AK37" s="352"/>
      <c r="AL37" s="353"/>
      <c r="AM37" s="358" t="s">
        <v>445</v>
      </c>
      <c r="AN37" s="358"/>
      <c r="AO37" s="358"/>
      <c r="AP37" s="351"/>
      <c r="AQ37" s="250" t="s">
        <v>306</v>
      </c>
      <c r="AR37" s="251"/>
      <c r="AS37" s="251"/>
      <c r="AT37" s="252"/>
      <c r="AU37" s="364" t="s">
        <v>252</v>
      </c>
      <c r="AV37" s="364"/>
      <c r="AW37" s="364"/>
      <c r="AX37" s="365"/>
    </row>
    <row r="38" spans="1:50" ht="18.75" hidden="1" customHeight="1" x14ac:dyDescent="0.15">
      <c r="A38" s="495"/>
      <c r="B38" s="496"/>
      <c r="C38" s="496"/>
      <c r="D38" s="496"/>
      <c r="E38" s="496"/>
      <c r="F38" s="497"/>
      <c r="G38" s="550"/>
      <c r="H38" s="362"/>
      <c r="I38" s="362"/>
      <c r="J38" s="362"/>
      <c r="K38" s="362"/>
      <c r="L38" s="362"/>
      <c r="M38" s="362"/>
      <c r="N38" s="362"/>
      <c r="O38" s="551"/>
      <c r="P38" s="563"/>
      <c r="Q38" s="362"/>
      <c r="R38" s="362"/>
      <c r="S38" s="362"/>
      <c r="T38" s="362"/>
      <c r="U38" s="362"/>
      <c r="V38" s="362"/>
      <c r="W38" s="362"/>
      <c r="X38" s="551"/>
      <c r="Y38" s="451"/>
      <c r="Z38" s="452"/>
      <c r="AA38" s="453"/>
      <c r="AB38" s="315"/>
      <c r="AC38" s="316"/>
      <c r="AD38" s="317"/>
      <c r="AE38" s="315"/>
      <c r="AF38" s="316"/>
      <c r="AG38" s="316"/>
      <c r="AH38" s="317"/>
      <c r="AI38" s="315"/>
      <c r="AJ38" s="316"/>
      <c r="AK38" s="316"/>
      <c r="AL38" s="317"/>
      <c r="AM38" s="359"/>
      <c r="AN38" s="359"/>
      <c r="AO38" s="359"/>
      <c r="AP38" s="315"/>
      <c r="AQ38" s="200"/>
      <c r="AR38" s="122"/>
      <c r="AS38" s="123" t="s">
        <v>307</v>
      </c>
      <c r="AT38" s="158"/>
      <c r="AU38" s="254"/>
      <c r="AV38" s="254"/>
      <c r="AW38" s="362" t="s">
        <v>296</v>
      </c>
      <c r="AX38" s="363"/>
    </row>
    <row r="39" spans="1:50" ht="23.25" hidden="1" customHeight="1" x14ac:dyDescent="0.15">
      <c r="A39" s="498"/>
      <c r="B39" s="496"/>
      <c r="C39" s="496"/>
      <c r="D39" s="496"/>
      <c r="E39" s="496"/>
      <c r="F39" s="497"/>
      <c r="G39" s="523"/>
      <c r="H39" s="524"/>
      <c r="I39" s="524"/>
      <c r="J39" s="524"/>
      <c r="K39" s="524"/>
      <c r="L39" s="524"/>
      <c r="M39" s="524"/>
      <c r="N39" s="524"/>
      <c r="O39" s="525"/>
      <c r="P39" s="147"/>
      <c r="Q39" s="147"/>
      <c r="R39" s="147"/>
      <c r="S39" s="147"/>
      <c r="T39" s="147"/>
      <c r="U39" s="147"/>
      <c r="V39" s="147"/>
      <c r="W39" s="147"/>
      <c r="X39" s="214"/>
      <c r="Y39" s="321" t="s">
        <v>12</v>
      </c>
      <c r="Z39" s="532"/>
      <c r="AA39" s="533"/>
      <c r="AB39" s="534"/>
      <c r="AC39" s="534"/>
      <c r="AD39" s="534"/>
      <c r="AE39" s="347"/>
      <c r="AF39" s="348"/>
      <c r="AG39" s="348"/>
      <c r="AH39" s="348"/>
      <c r="AI39" s="347"/>
      <c r="AJ39" s="348"/>
      <c r="AK39" s="348"/>
      <c r="AL39" s="348"/>
      <c r="AM39" s="347"/>
      <c r="AN39" s="348"/>
      <c r="AO39" s="348"/>
      <c r="AP39" s="348"/>
      <c r="AQ39" s="97"/>
      <c r="AR39" s="98"/>
      <c r="AS39" s="98"/>
      <c r="AT39" s="99"/>
      <c r="AU39" s="348"/>
      <c r="AV39" s="348"/>
      <c r="AW39" s="348"/>
      <c r="AX39" s="350"/>
    </row>
    <row r="40" spans="1:50" ht="23.25" hidden="1" customHeight="1" x14ac:dyDescent="0.15">
      <c r="A40" s="499"/>
      <c r="B40" s="500"/>
      <c r="C40" s="500"/>
      <c r="D40" s="500"/>
      <c r="E40" s="500"/>
      <c r="F40" s="501"/>
      <c r="G40" s="526"/>
      <c r="H40" s="527"/>
      <c r="I40" s="527"/>
      <c r="J40" s="527"/>
      <c r="K40" s="527"/>
      <c r="L40" s="527"/>
      <c r="M40" s="527"/>
      <c r="N40" s="527"/>
      <c r="O40" s="528"/>
      <c r="P40" s="216"/>
      <c r="Q40" s="216"/>
      <c r="R40" s="216"/>
      <c r="S40" s="216"/>
      <c r="T40" s="216"/>
      <c r="U40" s="216"/>
      <c r="V40" s="216"/>
      <c r="W40" s="216"/>
      <c r="X40" s="217"/>
      <c r="Y40" s="286" t="s">
        <v>53</v>
      </c>
      <c r="Z40" s="281"/>
      <c r="AA40" s="282"/>
      <c r="AB40" s="505"/>
      <c r="AC40" s="505"/>
      <c r="AD40" s="505"/>
      <c r="AE40" s="347"/>
      <c r="AF40" s="348"/>
      <c r="AG40" s="348"/>
      <c r="AH40" s="348"/>
      <c r="AI40" s="347"/>
      <c r="AJ40" s="348"/>
      <c r="AK40" s="348"/>
      <c r="AL40" s="348"/>
      <c r="AM40" s="347"/>
      <c r="AN40" s="348"/>
      <c r="AO40" s="348"/>
      <c r="AP40" s="348"/>
      <c r="AQ40" s="97"/>
      <c r="AR40" s="98"/>
      <c r="AS40" s="98"/>
      <c r="AT40" s="99"/>
      <c r="AU40" s="348"/>
      <c r="AV40" s="348"/>
      <c r="AW40" s="348"/>
      <c r="AX40" s="350"/>
    </row>
    <row r="41" spans="1:50" ht="23.25" hidden="1" customHeight="1" x14ac:dyDescent="0.15">
      <c r="A41" s="627"/>
      <c r="B41" s="628"/>
      <c r="C41" s="628"/>
      <c r="D41" s="628"/>
      <c r="E41" s="628"/>
      <c r="F41" s="629"/>
      <c r="G41" s="529"/>
      <c r="H41" s="530"/>
      <c r="I41" s="530"/>
      <c r="J41" s="530"/>
      <c r="K41" s="530"/>
      <c r="L41" s="530"/>
      <c r="M41" s="530"/>
      <c r="N41" s="530"/>
      <c r="O41" s="531"/>
      <c r="P41" s="150"/>
      <c r="Q41" s="150"/>
      <c r="R41" s="150"/>
      <c r="S41" s="150"/>
      <c r="T41" s="150"/>
      <c r="U41" s="150"/>
      <c r="V41" s="150"/>
      <c r="W41" s="150"/>
      <c r="X41" s="219"/>
      <c r="Y41" s="286" t="s">
        <v>13</v>
      </c>
      <c r="Z41" s="281"/>
      <c r="AA41" s="282"/>
      <c r="AB41" s="480" t="s">
        <v>297</v>
      </c>
      <c r="AC41" s="480"/>
      <c r="AD41" s="480"/>
      <c r="AE41" s="347"/>
      <c r="AF41" s="348"/>
      <c r="AG41" s="348"/>
      <c r="AH41" s="348"/>
      <c r="AI41" s="347"/>
      <c r="AJ41" s="348"/>
      <c r="AK41" s="348"/>
      <c r="AL41" s="348"/>
      <c r="AM41" s="347"/>
      <c r="AN41" s="348"/>
      <c r="AO41" s="348"/>
      <c r="AP41" s="348"/>
      <c r="AQ41" s="97"/>
      <c r="AR41" s="98"/>
      <c r="AS41" s="98"/>
      <c r="AT41" s="99"/>
      <c r="AU41" s="348"/>
      <c r="AV41" s="348"/>
      <c r="AW41" s="348"/>
      <c r="AX41" s="350"/>
    </row>
    <row r="42" spans="1:50" ht="23.25" hidden="1" customHeight="1" x14ac:dyDescent="0.15">
      <c r="A42" s="880" t="s">
        <v>423</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24" t="s">
        <v>394</v>
      </c>
      <c r="B44" s="625"/>
      <c r="C44" s="625"/>
      <c r="D44" s="625"/>
      <c r="E44" s="625"/>
      <c r="F44" s="626"/>
      <c r="G44" s="548" t="s">
        <v>264</v>
      </c>
      <c r="H44" s="364"/>
      <c r="I44" s="364"/>
      <c r="J44" s="364"/>
      <c r="K44" s="364"/>
      <c r="L44" s="364"/>
      <c r="M44" s="364"/>
      <c r="N44" s="364"/>
      <c r="O44" s="549"/>
      <c r="P44" s="614" t="s">
        <v>58</v>
      </c>
      <c r="Q44" s="364"/>
      <c r="R44" s="364"/>
      <c r="S44" s="364"/>
      <c r="T44" s="364"/>
      <c r="U44" s="364"/>
      <c r="V44" s="364"/>
      <c r="W44" s="364"/>
      <c r="X44" s="549"/>
      <c r="Y44" s="615"/>
      <c r="Z44" s="616"/>
      <c r="AA44" s="617"/>
      <c r="AB44" s="351" t="s">
        <v>11</v>
      </c>
      <c r="AC44" s="352"/>
      <c r="AD44" s="353"/>
      <c r="AE44" s="351" t="s">
        <v>453</v>
      </c>
      <c r="AF44" s="352"/>
      <c r="AG44" s="352"/>
      <c r="AH44" s="353"/>
      <c r="AI44" s="351" t="s">
        <v>450</v>
      </c>
      <c r="AJ44" s="352"/>
      <c r="AK44" s="352"/>
      <c r="AL44" s="353"/>
      <c r="AM44" s="358" t="s">
        <v>445</v>
      </c>
      <c r="AN44" s="358"/>
      <c r="AO44" s="358"/>
      <c r="AP44" s="351"/>
      <c r="AQ44" s="250" t="s">
        <v>306</v>
      </c>
      <c r="AR44" s="251"/>
      <c r="AS44" s="251"/>
      <c r="AT44" s="252"/>
      <c r="AU44" s="364" t="s">
        <v>252</v>
      </c>
      <c r="AV44" s="364"/>
      <c r="AW44" s="364"/>
      <c r="AX44" s="365"/>
    </row>
    <row r="45" spans="1:50" ht="18.75" hidden="1" customHeight="1" x14ac:dyDescent="0.15">
      <c r="A45" s="495"/>
      <c r="B45" s="496"/>
      <c r="C45" s="496"/>
      <c r="D45" s="496"/>
      <c r="E45" s="496"/>
      <c r="F45" s="497"/>
      <c r="G45" s="550"/>
      <c r="H45" s="362"/>
      <c r="I45" s="362"/>
      <c r="J45" s="362"/>
      <c r="K45" s="362"/>
      <c r="L45" s="362"/>
      <c r="M45" s="362"/>
      <c r="N45" s="362"/>
      <c r="O45" s="551"/>
      <c r="P45" s="563"/>
      <c r="Q45" s="362"/>
      <c r="R45" s="362"/>
      <c r="S45" s="362"/>
      <c r="T45" s="362"/>
      <c r="U45" s="362"/>
      <c r="V45" s="362"/>
      <c r="W45" s="362"/>
      <c r="X45" s="551"/>
      <c r="Y45" s="451"/>
      <c r="Z45" s="452"/>
      <c r="AA45" s="453"/>
      <c r="AB45" s="315"/>
      <c r="AC45" s="316"/>
      <c r="AD45" s="317"/>
      <c r="AE45" s="315"/>
      <c r="AF45" s="316"/>
      <c r="AG45" s="316"/>
      <c r="AH45" s="317"/>
      <c r="AI45" s="315"/>
      <c r="AJ45" s="316"/>
      <c r="AK45" s="316"/>
      <c r="AL45" s="317"/>
      <c r="AM45" s="359"/>
      <c r="AN45" s="359"/>
      <c r="AO45" s="359"/>
      <c r="AP45" s="315"/>
      <c r="AQ45" s="200"/>
      <c r="AR45" s="122"/>
      <c r="AS45" s="123" t="s">
        <v>307</v>
      </c>
      <c r="AT45" s="158"/>
      <c r="AU45" s="254"/>
      <c r="AV45" s="254"/>
      <c r="AW45" s="362" t="s">
        <v>296</v>
      </c>
      <c r="AX45" s="363"/>
    </row>
    <row r="46" spans="1:50" ht="23.25" hidden="1" customHeight="1" x14ac:dyDescent="0.15">
      <c r="A46" s="498"/>
      <c r="B46" s="496"/>
      <c r="C46" s="496"/>
      <c r="D46" s="496"/>
      <c r="E46" s="496"/>
      <c r="F46" s="497"/>
      <c r="G46" s="523"/>
      <c r="H46" s="524"/>
      <c r="I46" s="524"/>
      <c r="J46" s="524"/>
      <c r="K46" s="524"/>
      <c r="L46" s="524"/>
      <c r="M46" s="524"/>
      <c r="N46" s="524"/>
      <c r="O46" s="525"/>
      <c r="P46" s="147"/>
      <c r="Q46" s="147"/>
      <c r="R46" s="147"/>
      <c r="S46" s="147"/>
      <c r="T46" s="147"/>
      <c r="U46" s="147"/>
      <c r="V46" s="147"/>
      <c r="W46" s="147"/>
      <c r="X46" s="214"/>
      <c r="Y46" s="321" t="s">
        <v>12</v>
      </c>
      <c r="Z46" s="532"/>
      <c r="AA46" s="533"/>
      <c r="AB46" s="534"/>
      <c r="AC46" s="534"/>
      <c r="AD46" s="534"/>
      <c r="AE46" s="347"/>
      <c r="AF46" s="348"/>
      <c r="AG46" s="348"/>
      <c r="AH46" s="348"/>
      <c r="AI46" s="347"/>
      <c r="AJ46" s="348"/>
      <c r="AK46" s="348"/>
      <c r="AL46" s="348"/>
      <c r="AM46" s="347"/>
      <c r="AN46" s="348"/>
      <c r="AO46" s="348"/>
      <c r="AP46" s="348"/>
      <c r="AQ46" s="97"/>
      <c r="AR46" s="98"/>
      <c r="AS46" s="98"/>
      <c r="AT46" s="99"/>
      <c r="AU46" s="348"/>
      <c r="AV46" s="348"/>
      <c r="AW46" s="348"/>
      <c r="AX46" s="350"/>
    </row>
    <row r="47" spans="1:50" ht="23.25" hidden="1" customHeight="1" x14ac:dyDescent="0.15">
      <c r="A47" s="499"/>
      <c r="B47" s="500"/>
      <c r="C47" s="500"/>
      <c r="D47" s="500"/>
      <c r="E47" s="500"/>
      <c r="F47" s="501"/>
      <c r="G47" s="526"/>
      <c r="H47" s="527"/>
      <c r="I47" s="527"/>
      <c r="J47" s="527"/>
      <c r="K47" s="527"/>
      <c r="L47" s="527"/>
      <c r="M47" s="527"/>
      <c r="N47" s="527"/>
      <c r="O47" s="528"/>
      <c r="P47" s="216"/>
      <c r="Q47" s="216"/>
      <c r="R47" s="216"/>
      <c r="S47" s="216"/>
      <c r="T47" s="216"/>
      <c r="U47" s="216"/>
      <c r="V47" s="216"/>
      <c r="W47" s="216"/>
      <c r="X47" s="217"/>
      <c r="Y47" s="286" t="s">
        <v>53</v>
      </c>
      <c r="Z47" s="281"/>
      <c r="AA47" s="282"/>
      <c r="AB47" s="505"/>
      <c r="AC47" s="505"/>
      <c r="AD47" s="505"/>
      <c r="AE47" s="347"/>
      <c r="AF47" s="348"/>
      <c r="AG47" s="348"/>
      <c r="AH47" s="348"/>
      <c r="AI47" s="347"/>
      <c r="AJ47" s="348"/>
      <c r="AK47" s="348"/>
      <c r="AL47" s="348"/>
      <c r="AM47" s="347"/>
      <c r="AN47" s="348"/>
      <c r="AO47" s="348"/>
      <c r="AP47" s="348"/>
      <c r="AQ47" s="97"/>
      <c r="AR47" s="98"/>
      <c r="AS47" s="98"/>
      <c r="AT47" s="99"/>
      <c r="AU47" s="348"/>
      <c r="AV47" s="348"/>
      <c r="AW47" s="348"/>
      <c r="AX47" s="350"/>
    </row>
    <row r="48" spans="1:50" ht="23.25" hidden="1" customHeight="1" x14ac:dyDescent="0.15">
      <c r="A48" s="627"/>
      <c r="B48" s="628"/>
      <c r="C48" s="628"/>
      <c r="D48" s="628"/>
      <c r="E48" s="628"/>
      <c r="F48" s="629"/>
      <c r="G48" s="529"/>
      <c r="H48" s="530"/>
      <c r="I48" s="530"/>
      <c r="J48" s="530"/>
      <c r="K48" s="530"/>
      <c r="L48" s="530"/>
      <c r="M48" s="530"/>
      <c r="N48" s="530"/>
      <c r="O48" s="531"/>
      <c r="P48" s="150"/>
      <c r="Q48" s="150"/>
      <c r="R48" s="150"/>
      <c r="S48" s="150"/>
      <c r="T48" s="150"/>
      <c r="U48" s="150"/>
      <c r="V48" s="150"/>
      <c r="W48" s="150"/>
      <c r="X48" s="219"/>
      <c r="Y48" s="286" t="s">
        <v>13</v>
      </c>
      <c r="Z48" s="281"/>
      <c r="AA48" s="282"/>
      <c r="AB48" s="480" t="s">
        <v>297</v>
      </c>
      <c r="AC48" s="480"/>
      <c r="AD48" s="480"/>
      <c r="AE48" s="347"/>
      <c r="AF48" s="348"/>
      <c r="AG48" s="348"/>
      <c r="AH48" s="348"/>
      <c r="AI48" s="347"/>
      <c r="AJ48" s="348"/>
      <c r="AK48" s="348"/>
      <c r="AL48" s="348"/>
      <c r="AM48" s="347"/>
      <c r="AN48" s="348"/>
      <c r="AO48" s="348"/>
      <c r="AP48" s="348"/>
      <c r="AQ48" s="97"/>
      <c r="AR48" s="98"/>
      <c r="AS48" s="98"/>
      <c r="AT48" s="99"/>
      <c r="AU48" s="348"/>
      <c r="AV48" s="348"/>
      <c r="AW48" s="348"/>
      <c r="AX48" s="350"/>
    </row>
    <row r="49" spans="1:50" ht="23.25" hidden="1" customHeight="1" x14ac:dyDescent="0.15">
      <c r="A49" s="880" t="s">
        <v>423</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495" t="s">
        <v>394</v>
      </c>
      <c r="B51" s="496"/>
      <c r="C51" s="496"/>
      <c r="D51" s="496"/>
      <c r="E51" s="496"/>
      <c r="F51" s="497"/>
      <c r="G51" s="548" t="s">
        <v>264</v>
      </c>
      <c r="H51" s="364"/>
      <c r="I51" s="364"/>
      <c r="J51" s="364"/>
      <c r="K51" s="364"/>
      <c r="L51" s="364"/>
      <c r="M51" s="364"/>
      <c r="N51" s="364"/>
      <c r="O51" s="549"/>
      <c r="P51" s="614" t="s">
        <v>58</v>
      </c>
      <c r="Q51" s="364"/>
      <c r="R51" s="364"/>
      <c r="S51" s="364"/>
      <c r="T51" s="364"/>
      <c r="U51" s="364"/>
      <c r="V51" s="364"/>
      <c r="W51" s="364"/>
      <c r="X51" s="549"/>
      <c r="Y51" s="615"/>
      <c r="Z51" s="616"/>
      <c r="AA51" s="617"/>
      <c r="AB51" s="351" t="s">
        <v>11</v>
      </c>
      <c r="AC51" s="352"/>
      <c r="AD51" s="353"/>
      <c r="AE51" s="351" t="s">
        <v>453</v>
      </c>
      <c r="AF51" s="352"/>
      <c r="AG51" s="352"/>
      <c r="AH51" s="353"/>
      <c r="AI51" s="351" t="s">
        <v>450</v>
      </c>
      <c r="AJ51" s="352"/>
      <c r="AK51" s="352"/>
      <c r="AL51" s="353"/>
      <c r="AM51" s="358" t="s">
        <v>446</v>
      </c>
      <c r="AN51" s="358"/>
      <c r="AO51" s="358"/>
      <c r="AP51" s="351"/>
      <c r="AQ51" s="250" t="s">
        <v>306</v>
      </c>
      <c r="AR51" s="251"/>
      <c r="AS51" s="251"/>
      <c r="AT51" s="252"/>
      <c r="AU51" s="360" t="s">
        <v>252</v>
      </c>
      <c r="AV51" s="360"/>
      <c r="AW51" s="360"/>
      <c r="AX51" s="361"/>
    </row>
    <row r="52" spans="1:50" ht="18.75" hidden="1" customHeight="1" x14ac:dyDescent="0.15">
      <c r="A52" s="495"/>
      <c r="B52" s="496"/>
      <c r="C52" s="496"/>
      <c r="D52" s="496"/>
      <c r="E52" s="496"/>
      <c r="F52" s="497"/>
      <c r="G52" s="550"/>
      <c r="H52" s="362"/>
      <c r="I52" s="362"/>
      <c r="J52" s="362"/>
      <c r="K52" s="362"/>
      <c r="L52" s="362"/>
      <c r="M52" s="362"/>
      <c r="N52" s="362"/>
      <c r="O52" s="551"/>
      <c r="P52" s="563"/>
      <c r="Q52" s="362"/>
      <c r="R52" s="362"/>
      <c r="S52" s="362"/>
      <c r="T52" s="362"/>
      <c r="U52" s="362"/>
      <c r="V52" s="362"/>
      <c r="W52" s="362"/>
      <c r="X52" s="551"/>
      <c r="Y52" s="451"/>
      <c r="Z52" s="452"/>
      <c r="AA52" s="453"/>
      <c r="AB52" s="315"/>
      <c r="AC52" s="316"/>
      <c r="AD52" s="317"/>
      <c r="AE52" s="315"/>
      <c r="AF52" s="316"/>
      <c r="AG52" s="316"/>
      <c r="AH52" s="317"/>
      <c r="AI52" s="315"/>
      <c r="AJ52" s="316"/>
      <c r="AK52" s="316"/>
      <c r="AL52" s="317"/>
      <c r="AM52" s="359"/>
      <c r="AN52" s="359"/>
      <c r="AO52" s="359"/>
      <c r="AP52" s="315"/>
      <c r="AQ52" s="200"/>
      <c r="AR52" s="122"/>
      <c r="AS52" s="123" t="s">
        <v>307</v>
      </c>
      <c r="AT52" s="158"/>
      <c r="AU52" s="254"/>
      <c r="AV52" s="254"/>
      <c r="AW52" s="362" t="s">
        <v>296</v>
      </c>
      <c r="AX52" s="363"/>
    </row>
    <row r="53" spans="1:50" ht="23.25" hidden="1" customHeight="1" x14ac:dyDescent="0.15">
      <c r="A53" s="498"/>
      <c r="B53" s="496"/>
      <c r="C53" s="496"/>
      <c r="D53" s="496"/>
      <c r="E53" s="496"/>
      <c r="F53" s="497"/>
      <c r="G53" s="523"/>
      <c r="H53" s="524"/>
      <c r="I53" s="524"/>
      <c r="J53" s="524"/>
      <c r="K53" s="524"/>
      <c r="L53" s="524"/>
      <c r="M53" s="524"/>
      <c r="N53" s="524"/>
      <c r="O53" s="525"/>
      <c r="P53" s="147"/>
      <c r="Q53" s="147"/>
      <c r="R53" s="147"/>
      <c r="S53" s="147"/>
      <c r="T53" s="147"/>
      <c r="U53" s="147"/>
      <c r="V53" s="147"/>
      <c r="W53" s="147"/>
      <c r="X53" s="214"/>
      <c r="Y53" s="321" t="s">
        <v>12</v>
      </c>
      <c r="Z53" s="532"/>
      <c r="AA53" s="533"/>
      <c r="AB53" s="534"/>
      <c r="AC53" s="534"/>
      <c r="AD53" s="534"/>
      <c r="AE53" s="347"/>
      <c r="AF53" s="348"/>
      <c r="AG53" s="348"/>
      <c r="AH53" s="348"/>
      <c r="AI53" s="347"/>
      <c r="AJ53" s="348"/>
      <c r="AK53" s="348"/>
      <c r="AL53" s="348"/>
      <c r="AM53" s="347"/>
      <c r="AN53" s="348"/>
      <c r="AO53" s="348"/>
      <c r="AP53" s="348"/>
      <c r="AQ53" s="97"/>
      <c r="AR53" s="98"/>
      <c r="AS53" s="98"/>
      <c r="AT53" s="99"/>
      <c r="AU53" s="348"/>
      <c r="AV53" s="348"/>
      <c r="AW53" s="348"/>
      <c r="AX53" s="350"/>
    </row>
    <row r="54" spans="1:50" ht="23.25" hidden="1" customHeight="1" x14ac:dyDescent="0.15">
      <c r="A54" s="499"/>
      <c r="B54" s="500"/>
      <c r="C54" s="500"/>
      <c r="D54" s="500"/>
      <c r="E54" s="500"/>
      <c r="F54" s="501"/>
      <c r="G54" s="526"/>
      <c r="H54" s="527"/>
      <c r="I54" s="527"/>
      <c r="J54" s="527"/>
      <c r="K54" s="527"/>
      <c r="L54" s="527"/>
      <c r="M54" s="527"/>
      <c r="N54" s="527"/>
      <c r="O54" s="528"/>
      <c r="P54" s="216"/>
      <c r="Q54" s="216"/>
      <c r="R54" s="216"/>
      <c r="S54" s="216"/>
      <c r="T54" s="216"/>
      <c r="U54" s="216"/>
      <c r="V54" s="216"/>
      <c r="W54" s="216"/>
      <c r="X54" s="217"/>
      <c r="Y54" s="286" t="s">
        <v>53</v>
      </c>
      <c r="Z54" s="281"/>
      <c r="AA54" s="282"/>
      <c r="AB54" s="505"/>
      <c r="AC54" s="505"/>
      <c r="AD54" s="505"/>
      <c r="AE54" s="347"/>
      <c r="AF54" s="348"/>
      <c r="AG54" s="348"/>
      <c r="AH54" s="348"/>
      <c r="AI54" s="347"/>
      <c r="AJ54" s="348"/>
      <c r="AK54" s="348"/>
      <c r="AL54" s="348"/>
      <c r="AM54" s="347"/>
      <c r="AN54" s="348"/>
      <c r="AO54" s="348"/>
      <c r="AP54" s="348"/>
      <c r="AQ54" s="97"/>
      <c r="AR54" s="98"/>
      <c r="AS54" s="98"/>
      <c r="AT54" s="99"/>
      <c r="AU54" s="348"/>
      <c r="AV54" s="348"/>
      <c r="AW54" s="348"/>
      <c r="AX54" s="350"/>
    </row>
    <row r="55" spans="1:50" ht="23.25" hidden="1" customHeight="1" x14ac:dyDescent="0.15">
      <c r="A55" s="627"/>
      <c r="B55" s="628"/>
      <c r="C55" s="628"/>
      <c r="D55" s="628"/>
      <c r="E55" s="628"/>
      <c r="F55" s="629"/>
      <c r="G55" s="529"/>
      <c r="H55" s="530"/>
      <c r="I55" s="530"/>
      <c r="J55" s="530"/>
      <c r="K55" s="530"/>
      <c r="L55" s="530"/>
      <c r="M55" s="530"/>
      <c r="N55" s="530"/>
      <c r="O55" s="531"/>
      <c r="P55" s="150"/>
      <c r="Q55" s="150"/>
      <c r="R55" s="150"/>
      <c r="S55" s="150"/>
      <c r="T55" s="150"/>
      <c r="U55" s="150"/>
      <c r="V55" s="150"/>
      <c r="W55" s="150"/>
      <c r="X55" s="219"/>
      <c r="Y55" s="286" t="s">
        <v>13</v>
      </c>
      <c r="Z55" s="281"/>
      <c r="AA55" s="282"/>
      <c r="AB55" s="444" t="s">
        <v>14</v>
      </c>
      <c r="AC55" s="444"/>
      <c r="AD55" s="444"/>
      <c r="AE55" s="347"/>
      <c r="AF55" s="348"/>
      <c r="AG55" s="348"/>
      <c r="AH55" s="348"/>
      <c r="AI55" s="347"/>
      <c r="AJ55" s="348"/>
      <c r="AK55" s="348"/>
      <c r="AL55" s="348"/>
      <c r="AM55" s="347"/>
      <c r="AN55" s="348"/>
      <c r="AO55" s="348"/>
      <c r="AP55" s="348"/>
      <c r="AQ55" s="97"/>
      <c r="AR55" s="98"/>
      <c r="AS55" s="98"/>
      <c r="AT55" s="99"/>
      <c r="AU55" s="348"/>
      <c r="AV55" s="348"/>
      <c r="AW55" s="348"/>
      <c r="AX55" s="350"/>
    </row>
    <row r="56" spans="1:50" ht="23.25" hidden="1" customHeight="1" x14ac:dyDescent="0.15">
      <c r="A56" s="880" t="s">
        <v>423</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495" t="s">
        <v>394</v>
      </c>
      <c r="B58" s="496"/>
      <c r="C58" s="496"/>
      <c r="D58" s="496"/>
      <c r="E58" s="496"/>
      <c r="F58" s="497"/>
      <c r="G58" s="548" t="s">
        <v>264</v>
      </c>
      <c r="H58" s="364"/>
      <c r="I58" s="364"/>
      <c r="J58" s="364"/>
      <c r="K58" s="364"/>
      <c r="L58" s="364"/>
      <c r="M58" s="364"/>
      <c r="N58" s="364"/>
      <c r="O58" s="549"/>
      <c r="P58" s="614" t="s">
        <v>58</v>
      </c>
      <c r="Q58" s="364"/>
      <c r="R58" s="364"/>
      <c r="S58" s="364"/>
      <c r="T58" s="364"/>
      <c r="U58" s="364"/>
      <c r="V58" s="364"/>
      <c r="W58" s="364"/>
      <c r="X58" s="549"/>
      <c r="Y58" s="615"/>
      <c r="Z58" s="616"/>
      <c r="AA58" s="617"/>
      <c r="AB58" s="351" t="s">
        <v>11</v>
      </c>
      <c r="AC58" s="352"/>
      <c r="AD58" s="353"/>
      <c r="AE58" s="351" t="s">
        <v>454</v>
      </c>
      <c r="AF58" s="352"/>
      <c r="AG58" s="352"/>
      <c r="AH58" s="353"/>
      <c r="AI58" s="351" t="s">
        <v>450</v>
      </c>
      <c r="AJ58" s="352"/>
      <c r="AK58" s="352"/>
      <c r="AL58" s="353"/>
      <c r="AM58" s="358" t="s">
        <v>445</v>
      </c>
      <c r="AN58" s="358"/>
      <c r="AO58" s="358"/>
      <c r="AP58" s="351"/>
      <c r="AQ58" s="250" t="s">
        <v>306</v>
      </c>
      <c r="AR58" s="251"/>
      <c r="AS58" s="251"/>
      <c r="AT58" s="252"/>
      <c r="AU58" s="360" t="s">
        <v>252</v>
      </c>
      <c r="AV58" s="360"/>
      <c r="AW58" s="360"/>
      <c r="AX58" s="361"/>
    </row>
    <row r="59" spans="1:50" ht="18.75" hidden="1" customHeight="1" x14ac:dyDescent="0.15">
      <c r="A59" s="495"/>
      <c r="B59" s="496"/>
      <c r="C59" s="496"/>
      <c r="D59" s="496"/>
      <c r="E59" s="496"/>
      <c r="F59" s="497"/>
      <c r="G59" s="550"/>
      <c r="H59" s="362"/>
      <c r="I59" s="362"/>
      <c r="J59" s="362"/>
      <c r="K59" s="362"/>
      <c r="L59" s="362"/>
      <c r="M59" s="362"/>
      <c r="N59" s="362"/>
      <c r="O59" s="551"/>
      <c r="P59" s="563"/>
      <c r="Q59" s="362"/>
      <c r="R59" s="362"/>
      <c r="S59" s="362"/>
      <c r="T59" s="362"/>
      <c r="U59" s="362"/>
      <c r="V59" s="362"/>
      <c r="W59" s="362"/>
      <c r="X59" s="551"/>
      <c r="Y59" s="451"/>
      <c r="Z59" s="452"/>
      <c r="AA59" s="453"/>
      <c r="AB59" s="315"/>
      <c r="AC59" s="316"/>
      <c r="AD59" s="317"/>
      <c r="AE59" s="315"/>
      <c r="AF59" s="316"/>
      <c r="AG59" s="316"/>
      <c r="AH59" s="317"/>
      <c r="AI59" s="315"/>
      <c r="AJ59" s="316"/>
      <c r="AK59" s="316"/>
      <c r="AL59" s="317"/>
      <c r="AM59" s="359"/>
      <c r="AN59" s="359"/>
      <c r="AO59" s="359"/>
      <c r="AP59" s="315"/>
      <c r="AQ59" s="200"/>
      <c r="AR59" s="122"/>
      <c r="AS59" s="123" t="s">
        <v>307</v>
      </c>
      <c r="AT59" s="158"/>
      <c r="AU59" s="254"/>
      <c r="AV59" s="254"/>
      <c r="AW59" s="362" t="s">
        <v>296</v>
      </c>
      <c r="AX59" s="363"/>
    </row>
    <row r="60" spans="1:50" ht="23.25" hidden="1" customHeight="1" x14ac:dyDescent="0.15">
      <c r="A60" s="498"/>
      <c r="B60" s="496"/>
      <c r="C60" s="496"/>
      <c r="D60" s="496"/>
      <c r="E60" s="496"/>
      <c r="F60" s="497"/>
      <c r="G60" s="523"/>
      <c r="H60" s="524"/>
      <c r="I60" s="524"/>
      <c r="J60" s="524"/>
      <c r="K60" s="524"/>
      <c r="L60" s="524"/>
      <c r="M60" s="524"/>
      <c r="N60" s="524"/>
      <c r="O60" s="525"/>
      <c r="P60" s="147"/>
      <c r="Q60" s="147"/>
      <c r="R60" s="147"/>
      <c r="S60" s="147"/>
      <c r="T60" s="147"/>
      <c r="U60" s="147"/>
      <c r="V60" s="147"/>
      <c r="W60" s="147"/>
      <c r="X60" s="214"/>
      <c r="Y60" s="321" t="s">
        <v>12</v>
      </c>
      <c r="Z60" s="532"/>
      <c r="AA60" s="533"/>
      <c r="AB60" s="534"/>
      <c r="AC60" s="534"/>
      <c r="AD60" s="534"/>
      <c r="AE60" s="347"/>
      <c r="AF60" s="348"/>
      <c r="AG60" s="348"/>
      <c r="AH60" s="348"/>
      <c r="AI60" s="347"/>
      <c r="AJ60" s="348"/>
      <c r="AK60" s="348"/>
      <c r="AL60" s="348"/>
      <c r="AM60" s="347"/>
      <c r="AN60" s="348"/>
      <c r="AO60" s="348"/>
      <c r="AP60" s="348"/>
      <c r="AQ60" s="97"/>
      <c r="AR60" s="98"/>
      <c r="AS60" s="98"/>
      <c r="AT60" s="99"/>
      <c r="AU60" s="348"/>
      <c r="AV60" s="348"/>
      <c r="AW60" s="348"/>
      <c r="AX60" s="350"/>
    </row>
    <row r="61" spans="1:50" ht="23.25" hidden="1" customHeight="1" x14ac:dyDescent="0.15">
      <c r="A61" s="499"/>
      <c r="B61" s="500"/>
      <c r="C61" s="500"/>
      <c r="D61" s="500"/>
      <c r="E61" s="500"/>
      <c r="F61" s="501"/>
      <c r="G61" s="526"/>
      <c r="H61" s="527"/>
      <c r="I61" s="527"/>
      <c r="J61" s="527"/>
      <c r="K61" s="527"/>
      <c r="L61" s="527"/>
      <c r="M61" s="527"/>
      <c r="N61" s="527"/>
      <c r="O61" s="528"/>
      <c r="P61" s="216"/>
      <c r="Q61" s="216"/>
      <c r="R61" s="216"/>
      <c r="S61" s="216"/>
      <c r="T61" s="216"/>
      <c r="U61" s="216"/>
      <c r="V61" s="216"/>
      <c r="W61" s="216"/>
      <c r="X61" s="217"/>
      <c r="Y61" s="286" t="s">
        <v>53</v>
      </c>
      <c r="Z61" s="281"/>
      <c r="AA61" s="282"/>
      <c r="AB61" s="505"/>
      <c r="AC61" s="505"/>
      <c r="AD61" s="505"/>
      <c r="AE61" s="347"/>
      <c r="AF61" s="348"/>
      <c r="AG61" s="348"/>
      <c r="AH61" s="348"/>
      <c r="AI61" s="347"/>
      <c r="AJ61" s="348"/>
      <c r="AK61" s="348"/>
      <c r="AL61" s="348"/>
      <c r="AM61" s="347"/>
      <c r="AN61" s="348"/>
      <c r="AO61" s="348"/>
      <c r="AP61" s="348"/>
      <c r="AQ61" s="97"/>
      <c r="AR61" s="98"/>
      <c r="AS61" s="98"/>
      <c r="AT61" s="99"/>
      <c r="AU61" s="348"/>
      <c r="AV61" s="348"/>
      <c r="AW61" s="348"/>
      <c r="AX61" s="350"/>
    </row>
    <row r="62" spans="1:50" ht="23.25" hidden="1" customHeight="1" x14ac:dyDescent="0.15">
      <c r="A62" s="499"/>
      <c r="B62" s="500"/>
      <c r="C62" s="500"/>
      <c r="D62" s="500"/>
      <c r="E62" s="500"/>
      <c r="F62" s="501"/>
      <c r="G62" s="529"/>
      <c r="H62" s="530"/>
      <c r="I62" s="530"/>
      <c r="J62" s="530"/>
      <c r="K62" s="530"/>
      <c r="L62" s="530"/>
      <c r="M62" s="530"/>
      <c r="N62" s="530"/>
      <c r="O62" s="531"/>
      <c r="P62" s="150"/>
      <c r="Q62" s="150"/>
      <c r="R62" s="150"/>
      <c r="S62" s="150"/>
      <c r="T62" s="150"/>
      <c r="U62" s="150"/>
      <c r="V62" s="150"/>
      <c r="W62" s="150"/>
      <c r="X62" s="219"/>
      <c r="Y62" s="286" t="s">
        <v>13</v>
      </c>
      <c r="Z62" s="281"/>
      <c r="AA62" s="282"/>
      <c r="AB62" s="480" t="s">
        <v>14</v>
      </c>
      <c r="AC62" s="480"/>
      <c r="AD62" s="480"/>
      <c r="AE62" s="347"/>
      <c r="AF62" s="348"/>
      <c r="AG62" s="348"/>
      <c r="AH62" s="348"/>
      <c r="AI62" s="347"/>
      <c r="AJ62" s="348"/>
      <c r="AK62" s="348"/>
      <c r="AL62" s="348"/>
      <c r="AM62" s="347"/>
      <c r="AN62" s="348"/>
      <c r="AO62" s="348"/>
      <c r="AP62" s="348"/>
      <c r="AQ62" s="97"/>
      <c r="AR62" s="98"/>
      <c r="AS62" s="98"/>
      <c r="AT62" s="99"/>
      <c r="AU62" s="348"/>
      <c r="AV62" s="348"/>
      <c r="AW62" s="348"/>
      <c r="AX62" s="350"/>
    </row>
    <row r="63" spans="1:50" ht="23.25" hidden="1" customHeight="1" x14ac:dyDescent="0.15">
      <c r="A63" s="880" t="s">
        <v>423</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41" t="s">
        <v>395</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390</v>
      </c>
      <c r="X65" s="853"/>
      <c r="Y65" s="856"/>
      <c r="Z65" s="856"/>
      <c r="AA65" s="857"/>
      <c r="AB65" s="850" t="s">
        <v>11</v>
      </c>
      <c r="AC65" s="846"/>
      <c r="AD65" s="847"/>
      <c r="AE65" s="351" t="s">
        <v>453</v>
      </c>
      <c r="AF65" s="352"/>
      <c r="AG65" s="352"/>
      <c r="AH65" s="353"/>
      <c r="AI65" s="351" t="s">
        <v>450</v>
      </c>
      <c r="AJ65" s="352"/>
      <c r="AK65" s="352"/>
      <c r="AL65" s="353"/>
      <c r="AM65" s="358" t="s">
        <v>445</v>
      </c>
      <c r="AN65" s="358"/>
      <c r="AO65" s="358"/>
      <c r="AP65" s="351"/>
      <c r="AQ65" s="850" t="s">
        <v>306</v>
      </c>
      <c r="AR65" s="846"/>
      <c r="AS65" s="846"/>
      <c r="AT65" s="847"/>
      <c r="AU65" s="959" t="s">
        <v>252</v>
      </c>
      <c r="AV65" s="959"/>
      <c r="AW65" s="959"/>
      <c r="AX65" s="960"/>
    </row>
    <row r="66" spans="1:50"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5"/>
      <c r="AF66" s="316"/>
      <c r="AG66" s="316"/>
      <c r="AH66" s="317"/>
      <c r="AI66" s="315"/>
      <c r="AJ66" s="316"/>
      <c r="AK66" s="316"/>
      <c r="AL66" s="317"/>
      <c r="AM66" s="359"/>
      <c r="AN66" s="359"/>
      <c r="AO66" s="359"/>
      <c r="AP66" s="315"/>
      <c r="AQ66" s="253"/>
      <c r="AR66" s="254"/>
      <c r="AS66" s="848" t="s">
        <v>307</v>
      </c>
      <c r="AT66" s="849"/>
      <c r="AU66" s="254"/>
      <c r="AV66" s="254"/>
      <c r="AW66" s="848" t="s">
        <v>393</v>
      </c>
      <c r="AX66" s="961"/>
    </row>
    <row r="67" spans="1:50" ht="23.25" hidden="1" customHeight="1" x14ac:dyDescent="0.15">
      <c r="A67" s="834"/>
      <c r="B67" s="835"/>
      <c r="C67" s="835"/>
      <c r="D67" s="835"/>
      <c r="E67" s="835"/>
      <c r="F67" s="836"/>
      <c r="G67" s="962" t="s">
        <v>308</v>
      </c>
      <c r="H67" s="945"/>
      <c r="I67" s="946"/>
      <c r="J67" s="946"/>
      <c r="K67" s="946"/>
      <c r="L67" s="946"/>
      <c r="M67" s="946"/>
      <c r="N67" s="946"/>
      <c r="O67" s="947"/>
      <c r="P67" s="945"/>
      <c r="Q67" s="946"/>
      <c r="R67" s="946"/>
      <c r="S67" s="946"/>
      <c r="T67" s="946"/>
      <c r="U67" s="946"/>
      <c r="V67" s="947"/>
      <c r="W67" s="951"/>
      <c r="X67" s="952"/>
      <c r="Y67" s="932" t="s">
        <v>12</v>
      </c>
      <c r="Z67" s="932"/>
      <c r="AA67" s="933"/>
      <c r="AB67" s="934" t="s">
        <v>413</v>
      </c>
      <c r="AC67" s="934"/>
      <c r="AD67" s="934"/>
      <c r="AE67" s="347"/>
      <c r="AF67" s="348"/>
      <c r="AG67" s="348"/>
      <c r="AH67" s="348"/>
      <c r="AI67" s="347"/>
      <c r="AJ67" s="348"/>
      <c r="AK67" s="348"/>
      <c r="AL67" s="348"/>
      <c r="AM67" s="347"/>
      <c r="AN67" s="348"/>
      <c r="AO67" s="348"/>
      <c r="AP67" s="348"/>
      <c r="AQ67" s="347"/>
      <c r="AR67" s="348"/>
      <c r="AS67" s="348"/>
      <c r="AT67" s="349"/>
      <c r="AU67" s="348"/>
      <c r="AV67" s="348"/>
      <c r="AW67" s="348"/>
      <c r="AX67" s="350"/>
    </row>
    <row r="68" spans="1:50"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70" t="s">
        <v>53</v>
      </c>
      <c r="Z68" s="170"/>
      <c r="AA68" s="171"/>
      <c r="AB68" s="957" t="s">
        <v>413</v>
      </c>
      <c r="AC68" s="957"/>
      <c r="AD68" s="957"/>
      <c r="AE68" s="347"/>
      <c r="AF68" s="348"/>
      <c r="AG68" s="348"/>
      <c r="AH68" s="348"/>
      <c r="AI68" s="347"/>
      <c r="AJ68" s="348"/>
      <c r="AK68" s="348"/>
      <c r="AL68" s="348"/>
      <c r="AM68" s="347"/>
      <c r="AN68" s="348"/>
      <c r="AO68" s="348"/>
      <c r="AP68" s="348"/>
      <c r="AQ68" s="347"/>
      <c r="AR68" s="348"/>
      <c r="AS68" s="348"/>
      <c r="AT68" s="349"/>
      <c r="AU68" s="348"/>
      <c r="AV68" s="348"/>
      <c r="AW68" s="348"/>
      <c r="AX68" s="350"/>
    </row>
    <row r="69" spans="1:50"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70" t="s">
        <v>13</v>
      </c>
      <c r="Z69" s="170"/>
      <c r="AA69" s="171"/>
      <c r="AB69" s="958" t="s">
        <v>414</v>
      </c>
      <c r="AC69" s="958"/>
      <c r="AD69" s="958"/>
      <c r="AE69" s="797"/>
      <c r="AF69" s="798"/>
      <c r="AG69" s="798"/>
      <c r="AH69" s="798"/>
      <c r="AI69" s="797"/>
      <c r="AJ69" s="798"/>
      <c r="AK69" s="798"/>
      <c r="AL69" s="798"/>
      <c r="AM69" s="797"/>
      <c r="AN69" s="798"/>
      <c r="AO69" s="798"/>
      <c r="AP69" s="798"/>
      <c r="AQ69" s="347"/>
      <c r="AR69" s="348"/>
      <c r="AS69" s="348"/>
      <c r="AT69" s="349"/>
      <c r="AU69" s="348"/>
      <c r="AV69" s="348"/>
      <c r="AW69" s="348"/>
      <c r="AX69" s="350"/>
    </row>
    <row r="70" spans="1:50" ht="23.25" hidden="1" customHeight="1" x14ac:dyDescent="0.15">
      <c r="A70" s="834" t="s">
        <v>399</v>
      </c>
      <c r="B70" s="835"/>
      <c r="C70" s="835"/>
      <c r="D70" s="835"/>
      <c r="E70" s="835"/>
      <c r="F70" s="836"/>
      <c r="G70" s="922" t="s">
        <v>309</v>
      </c>
      <c r="H70" s="923"/>
      <c r="I70" s="923"/>
      <c r="J70" s="923"/>
      <c r="K70" s="923"/>
      <c r="L70" s="923"/>
      <c r="M70" s="923"/>
      <c r="N70" s="923"/>
      <c r="O70" s="923"/>
      <c r="P70" s="923"/>
      <c r="Q70" s="923"/>
      <c r="R70" s="923"/>
      <c r="S70" s="923"/>
      <c r="T70" s="923"/>
      <c r="U70" s="923"/>
      <c r="V70" s="923"/>
      <c r="W70" s="926" t="s">
        <v>412</v>
      </c>
      <c r="X70" s="927"/>
      <c r="Y70" s="932" t="s">
        <v>12</v>
      </c>
      <c r="Z70" s="932"/>
      <c r="AA70" s="933"/>
      <c r="AB70" s="934" t="s">
        <v>413</v>
      </c>
      <c r="AC70" s="934"/>
      <c r="AD70" s="934"/>
      <c r="AE70" s="347"/>
      <c r="AF70" s="348"/>
      <c r="AG70" s="348"/>
      <c r="AH70" s="348"/>
      <c r="AI70" s="347"/>
      <c r="AJ70" s="348"/>
      <c r="AK70" s="348"/>
      <c r="AL70" s="348"/>
      <c r="AM70" s="347"/>
      <c r="AN70" s="348"/>
      <c r="AO70" s="348"/>
      <c r="AP70" s="348"/>
      <c r="AQ70" s="347"/>
      <c r="AR70" s="348"/>
      <c r="AS70" s="348"/>
      <c r="AT70" s="349"/>
      <c r="AU70" s="348"/>
      <c r="AV70" s="348"/>
      <c r="AW70" s="348"/>
      <c r="AX70" s="350"/>
    </row>
    <row r="71" spans="1:50"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70" t="s">
        <v>53</v>
      </c>
      <c r="Z71" s="170"/>
      <c r="AA71" s="171"/>
      <c r="AB71" s="957" t="s">
        <v>413</v>
      </c>
      <c r="AC71" s="957"/>
      <c r="AD71" s="957"/>
      <c r="AE71" s="347"/>
      <c r="AF71" s="348"/>
      <c r="AG71" s="348"/>
      <c r="AH71" s="348"/>
      <c r="AI71" s="347"/>
      <c r="AJ71" s="348"/>
      <c r="AK71" s="348"/>
      <c r="AL71" s="348"/>
      <c r="AM71" s="347"/>
      <c r="AN71" s="348"/>
      <c r="AO71" s="348"/>
      <c r="AP71" s="348"/>
      <c r="AQ71" s="347"/>
      <c r="AR71" s="348"/>
      <c r="AS71" s="348"/>
      <c r="AT71" s="349"/>
      <c r="AU71" s="348"/>
      <c r="AV71" s="348"/>
      <c r="AW71" s="348"/>
      <c r="AX71" s="350"/>
    </row>
    <row r="72" spans="1:50"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70" t="s">
        <v>13</v>
      </c>
      <c r="Z72" s="170"/>
      <c r="AA72" s="171"/>
      <c r="AB72" s="958" t="s">
        <v>414</v>
      </c>
      <c r="AC72" s="958"/>
      <c r="AD72" s="958"/>
      <c r="AE72" s="347"/>
      <c r="AF72" s="348"/>
      <c r="AG72" s="348"/>
      <c r="AH72" s="348"/>
      <c r="AI72" s="347"/>
      <c r="AJ72" s="348"/>
      <c r="AK72" s="348"/>
      <c r="AL72" s="348"/>
      <c r="AM72" s="347"/>
      <c r="AN72" s="348"/>
      <c r="AO72" s="348"/>
      <c r="AP72" s="349"/>
      <c r="AQ72" s="347"/>
      <c r="AR72" s="348"/>
      <c r="AS72" s="348"/>
      <c r="AT72" s="349"/>
      <c r="AU72" s="348"/>
      <c r="AV72" s="348"/>
      <c r="AW72" s="348"/>
      <c r="AX72" s="350"/>
    </row>
    <row r="73" spans="1:50" ht="18.75" hidden="1" customHeight="1" x14ac:dyDescent="0.15">
      <c r="A73" s="820" t="s">
        <v>395</v>
      </c>
      <c r="B73" s="821"/>
      <c r="C73" s="821"/>
      <c r="D73" s="821"/>
      <c r="E73" s="821"/>
      <c r="F73" s="822"/>
      <c r="G73" s="789"/>
      <c r="H73" s="155" t="s">
        <v>264</v>
      </c>
      <c r="I73" s="155"/>
      <c r="J73" s="155"/>
      <c r="K73" s="155"/>
      <c r="L73" s="155"/>
      <c r="M73" s="155"/>
      <c r="N73" s="155"/>
      <c r="O73" s="156"/>
      <c r="P73" s="162" t="s">
        <v>58</v>
      </c>
      <c r="Q73" s="155"/>
      <c r="R73" s="155"/>
      <c r="S73" s="155"/>
      <c r="T73" s="155"/>
      <c r="U73" s="155"/>
      <c r="V73" s="155"/>
      <c r="W73" s="155"/>
      <c r="X73" s="156"/>
      <c r="Y73" s="791"/>
      <c r="Z73" s="792"/>
      <c r="AA73" s="793"/>
      <c r="AB73" s="162" t="s">
        <v>11</v>
      </c>
      <c r="AC73" s="155"/>
      <c r="AD73" s="156"/>
      <c r="AE73" s="351" t="s">
        <v>453</v>
      </c>
      <c r="AF73" s="352"/>
      <c r="AG73" s="352"/>
      <c r="AH73" s="353"/>
      <c r="AI73" s="351" t="s">
        <v>450</v>
      </c>
      <c r="AJ73" s="352"/>
      <c r="AK73" s="352"/>
      <c r="AL73" s="353"/>
      <c r="AM73" s="358" t="s">
        <v>445</v>
      </c>
      <c r="AN73" s="358"/>
      <c r="AO73" s="358"/>
      <c r="AP73" s="351"/>
      <c r="AQ73" s="162" t="s">
        <v>306</v>
      </c>
      <c r="AR73" s="155"/>
      <c r="AS73" s="155"/>
      <c r="AT73" s="156"/>
      <c r="AU73" s="256" t="s">
        <v>252</v>
      </c>
      <c r="AV73" s="120"/>
      <c r="AW73" s="120"/>
      <c r="AX73" s="121"/>
    </row>
    <row r="74" spans="1:50" ht="18.75" hidden="1" customHeight="1" x14ac:dyDescent="0.15">
      <c r="A74" s="823"/>
      <c r="B74" s="824"/>
      <c r="C74" s="824"/>
      <c r="D74" s="824"/>
      <c r="E74" s="824"/>
      <c r="F74" s="825"/>
      <c r="G74" s="790"/>
      <c r="H74" s="123"/>
      <c r="I74" s="123"/>
      <c r="J74" s="123"/>
      <c r="K74" s="123"/>
      <c r="L74" s="123"/>
      <c r="M74" s="123"/>
      <c r="N74" s="123"/>
      <c r="O74" s="158"/>
      <c r="P74" s="163"/>
      <c r="Q74" s="123"/>
      <c r="R74" s="123"/>
      <c r="S74" s="123"/>
      <c r="T74" s="123"/>
      <c r="U74" s="123"/>
      <c r="V74" s="123"/>
      <c r="W74" s="123"/>
      <c r="X74" s="158"/>
      <c r="Y74" s="266"/>
      <c r="Z74" s="267"/>
      <c r="AA74" s="268"/>
      <c r="AB74" s="163"/>
      <c r="AC74" s="123"/>
      <c r="AD74" s="158"/>
      <c r="AE74" s="315"/>
      <c r="AF74" s="316"/>
      <c r="AG74" s="316"/>
      <c r="AH74" s="317"/>
      <c r="AI74" s="315"/>
      <c r="AJ74" s="316"/>
      <c r="AK74" s="316"/>
      <c r="AL74" s="317"/>
      <c r="AM74" s="359"/>
      <c r="AN74" s="359"/>
      <c r="AO74" s="359"/>
      <c r="AP74" s="315"/>
      <c r="AQ74" s="200"/>
      <c r="AR74" s="122"/>
      <c r="AS74" s="123" t="s">
        <v>307</v>
      </c>
      <c r="AT74" s="158"/>
      <c r="AU74" s="200"/>
      <c r="AV74" s="122"/>
      <c r="AW74" s="123" t="s">
        <v>296</v>
      </c>
      <c r="AX74" s="124"/>
    </row>
    <row r="75" spans="1:50" ht="23.25" hidden="1" customHeight="1" x14ac:dyDescent="0.15">
      <c r="A75" s="823"/>
      <c r="B75" s="824"/>
      <c r="C75" s="824"/>
      <c r="D75" s="824"/>
      <c r="E75" s="824"/>
      <c r="F75" s="825"/>
      <c r="G75" s="764" t="s">
        <v>308</v>
      </c>
      <c r="H75" s="147"/>
      <c r="I75" s="147"/>
      <c r="J75" s="147"/>
      <c r="K75" s="147"/>
      <c r="L75" s="147"/>
      <c r="M75" s="147"/>
      <c r="N75" s="147"/>
      <c r="O75" s="214"/>
      <c r="P75" s="147"/>
      <c r="Q75" s="147"/>
      <c r="R75" s="147"/>
      <c r="S75" s="147"/>
      <c r="T75" s="147"/>
      <c r="U75" s="147"/>
      <c r="V75" s="147"/>
      <c r="W75" s="147"/>
      <c r="X75" s="214"/>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48"/>
      <c r="AV75" s="348"/>
      <c r="AW75" s="348"/>
      <c r="AX75" s="350"/>
    </row>
    <row r="76" spans="1:50" ht="23.25" hidden="1" customHeight="1" x14ac:dyDescent="0.15">
      <c r="A76" s="823"/>
      <c r="B76" s="824"/>
      <c r="C76" s="824"/>
      <c r="D76" s="824"/>
      <c r="E76" s="824"/>
      <c r="F76" s="825"/>
      <c r="G76" s="765"/>
      <c r="H76" s="216"/>
      <c r="I76" s="216"/>
      <c r="J76" s="216"/>
      <c r="K76" s="216"/>
      <c r="L76" s="216"/>
      <c r="M76" s="216"/>
      <c r="N76" s="216"/>
      <c r="O76" s="217"/>
      <c r="P76" s="216"/>
      <c r="Q76" s="216"/>
      <c r="R76" s="216"/>
      <c r="S76" s="216"/>
      <c r="T76" s="216"/>
      <c r="U76" s="216"/>
      <c r="V76" s="216"/>
      <c r="W76" s="216"/>
      <c r="X76" s="217"/>
      <c r="Y76" s="209" t="s">
        <v>53</v>
      </c>
      <c r="Z76" s="110"/>
      <c r="AA76" s="111"/>
      <c r="AB76" s="204"/>
      <c r="AC76" s="204"/>
      <c r="AD76" s="204"/>
      <c r="AE76" s="97"/>
      <c r="AF76" s="98"/>
      <c r="AG76" s="98"/>
      <c r="AH76" s="98"/>
      <c r="AI76" s="97"/>
      <c r="AJ76" s="98"/>
      <c r="AK76" s="98"/>
      <c r="AL76" s="98"/>
      <c r="AM76" s="97"/>
      <c r="AN76" s="98"/>
      <c r="AO76" s="98"/>
      <c r="AP76" s="98"/>
      <c r="AQ76" s="97"/>
      <c r="AR76" s="98"/>
      <c r="AS76" s="98"/>
      <c r="AT76" s="99"/>
      <c r="AU76" s="348"/>
      <c r="AV76" s="348"/>
      <c r="AW76" s="348"/>
      <c r="AX76" s="350"/>
    </row>
    <row r="77" spans="1:50" ht="23.25" hidden="1" customHeight="1" x14ac:dyDescent="0.15">
      <c r="A77" s="823"/>
      <c r="B77" s="824"/>
      <c r="C77" s="824"/>
      <c r="D77" s="824"/>
      <c r="E77" s="824"/>
      <c r="F77" s="825"/>
      <c r="G77" s="766"/>
      <c r="H77" s="150"/>
      <c r="I77" s="150"/>
      <c r="J77" s="150"/>
      <c r="K77" s="150"/>
      <c r="L77" s="150"/>
      <c r="M77" s="150"/>
      <c r="N77" s="150"/>
      <c r="O77" s="219"/>
      <c r="P77" s="216"/>
      <c r="Q77" s="216"/>
      <c r="R77" s="216"/>
      <c r="S77" s="216"/>
      <c r="T77" s="216"/>
      <c r="U77" s="216"/>
      <c r="V77" s="216"/>
      <c r="W77" s="216"/>
      <c r="X77" s="217"/>
      <c r="Y77" s="162" t="s">
        <v>13</v>
      </c>
      <c r="Z77" s="155"/>
      <c r="AA77" s="156"/>
      <c r="AB77" s="220" t="s">
        <v>14</v>
      </c>
      <c r="AC77" s="220"/>
      <c r="AD77" s="220"/>
      <c r="AE77" s="354"/>
      <c r="AF77" s="355"/>
      <c r="AG77" s="355"/>
      <c r="AH77" s="355"/>
      <c r="AI77" s="354"/>
      <c r="AJ77" s="355"/>
      <c r="AK77" s="355"/>
      <c r="AL77" s="355"/>
      <c r="AM77" s="354"/>
      <c r="AN77" s="355"/>
      <c r="AO77" s="355"/>
      <c r="AP77" s="355"/>
      <c r="AQ77" s="97"/>
      <c r="AR77" s="98"/>
      <c r="AS77" s="98"/>
      <c r="AT77" s="99"/>
      <c r="AU77" s="348"/>
      <c r="AV77" s="348"/>
      <c r="AW77" s="348"/>
      <c r="AX77" s="350"/>
    </row>
    <row r="78" spans="1:50" ht="69.75" hidden="1" customHeight="1" x14ac:dyDescent="0.15">
      <c r="A78" s="894" t="s">
        <v>426</v>
      </c>
      <c r="B78" s="895"/>
      <c r="C78" s="895"/>
      <c r="D78" s="895"/>
      <c r="E78" s="892" t="s">
        <v>372</v>
      </c>
      <c r="F78" s="893"/>
      <c r="G78" s="48" t="s">
        <v>309</v>
      </c>
      <c r="H78" s="775"/>
      <c r="I78" s="227"/>
      <c r="J78" s="227"/>
      <c r="K78" s="227"/>
      <c r="L78" s="227"/>
      <c r="M78" s="227"/>
      <c r="N78" s="227"/>
      <c r="O78" s="776"/>
      <c r="P78" s="244"/>
      <c r="Q78" s="244"/>
      <c r="R78" s="244"/>
      <c r="S78" s="244"/>
      <c r="T78" s="244"/>
      <c r="U78" s="244"/>
      <c r="V78" s="244"/>
      <c r="W78" s="244"/>
      <c r="X78" s="244"/>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4" t="s">
        <v>389</v>
      </c>
      <c r="AP79" s="135"/>
      <c r="AQ79" s="135"/>
      <c r="AR79" s="67" t="s">
        <v>387</v>
      </c>
      <c r="AS79" s="134"/>
      <c r="AT79" s="135"/>
      <c r="AU79" s="135"/>
      <c r="AV79" s="135"/>
      <c r="AW79" s="135"/>
      <c r="AX79" s="136"/>
    </row>
    <row r="80" spans="1:50" ht="18.75" hidden="1" customHeight="1" x14ac:dyDescent="0.15">
      <c r="A80" s="502" t="s">
        <v>265</v>
      </c>
      <c r="B80" s="829" t="s">
        <v>386</v>
      </c>
      <c r="C80" s="830"/>
      <c r="D80" s="830"/>
      <c r="E80" s="830"/>
      <c r="F80" s="831"/>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470</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5"/>
    </row>
    <row r="81" spans="1:60" ht="22.5" hidden="1" customHeight="1" x14ac:dyDescent="0.15">
      <c r="A81" s="503"/>
      <c r="B81" s="832"/>
      <c r="C81" s="535"/>
      <c r="D81" s="535"/>
      <c r="E81" s="535"/>
      <c r="F81" s="536"/>
      <c r="G81" s="362"/>
      <c r="H81" s="362"/>
      <c r="I81" s="362"/>
      <c r="J81" s="362"/>
      <c r="K81" s="362"/>
      <c r="L81" s="362"/>
      <c r="M81" s="362"/>
      <c r="N81" s="362"/>
      <c r="O81" s="362"/>
      <c r="P81" s="362"/>
      <c r="Q81" s="362"/>
      <c r="R81" s="362"/>
      <c r="S81" s="362"/>
      <c r="T81" s="362"/>
      <c r="U81" s="362"/>
      <c r="V81" s="362"/>
      <c r="W81" s="362"/>
      <c r="X81" s="362"/>
      <c r="Y81" s="362"/>
      <c r="Z81" s="362"/>
      <c r="AA81" s="551"/>
      <c r="AB81" s="563"/>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x14ac:dyDescent="0.15">
      <c r="A82" s="503"/>
      <c r="B82" s="832"/>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503"/>
      <c r="B83" s="832"/>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503"/>
      <c r="B84" s="833"/>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3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503"/>
      <c r="B85" s="535" t="s">
        <v>263</v>
      </c>
      <c r="C85" s="535"/>
      <c r="D85" s="535"/>
      <c r="E85" s="535"/>
      <c r="F85" s="536"/>
      <c r="G85" s="777" t="s">
        <v>60</v>
      </c>
      <c r="H85" s="762"/>
      <c r="I85" s="762"/>
      <c r="J85" s="762"/>
      <c r="K85" s="762"/>
      <c r="L85" s="762"/>
      <c r="M85" s="762"/>
      <c r="N85" s="762"/>
      <c r="O85" s="763"/>
      <c r="P85" s="761" t="s">
        <v>62</v>
      </c>
      <c r="Q85" s="762"/>
      <c r="R85" s="762"/>
      <c r="S85" s="762"/>
      <c r="T85" s="762"/>
      <c r="U85" s="762"/>
      <c r="V85" s="762"/>
      <c r="W85" s="762"/>
      <c r="X85" s="763"/>
      <c r="Y85" s="159"/>
      <c r="Z85" s="160"/>
      <c r="AA85" s="161"/>
      <c r="AB85" s="441" t="s">
        <v>11</v>
      </c>
      <c r="AC85" s="442"/>
      <c r="AD85" s="443"/>
      <c r="AE85" s="351" t="s">
        <v>453</v>
      </c>
      <c r="AF85" s="352"/>
      <c r="AG85" s="352"/>
      <c r="AH85" s="353"/>
      <c r="AI85" s="351" t="s">
        <v>450</v>
      </c>
      <c r="AJ85" s="352"/>
      <c r="AK85" s="352"/>
      <c r="AL85" s="353"/>
      <c r="AM85" s="358" t="s">
        <v>445</v>
      </c>
      <c r="AN85" s="358"/>
      <c r="AO85" s="358"/>
      <c r="AP85" s="351"/>
      <c r="AQ85" s="162" t="s">
        <v>306</v>
      </c>
      <c r="AR85" s="155"/>
      <c r="AS85" s="155"/>
      <c r="AT85" s="156"/>
      <c r="AU85" s="356" t="s">
        <v>252</v>
      </c>
      <c r="AV85" s="356"/>
      <c r="AW85" s="356"/>
      <c r="AX85" s="357"/>
      <c r="AY85" s="10"/>
      <c r="AZ85" s="10"/>
      <c r="BA85" s="10"/>
      <c r="BB85" s="10"/>
      <c r="BC85" s="10"/>
    </row>
    <row r="86" spans="1:60" ht="18.75" hidden="1" customHeight="1" x14ac:dyDescent="0.15">
      <c r="A86" s="503"/>
      <c r="B86" s="535"/>
      <c r="C86" s="535"/>
      <c r="D86" s="535"/>
      <c r="E86" s="535"/>
      <c r="F86" s="536"/>
      <c r="G86" s="550"/>
      <c r="H86" s="362"/>
      <c r="I86" s="362"/>
      <c r="J86" s="362"/>
      <c r="K86" s="362"/>
      <c r="L86" s="362"/>
      <c r="M86" s="362"/>
      <c r="N86" s="362"/>
      <c r="O86" s="551"/>
      <c r="P86" s="563"/>
      <c r="Q86" s="362"/>
      <c r="R86" s="362"/>
      <c r="S86" s="362"/>
      <c r="T86" s="362"/>
      <c r="U86" s="362"/>
      <c r="V86" s="362"/>
      <c r="W86" s="362"/>
      <c r="X86" s="551"/>
      <c r="Y86" s="159"/>
      <c r="Z86" s="160"/>
      <c r="AA86" s="161"/>
      <c r="AB86" s="315"/>
      <c r="AC86" s="316"/>
      <c r="AD86" s="317"/>
      <c r="AE86" s="315"/>
      <c r="AF86" s="316"/>
      <c r="AG86" s="316"/>
      <c r="AH86" s="317"/>
      <c r="AI86" s="315"/>
      <c r="AJ86" s="316"/>
      <c r="AK86" s="316"/>
      <c r="AL86" s="317"/>
      <c r="AM86" s="359"/>
      <c r="AN86" s="359"/>
      <c r="AO86" s="359"/>
      <c r="AP86" s="315"/>
      <c r="AQ86" s="253"/>
      <c r="AR86" s="254"/>
      <c r="AS86" s="123" t="s">
        <v>307</v>
      </c>
      <c r="AT86" s="158"/>
      <c r="AU86" s="254"/>
      <c r="AV86" s="254"/>
      <c r="AW86" s="362" t="s">
        <v>296</v>
      </c>
      <c r="AX86" s="363"/>
      <c r="AY86" s="10"/>
      <c r="AZ86" s="10"/>
      <c r="BA86" s="10"/>
      <c r="BB86" s="10"/>
      <c r="BC86" s="10"/>
      <c r="BD86" s="10"/>
      <c r="BE86" s="10"/>
      <c r="BF86" s="10"/>
      <c r="BG86" s="10"/>
      <c r="BH86" s="10"/>
    </row>
    <row r="87" spans="1:60" ht="23.25" hidden="1" customHeight="1" x14ac:dyDescent="0.15">
      <c r="A87" s="503"/>
      <c r="B87" s="535"/>
      <c r="C87" s="535"/>
      <c r="D87" s="535"/>
      <c r="E87" s="535"/>
      <c r="F87" s="536"/>
      <c r="G87" s="213"/>
      <c r="H87" s="147"/>
      <c r="I87" s="147"/>
      <c r="J87" s="147"/>
      <c r="K87" s="147"/>
      <c r="L87" s="147"/>
      <c r="M87" s="147"/>
      <c r="N87" s="147"/>
      <c r="O87" s="214"/>
      <c r="P87" s="147"/>
      <c r="Q87" s="782"/>
      <c r="R87" s="782"/>
      <c r="S87" s="782"/>
      <c r="T87" s="782"/>
      <c r="U87" s="782"/>
      <c r="V87" s="782"/>
      <c r="W87" s="782"/>
      <c r="X87" s="783"/>
      <c r="Y87" s="738" t="s">
        <v>61</v>
      </c>
      <c r="Z87" s="739"/>
      <c r="AA87" s="740"/>
      <c r="AB87" s="534"/>
      <c r="AC87" s="534"/>
      <c r="AD87" s="534"/>
      <c r="AE87" s="347"/>
      <c r="AF87" s="348"/>
      <c r="AG87" s="348"/>
      <c r="AH87" s="348"/>
      <c r="AI87" s="347"/>
      <c r="AJ87" s="348"/>
      <c r="AK87" s="348"/>
      <c r="AL87" s="348"/>
      <c r="AM87" s="347"/>
      <c r="AN87" s="348"/>
      <c r="AO87" s="348"/>
      <c r="AP87" s="348"/>
      <c r="AQ87" s="97"/>
      <c r="AR87" s="98"/>
      <c r="AS87" s="98"/>
      <c r="AT87" s="99"/>
      <c r="AU87" s="348"/>
      <c r="AV87" s="348"/>
      <c r="AW87" s="348"/>
      <c r="AX87" s="350"/>
    </row>
    <row r="88" spans="1:60" ht="23.25" hidden="1" customHeight="1" x14ac:dyDescent="0.15">
      <c r="A88" s="503"/>
      <c r="B88" s="535"/>
      <c r="C88" s="535"/>
      <c r="D88" s="535"/>
      <c r="E88" s="535"/>
      <c r="F88" s="536"/>
      <c r="G88" s="215"/>
      <c r="H88" s="216"/>
      <c r="I88" s="216"/>
      <c r="J88" s="216"/>
      <c r="K88" s="216"/>
      <c r="L88" s="216"/>
      <c r="M88" s="216"/>
      <c r="N88" s="216"/>
      <c r="O88" s="217"/>
      <c r="P88" s="784"/>
      <c r="Q88" s="784"/>
      <c r="R88" s="784"/>
      <c r="S88" s="784"/>
      <c r="T88" s="784"/>
      <c r="U88" s="784"/>
      <c r="V88" s="784"/>
      <c r="W88" s="784"/>
      <c r="X88" s="785"/>
      <c r="Y88" s="712" t="s">
        <v>53</v>
      </c>
      <c r="Z88" s="713"/>
      <c r="AA88" s="714"/>
      <c r="AB88" s="505"/>
      <c r="AC88" s="505"/>
      <c r="AD88" s="505"/>
      <c r="AE88" s="347"/>
      <c r="AF88" s="348"/>
      <c r="AG88" s="348"/>
      <c r="AH88" s="348"/>
      <c r="AI88" s="347"/>
      <c r="AJ88" s="348"/>
      <c r="AK88" s="348"/>
      <c r="AL88" s="348"/>
      <c r="AM88" s="347"/>
      <c r="AN88" s="348"/>
      <c r="AO88" s="348"/>
      <c r="AP88" s="348"/>
      <c r="AQ88" s="97"/>
      <c r="AR88" s="98"/>
      <c r="AS88" s="98"/>
      <c r="AT88" s="99"/>
      <c r="AU88" s="348"/>
      <c r="AV88" s="348"/>
      <c r="AW88" s="348"/>
      <c r="AX88" s="350"/>
      <c r="AY88" s="10"/>
      <c r="AZ88" s="10"/>
      <c r="BA88" s="10"/>
      <c r="BB88" s="10"/>
      <c r="BC88" s="10"/>
    </row>
    <row r="89" spans="1:60" ht="23.25" hidden="1" customHeight="1" x14ac:dyDescent="0.15">
      <c r="A89" s="503"/>
      <c r="B89" s="537"/>
      <c r="C89" s="537"/>
      <c r="D89" s="537"/>
      <c r="E89" s="537"/>
      <c r="F89" s="538"/>
      <c r="G89" s="218"/>
      <c r="H89" s="150"/>
      <c r="I89" s="150"/>
      <c r="J89" s="150"/>
      <c r="K89" s="150"/>
      <c r="L89" s="150"/>
      <c r="M89" s="150"/>
      <c r="N89" s="150"/>
      <c r="O89" s="219"/>
      <c r="P89" s="287"/>
      <c r="Q89" s="287"/>
      <c r="R89" s="287"/>
      <c r="S89" s="287"/>
      <c r="T89" s="287"/>
      <c r="U89" s="287"/>
      <c r="V89" s="287"/>
      <c r="W89" s="287"/>
      <c r="X89" s="786"/>
      <c r="Y89" s="712" t="s">
        <v>13</v>
      </c>
      <c r="Z89" s="713"/>
      <c r="AA89" s="714"/>
      <c r="AB89" s="444" t="s">
        <v>14</v>
      </c>
      <c r="AC89" s="444"/>
      <c r="AD89" s="444"/>
      <c r="AE89" s="347"/>
      <c r="AF89" s="348"/>
      <c r="AG89" s="348"/>
      <c r="AH89" s="348"/>
      <c r="AI89" s="347"/>
      <c r="AJ89" s="348"/>
      <c r="AK89" s="348"/>
      <c r="AL89" s="348"/>
      <c r="AM89" s="347"/>
      <c r="AN89" s="348"/>
      <c r="AO89" s="348"/>
      <c r="AP89" s="348"/>
      <c r="AQ89" s="97"/>
      <c r="AR89" s="98"/>
      <c r="AS89" s="98"/>
      <c r="AT89" s="99"/>
      <c r="AU89" s="348"/>
      <c r="AV89" s="348"/>
      <c r="AW89" s="348"/>
      <c r="AX89" s="350"/>
      <c r="AY89" s="10"/>
      <c r="AZ89" s="10"/>
      <c r="BA89" s="10"/>
      <c r="BB89" s="10"/>
      <c r="BC89" s="10"/>
      <c r="BD89" s="10"/>
      <c r="BE89" s="10"/>
      <c r="BF89" s="10"/>
      <c r="BG89" s="10"/>
      <c r="BH89" s="10"/>
    </row>
    <row r="90" spans="1:60" ht="18.75" hidden="1" customHeight="1" x14ac:dyDescent="0.15">
      <c r="A90" s="503"/>
      <c r="B90" s="535" t="s">
        <v>263</v>
      </c>
      <c r="C90" s="535"/>
      <c r="D90" s="535"/>
      <c r="E90" s="535"/>
      <c r="F90" s="536"/>
      <c r="G90" s="777" t="s">
        <v>60</v>
      </c>
      <c r="H90" s="762"/>
      <c r="I90" s="762"/>
      <c r="J90" s="762"/>
      <c r="K90" s="762"/>
      <c r="L90" s="762"/>
      <c r="M90" s="762"/>
      <c r="N90" s="762"/>
      <c r="O90" s="763"/>
      <c r="P90" s="761" t="s">
        <v>62</v>
      </c>
      <c r="Q90" s="762"/>
      <c r="R90" s="762"/>
      <c r="S90" s="762"/>
      <c r="T90" s="762"/>
      <c r="U90" s="762"/>
      <c r="V90" s="762"/>
      <c r="W90" s="762"/>
      <c r="X90" s="763"/>
      <c r="Y90" s="159"/>
      <c r="Z90" s="160"/>
      <c r="AA90" s="161"/>
      <c r="AB90" s="441" t="s">
        <v>11</v>
      </c>
      <c r="AC90" s="442"/>
      <c r="AD90" s="443"/>
      <c r="AE90" s="351" t="s">
        <v>453</v>
      </c>
      <c r="AF90" s="352"/>
      <c r="AG90" s="352"/>
      <c r="AH90" s="353"/>
      <c r="AI90" s="351" t="s">
        <v>450</v>
      </c>
      <c r="AJ90" s="352"/>
      <c r="AK90" s="352"/>
      <c r="AL90" s="353"/>
      <c r="AM90" s="358" t="s">
        <v>445</v>
      </c>
      <c r="AN90" s="358"/>
      <c r="AO90" s="358"/>
      <c r="AP90" s="351"/>
      <c r="AQ90" s="162" t="s">
        <v>306</v>
      </c>
      <c r="AR90" s="155"/>
      <c r="AS90" s="155"/>
      <c r="AT90" s="156"/>
      <c r="AU90" s="356" t="s">
        <v>252</v>
      </c>
      <c r="AV90" s="356"/>
      <c r="AW90" s="356"/>
      <c r="AX90" s="357"/>
    </row>
    <row r="91" spans="1:60" ht="18.75" hidden="1" customHeight="1" x14ac:dyDescent="0.15">
      <c r="A91" s="503"/>
      <c r="B91" s="535"/>
      <c r="C91" s="535"/>
      <c r="D91" s="535"/>
      <c r="E91" s="535"/>
      <c r="F91" s="536"/>
      <c r="G91" s="550"/>
      <c r="H91" s="362"/>
      <c r="I91" s="362"/>
      <c r="J91" s="362"/>
      <c r="K91" s="362"/>
      <c r="L91" s="362"/>
      <c r="M91" s="362"/>
      <c r="N91" s="362"/>
      <c r="O91" s="551"/>
      <c r="P91" s="563"/>
      <c r="Q91" s="362"/>
      <c r="R91" s="362"/>
      <c r="S91" s="362"/>
      <c r="T91" s="362"/>
      <c r="U91" s="362"/>
      <c r="V91" s="362"/>
      <c r="W91" s="362"/>
      <c r="X91" s="551"/>
      <c r="Y91" s="159"/>
      <c r="Z91" s="160"/>
      <c r="AA91" s="161"/>
      <c r="AB91" s="315"/>
      <c r="AC91" s="316"/>
      <c r="AD91" s="317"/>
      <c r="AE91" s="315"/>
      <c r="AF91" s="316"/>
      <c r="AG91" s="316"/>
      <c r="AH91" s="317"/>
      <c r="AI91" s="315"/>
      <c r="AJ91" s="316"/>
      <c r="AK91" s="316"/>
      <c r="AL91" s="317"/>
      <c r="AM91" s="359"/>
      <c r="AN91" s="359"/>
      <c r="AO91" s="359"/>
      <c r="AP91" s="315"/>
      <c r="AQ91" s="253"/>
      <c r="AR91" s="254"/>
      <c r="AS91" s="123" t="s">
        <v>307</v>
      </c>
      <c r="AT91" s="158"/>
      <c r="AU91" s="254"/>
      <c r="AV91" s="254"/>
      <c r="AW91" s="362" t="s">
        <v>296</v>
      </c>
      <c r="AX91" s="363"/>
      <c r="AY91" s="10"/>
      <c r="AZ91" s="10"/>
      <c r="BA91" s="10"/>
      <c r="BB91" s="10"/>
      <c r="BC91" s="10"/>
    </row>
    <row r="92" spans="1:60" ht="23.25" hidden="1" customHeight="1" x14ac:dyDescent="0.15">
      <c r="A92" s="503"/>
      <c r="B92" s="535"/>
      <c r="C92" s="535"/>
      <c r="D92" s="535"/>
      <c r="E92" s="535"/>
      <c r="F92" s="536"/>
      <c r="G92" s="213"/>
      <c r="H92" s="147"/>
      <c r="I92" s="147"/>
      <c r="J92" s="147"/>
      <c r="K92" s="147"/>
      <c r="L92" s="147"/>
      <c r="M92" s="147"/>
      <c r="N92" s="147"/>
      <c r="O92" s="214"/>
      <c r="P92" s="147"/>
      <c r="Q92" s="782"/>
      <c r="R92" s="782"/>
      <c r="S92" s="782"/>
      <c r="T92" s="782"/>
      <c r="U92" s="782"/>
      <c r="V92" s="782"/>
      <c r="W92" s="782"/>
      <c r="X92" s="783"/>
      <c r="Y92" s="738" t="s">
        <v>61</v>
      </c>
      <c r="Z92" s="739"/>
      <c r="AA92" s="740"/>
      <c r="AB92" s="534"/>
      <c r="AC92" s="534"/>
      <c r="AD92" s="534"/>
      <c r="AE92" s="347"/>
      <c r="AF92" s="348"/>
      <c r="AG92" s="348"/>
      <c r="AH92" s="348"/>
      <c r="AI92" s="347"/>
      <c r="AJ92" s="348"/>
      <c r="AK92" s="348"/>
      <c r="AL92" s="348"/>
      <c r="AM92" s="347"/>
      <c r="AN92" s="348"/>
      <c r="AO92" s="348"/>
      <c r="AP92" s="348"/>
      <c r="AQ92" s="97"/>
      <c r="AR92" s="98"/>
      <c r="AS92" s="98"/>
      <c r="AT92" s="99"/>
      <c r="AU92" s="348"/>
      <c r="AV92" s="348"/>
      <c r="AW92" s="348"/>
      <c r="AX92" s="350"/>
      <c r="AY92" s="10"/>
      <c r="AZ92" s="10"/>
      <c r="BA92" s="10"/>
      <c r="BB92" s="10"/>
      <c r="BC92" s="10"/>
      <c r="BD92" s="10"/>
      <c r="BE92" s="10"/>
      <c r="BF92" s="10"/>
      <c r="BG92" s="10"/>
      <c r="BH92" s="10"/>
    </row>
    <row r="93" spans="1:60" ht="23.25" hidden="1" customHeight="1" x14ac:dyDescent="0.15">
      <c r="A93" s="503"/>
      <c r="B93" s="535"/>
      <c r="C93" s="535"/>
      <c r="D93" s="535"/>
      <c r="E93" s="535"/>
      <c r="F93" s="536"/>
      <c r="G93" s="215"/>
      <c r="H93" s="216"/>
      <c r="I93" s="216"/>
      <c r="J93" s="216"/>
      <c r="K93" s="216"/>
      <c r="L93" s="216"/>
      <c r="M93" s="216"/>
      <c r="N93" s="216"/>
      <c r="O93" s="217"/>
      <c r="P93" s="784"/>
      <c r="Q93" s="784"/>
      <c r="R93" s="784"/>
      <c r="S93" s="784"/>
      <c r="T93" s="784"/>
      <c r="U93" s="784"/>
      <c r="V93" s="784"/>
      <c r="W93" s="784"/>
      <c r="X93" s="785"/>
      <c r="Y93" s="712" t="s">
        <v>53</v>
      </c>
      <c r="Z93" s="713"/>
      <c r="AA93" s="714"/>
      <c r="AB93" s="505"/>
      <c r="AC93" s="505"/>
      <c r="AD93" s="505"/>
      <c r="AE93" s="347"/>
      <c r="AF93" s="348"/>
      <c r="AG93" s="348"/>
      <c r="AH93" s="348"/>
      <c r="AI93" s="347"/>
      <c r="AJ93" s="348"/>
      <c r="AK93" s="348"/>
      <c r="AL93" s="348"/>
      <c r="AM93" s="347"/>
      <c r="AN93" s="348"/>
      <c r="AO93" s="348"/>
      <c r="AP93" s="348"/>
      <c r="AQ93" s="97"/>
      <c r="AR93" s="98"/>
      <c r="AS93" s="98"/>
      <c r="AT93" s="99"/>
      <c r="AU93" s="348"/>
      <c r="AV93" s="348"/>
      <c r="AW93" s="348"/>
      <c r="AX93" s="350"/>
    </row>
    <row r="94" spans="1:60" ht="23.25" hidden="1" customHeight="1" x14ac:dyDescent="0.15">
      <c r="A94" s="503"/>
      <c r="B94" s="537"/>
      <c r="C94" s="537"/>
      <c r="D94" s="537"/>
      <c r="E94" s="537"/>
      <c r="F94" s="538"/>
      <c r="G94" s="218"/>
      <c r="H94" s="150"/>
      <c r="I94" s="150"/>
      <c r="J94" s="150"/>
      <c r="K94" s="150"/>
      <c r="L94" s="150"/>
      <c r="M94" s="150"/>
      <c r="N94" s="150"/>
      <c r="O94" s="219"/>
      <c r="P94" s="287"/>
      <c r="Q94" s="287"/>
      <c r="R94" s="287"/>
      <c r="S94" s="287"/>
      <c r="T94" s="287"/>
      <c r="U94" s="287"/>
      <c r="V94" s="287"/>
      <c r="W94" s="287"/>
      <c r="X94" s="786"/>
      <c r="Y94" s="712" t="s">
        <v>13</v>
      </c>
      <c r="Z94" s="713"/>
      <c r="AA94" s="714"/>
      <c r="AB94" s="444" t="s">
        <v>14</v>
      </c>
      <c r="AC94" s="444"/>
      <c r="AD94" s="444"/>
      <c r="AE94" s="347"/>
      <c r="AF94" s="348"/>
      <c r="AG94" s="348"/>
      <c r="AH94" s="348"/>
      <c r="AI94" s="347"/>
      <c r="AJ94" s="348"/>
      <c r="AK94" s="348"/>
      <c r="AL94" s="348"/>
      <c r="AM94" s="347"/>
      <c r="AN94" s="348"/>
      <c r="AO94" s="348"/>
      <c r="AP94" s="348"/>
      <c r="AQ94" s="97"/>
      <c r="AR94" s="98"/>
      <c r="AS94" s="98"/>
      <c r="AT94" s="99"/>
      <c r="AU94" s="348"/>
      <c r="AV94" s="348"/>
      <c r="AW94" s="348"/>
      <c r="AX94" s="350"/>
      <c r="AY94" s="10"/>
      <c r="AZ94" s="10"/>
      <c r="BA94" s="10"/>
      <c r="BB94" s="10"/>
      <c r="BC94" s="10"/>
    </row>
    <row r="95" spans="1:60" ht="18.75" hidden="1" customHeight="1" x14ac:dyDescent="0.15">
      <c r="A95" s="503"/>
      <c r="B95" s="535" t="s">
        <v>263</v>
      </c>
      <c r="C95" s="535"/>
      <c r="D95" s="535"/>
      <c r="E95" s="535"/>
      <c r="F95" s="536"/>
      <c r="G95" s="777" t="s">
        <v>60</v>
      </c>
      <c r="H95" s="762"/>
      <c r="I95" s="762"/>
      <c r="J95" s="762"/>
      <c r="K95" s="762"/>
      <c r="L95" s="762"/>
      <c r="M95" s="762"/>
      <c r="N95" s="762"/>
      <c r="O95" s="763"/>
      <c r="P95" s="761" t="s">
        <v>62</v>
      </c>
      <c r="Q95" s="762"/>
      <c r="R95" s="762"/>
      <c r="S95" s="762"/>
      <c r="T95" s="762"/>
      <c r="U95" s="762"/>
      <c r="V95" s="762"/>
      <c r="W95" s="762"/>
      <c r="X95" s="763"/>
      <c r="Y95" s="159"/>
      <c r="Z95" s="160"/>
      <c r="AA95" s="161"/>
      <c r="AB95" s="441" t="s">
        <v>11</v>
      </c>
      <c r="AC95" s="442"/>
      <c r="AD95" s="443"/>
      <c r="AE95" s="351" t="s">
        <v>453</v>
      </c>
      <c r="AF95" s="352"/>
      <c r="AG95" s="352"/>
      <c r="AH95" s="353"/>
      <c r="AI95" s="351" t="s">
        <v>450</v>
      </c>
      <c r="AJ95" s="352"/>
      <c r="AK95" s="352"/>
      <c r="AL95" s="353"/>
      <c r="AM95" s="358" t="s">
        <v>445</v>
      </c>
      <c r="AN95" s="358"/>
      <c r="AO95" s="358"/>
      <c r="AP95" s="351"/>
      <c r="AQ95" s="162" t="s">
        <v>306</v>
      </c>
      <c r="AR95" s="155"/>
      <c r="AS95" s="155"/>
      <c r="AT95" s="156"/>
      <c r="AU95" s="356" t="s">
        <v>252</v>
      </c>
      <c r="AV95" s="356"/>
      <c r="AW95" s="356"/>
      <c r="AX95" s="357"/>
      <c r="AY95" s="10"/>
      <c r="AZ95" s="10"/>
      <c r="BA95" s="10"/>
      <c r="BB95" s="10"/>
      <c r="BC95" s="10"/>
      <c r="BD95" s="10"/>
      <c r="BE95" s="10"/>
      <c r="BF95" s="10"/>
      <c r="BG95" s="10"/>
      <c r="BH95" s="10"/>
    </row>
    <row r="96" spans="1:60" ht="18.75" hidden="1" customHeight="1" x14ac:dyDescent="0.15">
      <c r="A96" s="503"/>
      <c r="B96" s="535"/>
      <c r="C96" s="535"/>
      <c r="D96" s="535"/>
      <c r="E96" s="535"/>
      <c r="F96" s="536"/>
      <c r="G96" s="550"/>
      <c r="H96" s="362"/>
      <c r="I96" s="362"/>
      <c r="J96" s="362"/>
      <c r="K96" s="362"/>
      <c r="L96" s="362"/>
      <c r="M96" s="362"/>
      <c r="N96" s="362"/>
      <c r="O96" s="551"/>
      <c r="P96" s="563"/>
      <c r="Q96" s="362"/>
      <c r="R96" s="362"/>
      <c r="S96" s="362"/>
      <c r="T96" s="362"/>
      <c r="U96" s="362"/>
      <c r="V96" s="362"/>
      <c r="W96" s="362"/>
      <c r="X96" s="551"/>
      <c r="Y96" s="159"/>
      <c r="Z96" s="160"/>
      <c r="AA96" s="161"/>
      <c r="AB96" s="315"/>
      <c r="AC96" s="316"/>
      <c r="AD96" s="317"/>
      <c r="AE96" s="315"/>
      <c r="AF96" s="316"/>
      <c r="AG96" s="316"/>
      <c r="AH96" s="317"/>
      <c r="AI96" s="315"/>
      <c r="AJ96" s="316"/>
      <c r="AK96" s="316"/>
      <c r="AL96" s="317"/>
      <c r="AM96" s="359"/>
      <c r="AN96" s="359"/>
      <c r="AO96" s="359"/>
      <c r="AP96" s="315"/>
      <c r="AQ96" s="253"/>
      <c r="AR96" s="254"/>
      <c r="AS96" s="123" t="s">
        <v>307</v>
      </c>
      <c r="AT96" s="158"/>
      <c r="AU96" s="254"/>
      <c r="AV96" s="254"/>
      <c r="AW96" s="362" t="s">
        <v>296</v>
      </c>
      <c r="AX96" s="363"/>
    </row>
    <row r="97" spans="1:60" ht="23.25" hidden="1" customHeight="1" x14ac:dyDescent="0.15">
      <c r="A97" s="503"/>
      <c r="B97" s="535"/>
      <c r="C97" s="535"/>
      <c r="D97" s="535"/>
      <c r="E97" s="535"/>
      <c r="F97" s="536"/>
      <c r="G97" s="213"/>
      <c r="H97" s="147"/>
      <c r="I97" s="147"/>
      <c r="J97" s="147"/>
      <c r="K97" s="147"/>
      <c r="L97" s="147"/>
      <c r="M97" s="147"/>
      <c r="N97" s="147"/>
      <c r="O97" s="214"/>
      <c r="P97" s="147"/>
      <c r="Q97" s="782"/>
      <c r="R97" s="782"/>
      <c r="S97" s="782"/>
      <c r="T97" s="782"/>
      <c r="U97" s="782"/>
      <c r="V97" s="782"/>
      <c r="W97" s="782"/>
      <c r="X97" s="783"/>
      <c r="Y97" s="738" t="s">
        <v>61</v>
      </c>
      <c r="Z97" s="739"/>
      <c r="AA97" s="740"/>
      <c r="AB97" s="389"/>
      <c r="AC97" s="390"/>
      <c r="AD97" s="391"/>
      <c r="AE97" s="347"/>
      <c r="AF97" s="348"/>
      <c r="AG97" s="348"/>
      <c r="AH97" s="349"/>
      <c r="AI97" s="347"/>
      <c r="AJ97" s="348"/>
      <c r="AK97" s="348"/>
      <c r="AL97" s="349"/>
      <c r="AM97" s="347"/>
      <c r="AN97" s="348"/>
      <c r="AO97" s="348"/>
      <c r="AP97" s="348"/>
      <c r="AQ97" s="97"/>
      <c r="AR97" s="98"/>
      <c r="AS97" s="98"/>
      <c r="AT97" s="99"/>
      <c r="AU97" s="348"/>
      <c r="AV97" s="348"/>
      <c r="AW97" s="348"/>
      <c r="AX97" s="350"/>
      <c r="AY97" s="10"/>
      <c r="AZ97" s="10"/>
      <c r="BA97" s="10"/>
      <c r="BB97" s="10"/>
      <c r="BC97" s="10"/>
    </row>
    <row r="98" spans="1:60" ht="23.25" hidden="1" customHeight="1" x14ac:dyDescent="0.15">
      <c r="A98" s="503"/>
      <c r="B98" s="535"/>
      <c r="C98" s="535"/>
      <c r="D98" s="535"/>
      <c r="E98" s="535"/>
      <c r="F98" s="536"/>
      <c r="G98" s="215"/>
      <c r="H98" s="216"/>
      <c r="I98" s="216"/>
      <c r="J98" s="216"/>
      <c r="K98" s="216"/>
      <c r="L98" s="216"/>
      <c r="M98" s="216"/>
      <c r="N98" s="216"/>
      <c r="O98" s="217"/>
      <c r="P98" s="784"/>
      <c r="Q98" s="784"/>
      <c r="R98" s="784"/>
      <c r="S98" s="784"/>
      <c r="T98" s="784"/>
      <c r="U98" s="784"/>
      <c r="V98" s="784"/>
      <c r="W98" s="784"/>
      <c r="X98" s="785"/>
      <c r="Y98" s="712" t="s">
        <v>53</v>
      </c>
      <c r="Z98" s="713"/>
      <c r="AA98" s="714"/>
      <c r="AB98" s="283"/>
      <c r="AC98" s="284"/>
      <c r="AD98" s="285"/>
      <c r="AE98" s="347"/>
      <c r="AF98" s="348"/>
      <c r="AG98" s="348"/>
      <c r="AH98" s="349"/>
      <c r="AI98" s="347"/>
      <c r="AJ98" s="348"/>
      <c r="AK98" s="348"/>
      <c r="AL98" s="349"/>
      <c r="AM98" s="347"/>
      <c r="AN98" s="348"/>
      <c r="AO98" s="348"/>
      <c r="AP98" s="348"/>
      <c r="AQ98" s="97"/>
      <c r="AR98" s="98"/>
      <c r="AS98" s="98"/>
      <c r="AT98" s="99"/>
      <c r="AU98" s="348"/>
      <c r="AV98" s="348"/>
      <c r="AW98" s="348"/>
      <c r="AX98" s="350"/>
      <c r="AY98" s="10"/>
      <c r="AZ98" s="10"/>
      <c r="BA98" s="10"/>
      <c r="BB98" s="10"/>
      <c r="BC98" s="10"/>
      <c r="BD98" s="10"/>
      <c r="BE98" s="10"/>
      <c r="BF98" s="10"/>
      <c r="BG98" s="10"/>
      <c r="BH98" s="10"/>
    </row>
    <row r="99" spans="1:60" ht="23.25" hidden="1" customHeight="1" thickBot="1" x14ac:dyDescent="0.2">
      <c r="A99" s="504"/>
      <c r="B99" s="863"/>
      <c r="C99" s="863"/>
      <c r="D99" s="863"/>
      <c r="E99" s="863"/>
      <c r="F99" s="864"/>
      <c r="G99" s="787"/>
      <c r="H99" s="230"/>
      <c r="I99" s="230"/>
      <c r="J99" s="230"/>
      <c r="K99" s="230"/>
      <c r="L99" s="230"/>
      <c r="M99" s="230"/>
      <c r="N99" s="230"/>
      <c r="O99" s="788"/>
      <c r="P99" s="826"/>
      <c r="Q99" s="826"/>
      <c r="R99" s="826"/>
      <c r="S99" s="826"/>
      <c r="T99" s="826"/>
      <c r="U99" s="826"/>
      <c r="V99" s="826"/>
      <c r="W99" s="826"/>
      <c r="X99" s="827"/>
      <c r="Y99" s="463" t="s">
        <v>13</v>
      </c>
      <c r="Z99" s="464"/>
      <c r="AA99" s="465"/>
      <c r="AB99" s="445" t="s">
        <v>14</v>
      </c>
      <c r="AC99" s="446"/>
      <c r="AD99" s="447"/>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x14ac:dyDescent="0.15">
      <c r="A100" s="815" t="s">
        <v>396</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8"/>
      <c r="Z100" s="449"/>
      <c r="AA100" s="450"/>
      <c r="AB100" s="840" t="s">
        <v>11</v>
      </c>
      <c r="AC100" s="840"/>
      <c r="AD100" s="840"/>
      <c r="AE100" s="806" t="s">
        <v>453</v>
      </c>
      <c r="AF100" s="807"/>
      <c r="AG100" s="807"/>
      <c r="AH100" s="808"/>
      <c r="AI100" s="806" t="s">
        <v>450</v>
      </c>
      <c r="AJ100" s="807"/>
      <c r="AK100" s="807"/>
      <c r="AL100" s="808"/>
      <c r="AM100" s="806" t="s">
        <v>446</v>
      </c>
      <c r="AN100" s="807"/>
      <c r="AO100" s="807"/>
      <c r="AP100" s="808"/>
      <c r="AQ100" s="911" t="s">
        <v>439</v>
      </c>
      <c r="AR100" s="912"/>
      <c r="AS100" s="912"/>
      <c r="AT100" s="913"/>
      <c r="AU100" s="911" t="s">
        <v>436</v>
      </c>
      <c r="AV100" s="912"/>
      <c r="AW100" s="912"/>
      <c r="AX100" s="914"/>
    </row>
    <row r="101" spans="1:60" ht="23.25" customHeight="1" x14ac:dyDescent="0.15">
      <c r="A101" s="474"/>
      <c r="B101" s="475"/>
      <c r="C101" s="475"/>
      <c r="D101" s="475"/>
      <c r="E101" s="475"/>
      <c r="F101" s="476"/>
      <c r="G101" s="147" t="s">
        <v>488</v>
      </c>
      <c r="H101" s="147"/>
      <c r="I101" s="147"/>
      <c r="J101" s="147"/>
      <c r="K101" s="147"/>
      <c r="L101" s="147"/>
      <c r="M101" s="147"/>
      <c r="N101" s="147"/>
      <c r="O101" s="147"/>
      <c r="P101" s="147"/>
      <c r="Q101" s="147"/>
      <c r="R101" s="147"/>
      <c r="S101" s="147"/>
      <c r="T101" s="147"/>
      <c r="U101" s="147"/>
      <c r="V101" s="147"/>
      <c r="W101" s="147"/>
      <c r="X101" s="214"/>
      <c r="Y101" s="796" t="s">
        <v>54</v>
      </c>
      <c r="Z101" s="698"/>
      <c r="AA101" s="699"/>
      <c r="AB101" s="534" t="s">
        <v>489</v>
      </c>
      <c r="AC101" s="534"/>
      <c r="AD101" s="534"/>
      <c r="AE101" s="347" t="s">
        <v>482</v>
      </c>
      <c r="AF101" s="348"/>
      <c r="AG101" s="348"/>
      <c r="AH101" s="349"/>
      <c r="AI101" s="347" t="s">
        <v>505</v>
      </c>
      <c r="AJ101" s="348"/>
      <c r="AK101" s="348"/>
      <c r="AL101" s="349"/>
      <c r="AM101" s="347">
        <v>2</v>
      </c>
      <c r="AN101" s="348"/>
      <c r="AO101" s="348"/>
      <c r="AP101" s="349"/>
      <c r="AQ101" s="347" t="s">
        <v>482</v>
      </c>
      <c r="AR101" s="348"/>
      <c r="AS101" s="348"/>
      <c r="AT101" s="349"/>
      <c r="AU101" s="347" t="s">
        <v>482</v>
      </c>
      <c r="AV101" s="348"/>
      <c r="AW101" s="348"/>
      <c r="AX101" s="349"/>
    </row>
    <row r="102" spans="1:60" ht="23.25" customHeight="1" x14ac:dyDescent="0.15">
      <c r="A102" s="477"/>
      <c r="B102" s="478"/>
      <c r="C102" s="478"/>
      <c r="D102" s="478"/>
      <c r="E102" s="478"/>
      <c r="F102" s="479"/>
      <c r="G102" s="150"/>
      <c r="H102" s="150"/>
      <c r="I102" s="150"/>
      <c r="J102" s="150"/>
      <c r="K102" s="150"/>
      <c r="L102" s="150"/>
      <c r="M102" s="150"/>
      <c r="N102" s="150"/>
      <c r="O102" s="150"/>
      <c r="P102" s="150"/>
      <c r="Q102" s="150"/>
      <c r="R102" s="150"/>
      <c r="S102" s="150"/>
      <c r="T102" s="150"/>
      <c r="U102" s="150"/>
      <c r="V102" s="150"/>
      <c r="W102" s="150"/>
      <c r="X102" s="219"/>
      <c r="Y102" s="457" t="s">
        <v>55</v>
      </c>
      <c r="Z102" s="322"/>
      <c r="AA102" s="323"/>
      <c r="AB102" s="534" t="s">
        <v>489</v>
      </c>
      <c r="AC102" s="534"/>
      <c r="AD102" s="534"/>
      <c r="AE102" s="341" t="s">
        <v>482</v>
      </c>
      <c r="AF102" s="341"/>
      <c r="AG102" s="341"/>
      <c r="AH102" s="341"/>
      <c r="AI102" s="341" t="s">
        <v>505</v>
      </c>
      <c r="AJ102" s="341"/>
      <c r="AK102" s="341"/>
      <c r="AL102" s="341"/>
      <c r="AM102" s="341">
        <v>2</v>
      </c>
      <c r="AN102" s="341"/>
      <c r="AO102" s="341"/>
      <c r="AP102" s="341"/>
      <c r="AQ102" s="797">
        <v>2</v>
      </c>
      <c r="AR102" s="798"/>
      <c r="AS102" s="798"/>
      <c r="AT102" s="799"/>
      <c r="AU102" s="797" t="s">
        <v>482</v>
      </c>
      <c r="AV102" s="798"/>
      <c r="AW102" s="798"/>
      <c r="AX102" s="799"/>
    </row>
    <row r="103" spans="1:60" ht="31.5" hidden="1" customHeight="1" x14ac:dyDescent="0.15">
      <c r="A103" s="471" t="s">
        <v>396</v>
      </c>
      <c r="B103" s="472"/>
      <c r="C103" s="472"/>
      <c r="D103" s="472"/>
      <c r="E103" s="472"/>
      <c r="F103" s="473"/>
      <c r="G103" s="713" t="s">
        <v>59</v>
      </c>
      <c r="H103" s="713"/>
      <c r="I103" s="713"/>
      <c r="J103" s="713"/>
      <c r="K103" s="713"/>
      <c r="L103" s="713"/>
      <c r="M103" s="713"/>
      <c r="N103" s="713"/>
      <c r="O103" s="713"/>
      <c r="P103" s="713"/>
      <c r="Q103" s="713"/>
      <c r="R103" s="713"/>
      <c r="S103" s="713"/>
      <c r="T103" s="713"/>
      <c r="U103" s="713"/>
      <c r="V103" s="713"/>
      <c r="W103" s="713"/>
      <c r="X103" s="714"/>
      <c r="Y103" s="451"/>
      <c r="Z103" s="452"/>
      <c r="AA103" s="453"/>
      <c r="AB103" s="286" t="s">
        <v>11</v>
      </c>
      <c r="AC103" s="281"/>
      <c r="AD103" s="282"/>
      <c r="AE103" s="286" t="s">
        <v>453</v>
      </c>
      <c r="AF103" s="281"/>
      <c r="AG103" s="281"/>
      <c r="AH103" s="282"/>
      <c r="AI103" s="286" t="s">
        <v>450</v>
      </c>
      <c r="AJ103" s="281"/>
      <c r="AK103" s="281"/>
      <c r="AL103" s="282"/>
      <c r="AM103" s="286" t="s">
        <v>446</v>
      </c>
      <c r="AN103" s="281"/>
      <c r="AO103" s="281"/>
      <c r="AP103" s="282"/>
      <c r="AQ103" s="343" t="s">
        <v>439</v>
      </c>
      <c r="AR103" s="344"/>
      <c r="AS103" s="344"/>
      <c r="AT103" s="345"/>
      <c r="AU103" s="343" t="s">
        <v>436</v>
      </c>
      <c r="AV103" s="344"/>
      <c r="AW103" s="344"/>
      <c r="AX103" s="346"/>
    </row>
    <row r="104" spans="1:60" ht="23.25" hidden="1" customHeight="1" x14ac:dyDescent="0.15">
      <c r="A104" s="474"/>
      <c r="B104" s="475"/>
      <c r="C104" s="475"/>
      <c r="D104" s="475"/>
      <c r="E104" s="475"/>
      <c r="F104" s="476"/>
      <c r="G104" s="147"/>
      <c r="H104" s="147"/>
      <c r="I104" s="147"/>
      <c r="J104" s="147"/>
      <c r="K104" s="147"/>
      <c r="L104" s="147"/>
      <c r="M104" s="147"/>
      <c r="N104" s="147"/>
      <c r="O104" s="147"/>
      <c r="P104" s="147"/>
      <c r="Q104" s="147"/>
      <c r="R104" s="147"/>
      <c r="S104" s="147"/>
      <c r="T104" s="147"/>
      <c r="U104" s="147"/>
      <c r="V104" s="147"/>
      <c r="W104" s="147"/>
      <c r="X104" s="214"/>
      <c r="Y104" s="460" t="s">
        <v>54</v>
      </c>
      <c r="Z104" s="461"/>
      <c r="AA104" s="462"/>
      <c r="AB104" s="454"/>
      <c r="AC104" s="455"/>
      <c r="AD104" s="456"/>
      <c r="AE104" s="347"/>
      <c r="AF104" s="348"/>
      <c r="AG104" s="348"/>
      <c r="AH104" s="349"/>
      <c r="AI104" s="347"/>
      <c r="AJ104" s="348"/>
      <c r="AK104" s="348"/>
      <c r="AL104" s="349"/>
      <c r="AM104" s="347"/>
      <c r="AN104" s="348"/>
      <c r="AO104" s="348"/>
      <c r="AP104" s="349"/>
      <c r="AQ104" s="347"/>
      <c r="AR104" s="348"/>
      <c r="AS104" s="348"/>
      <c r="AT104" s="349"/>
      <c r="AU104" s="347"/>
      <c r="AV104" s="348"/>
      <c r="AW104" s="348"/>
      <c r="AX104" s="349"/>
    </row>
    <row r="105" spans="1:60" ht="23.25" hidden="1" customHeight="1" x14ac:dyDescent="0.15">
      <c r="A105" s="477"/>
      <c r="B105" s="478"/>
      <c r="C105" s="478"/>
      <c r="D105" s="478"/>
      <c r="E105" s="478"/>
      <c r="F105" s="479"/>
      <c r="G105" s="150"/>
      <c r="H105" s="150"/>
      <c r="I105" s="150"/>
      <c r="J105" s="150"/>
      <c r="K105" s="150"/>
      <c r="L105" s="150"/>
      <c r="M105" s="150"/>
      <c r="N105" s="150"/>
      <c r="O105" s="150"/>
      <c r="P105" s="150"/>
      <c r="Q105" s="150"/>
      <c r="R105" s="150"/>
      <c r="S105" s="150"/>
      <c r="T105" s="150"/>
      <c r="U105" s="150"/>
      <c r="V105" s="150"/>
      <c r="W105" s="150"/>
      <c r="X105" s="219"/>
      <c r="Y105" s="457" t="s">
        <v>55</v>
      </c>
      <c r="Z105" s="458"/>
      <c r="AA105" s="459"/>
      <c r="AB105" s="389"/>
      <c r="AC105" s="390"/>
      <c r="AD105" s="391"/>
      <c r="AE105" s="341"/>
      <c r="AF105" s="341"/>
      <c r="AG105" s="341"/>
      <c r="AH105" s="341"/>
      <c r="AI105" s="341"/>
      <c r="AJ105" s="341"/>
      <c r="AK105" s="341"/>
      <c r="AL105" s="341"/>
      <c r="AM105" s="341"/>
      <c r="AN105" s="341"/>
      <c r="AO105" s="341"/>
      <c r="AP105" s="341"/>
      <c r="AQ105" s="347"/>
      <c r="AR105" s="348"/>
      <c r="AS105" s="348"/>
      <c r="AT105" s="349"/>
      <c r="AU105" s="797"/>
      <c r="AV105" s="798"/>
      <c r="AW105" s="798"/>
      <c r="AX105" s="799"/>
    </row>
    <row r="106" spans="1:60" ht="31.5" hidden="1" customHeight="1" x14ac:dyDescent="0.15">
      <c r="A106" s="471" t="s">
        <v>396</v>
      </c>
      <c r="B106" s="472"/>
      <c r="C106" s="472"/>
      <c r="D106" s="472"/>
      <c r="E106" s="472"/>
      <c r="F106" s="473"/>
      <c r="G106" s="713" t="s">
        <v>59</v>
      </c>
      <c r="H106" s="713"/>
      <c r="I106" s="713"/>
      <c r="J106" s="713"/>
      <c r="K106" s="713"/>
      <c r="L106" s="713"/>
      <c r="M106" s="713"/>
      <c r="N106" s="713"/>
      <c r="O106" s="713"/>
      <c r="P106" s="713"/>
      <c r="Q106" s="713"/>
      <c r="R106" s="713"/>
      <c r="S106" s="713"/>
      <c r="T106" s="713"/>
      <c r="U106" s="713"/>
      <c r="V106" s="713"/>
      <c r="W106" s="713"/>
      <c r="X106" s="714"/>
      <c r="Y106" s="451"/>
      <c r="Z106" s="452"/>
      <c r="AA106" s="453"/>
      <c r="AB106" s="286" t="s">
        <v>11</v>
      </c>
      <c r="AC106" s="281"/>
      <c r="AD106" s="282"/>
      <c r="AE106" s="286" t="s">
        <v>453</v>
      </c>
      <c r="AF106" s="281"/>
      <c r="AG106" s="281"/>
      <c r="AH106" s="282"/>
      <c r="AI106" s="286" t="s">
        <v>450</v>
      </c>
      <c r="AJ106" s="281"/>
      <c r="AK106" s="281"/>
      <c r="AL106" s="282"/>
      <c r="AM106" s="286" t="s">
        <v>445</v>
      </c>
      <c r="AN106" s="281"/>
      <c r="AO106" s="281"/>
      <c r="AP106" s="282"/>
      <c r="AQ106" s="343" t="s">
        <v>439</v>
      </c>
      <c r="AR106" s="344"/>
      <c r="AS106" s="344"/>
      <c r="AT106" s="345"/>
      <c r="AU106" s="343" t="s">
        <v>436</v>
      </c>
      <c r="AV106" s="344"/>
      <c r="AW106" s="344"/>
      <c r="AX106" s="346"/>
    </row>
    <row r="107" spans="1:60" ht="23.25" hidden="1" customHeight="1" x14ac:dyDescent="0.15">
      <c r="A107" s="474"/>
      <c r="B107" s="475"/>
      <c r="C107" s="475"/>
      <c r="D107" s="475"/>
      <c r="E107" s="475"/>
      <c r="F107" s="476"/>
      <c r="G107" s="147"/>
      <c r="H107" s="147"/>
      <c r="I107" s="147"/>
      <c r="J107" s="147"/>
      <c r="K107" s="147"/>
      <c r="L107" s="147"/>
      <c r="M107" s="147"/>
      <c r="N107" s="147"/>
      <c r="O107" s="147"/>
      <c r="P107" s="147"/>
      <c r="Q107" s="147"/>
      <c r="R107" s="147"/>
      <c r="S107" s="147"/>
      <c r="T107" s="147"/>
      <c r="U107" s="147"/>
      <c r="V107" s="147"/>
      <c r="W107" s="147"/>
      <c r="X107" s="214"/>
      <c r="Y107" s="460" t="s">
        <v>54</v>
      </c>
      <c r="Z107" s="461"/>
      <c r="AA107" s="462"/>
      <c r="AB107" s="454"/>
      <c r="AC107" s="455"/>
      <c r="AD107" s="456"/>
      <c r="AE107" s="341"/>
      <c r="AF107" s="341"/>
      <c r="AG107" s="341"/>
      <c r="AH107" s="341"/>
      <c r="AI107" s="341"/>
      <c r="AJ107" s="341"/>
      <c r="AK107" s="341"/>
      <c r="AL107" s="341"/>
      <c r="AM107" s="341"/>
      <c r="AN107" s="341"/>
      <c r="AO107" s="341"/>
      <c r="AP107" s="341"/>
      <c r="AQ107" s="347"/>
      <c r="AR107" s="348"/>
      <c r="AS107" s="348"/>
      <c r="AT107" s="349"/>
      <c r="AU107" s="347"/>
      <c r="AV107" s="348"/>
      <c r="AW107" s="348"/>
      <c r="AX107" s="349"/>
    </row>
    <row r="108" spans="1:60" ht="23.25" hidden="1" customHeight="1" x14ac:dyDescent="0.15">
      <c r="A108" s="477"/>
      <c r="B108" s="478"/>
      <c r="C108" s="478"/>
      <c r="D108" s="478"/>
      <c r="E108" s="478"/>
      <c r="F108" s="479"/>
      <c r="G108" s="150"/>
      <c r="H108" s="150"/>
      <c r="I108" s="150"/>
      <c r="J108" s="150"/>
      <c r="K108" s="150"/>
      <c r="L108" s="150"/>
      <c r="M108" s="150"/>
      <c r="N108" s="150"/>
      <c r="O108" s="150"/>
      <c r="P108" s="150"/>
      <c r="Q108" s="150"/>
      <c r="R108" s="150"/>
      <c r="S108" s="150"/>
      <c r="T108" s="150"/>
      <c r="U108" s="150"/>
      <c r="V108" s="150"/>
      <c r="W108" s="150"/>
      <c r="X108" s="219"/>
      <c r="Y108" s="457" t="s">
        <v>55</v>
      </c>
      <c r="Z108" s="458"/>
      <c r="AA108" s="459"/>
      <c r="AB108" s="389"/>
      <c r="AC108" s="390"/>
      <c r="AD108" s="391"/>
      <c r="AE108" s="341"/>
      <c r="AF108" s="341"/>
      <c r="AG108" s="341"/>
      <c r="AH108" s="341"/>
      <c r="AI108" s="341"/>
      <c r="AJ108" s="341"/>
      <c r="AK108" s="341"/>
      <c r="AL108" s="341"/>
      <c r="AM108" s="341"/>
      <c r="AN108" s="341"/>
      <c r="AO108" s="341"/>
      <c r="AP108" s="341"/>
      <c r="AQ108" s="347"/>
      <c r="AR108" s="348"/>
      <c r="AS108" s="348"/>
      <c r="AT108" s="349"/>
      <c r="AU108" s="797"/>
      <c r="AV108" s="798"/>
      <c r="AW108" s="798"/>
      <c r="AX108" s="799"/>
    </row>
    <row r="109" spans="1:60" ht="31.5" hidden="1" customHeight="1" x14ac:dyDescent="0.15">
      <c r="A109" s="471" t="s">
        <v>396</v>
      </c>
      <c r="B109" s="472"/>
      <c r="C109" s="472"/>
      <c r="D109" s="472"/>
      <c r="E109" s="472"/>
      <c r="F109" s="473"/>
      <c r="G109" s="713" t="s">
        <v>59</v>
      </c>
      <c r="H109" s="713"/>
      <c r="I109" s="713"/>
      <c r="J109" s="713"/>
      <c r="K109" s="713"/>
      <c r="L109" s="713"/>
      <c r="M109" s="713"/>
      <c r="N109" s="713"/>
      <c r="O109" s="713"/>
      <c r="P109" s="713"/>
      <c r="Q109" s="713"/>
      <c r="R109" s="713"/>
      <c r="S109" s="713"/>
      <c r="T109" s="713"/>
      <c r="U109" s="713"/>
      <c r="V109" s="713"/>
      <c r="W109" s="713"/>
      <c r="X109" s="714"/>
      <c r="Y109" s="451"/>
      <c r="Z109" s="452"/>
      <c r="AA109" s="453"/>
      <c r="AB109" s="286" t="s">
        <v>11</v>
      </c>
      <c r="AC109" s="281"/>
      <c r="AD109" s="282"/>
      <c r="AE109" s="286" t="s">
        <v>453</v>
      </c>
      <c r="AF109" s="281"/>
      <c r="AG109" s="281"/>
      <c r="AH109" s="282"/>
      <c r="AI109" s="286" t="s">
        <v>450</v>
      </c>
      <c r="AJ109" s="281"/>
      <c r="AK109" s="281"/>
      <c r="AL109" s="282"/>
      <c r="AM109" s="286" t="s">
        <v>446</v>
      </c>
      <c r="AN109" s="281"/>
      <c r="AO109" s="281"/>
      <c r="AP109" s="282"/>
      <c r="AQ109" s="343" t="s">
        <v>439</v>
      </c>
      <c r="AR109" s="344"/>
      <c r="AS109" s="344"/>
      <c r="AT109" s="345"/>
      <c r="AU109" s="343" t="s">
        <v>436</v>
      </c>
      <c r="AV109" s="344"/>
      <c r="AW109" s="344"/>
      <c r="AX109" s="346"/>
    </row>
    <row r="110" spans="1:60" ht="23.25" hidden="1" customHeight="1" x14ac:dyDescent="0.15">
      <c r="A110" s="474"/>
      <c r="B110" s="475"/>
      <c r="C110" s="475"/>
      <c r="D110" s="475"/>
      <c r="E110" s="475"/>
      <c r="F110" s="476"/>
      <c r="G110" s="147"/>
      <c r="H110" s="147"/>
      <c r="I110" s="147"/>
      <c r="J110" s="147"/>
      <c r="K110" s="147"/>
      <c r="L110" s="147"/>
      <c r="M110" s="147"/>
      <c r="N110" s="147"/>
      <c r="O110" s="147"/>
      <c r="P110" s="147"/>
      <c r="Q110" s="147"/>
      <c r="R110" s="147"/>
      <c r="S110" s="147"/>
      <c r="T110" s="147"/>
      <c r="U110" s="147"/>
      <c r="V110" s="147"/>
      <c r="W110" s="147"/>
      <c r="X110" s="214"/>
      <c r="Y110" s="460" t="s">
        <v>54</v>
      </c>
      <c r="Z110" s="461"/>
      <c r="AA110" s="462"/>
      <c r="AB110" s="454"/>
      <c r="AC110" s="455"/>
      <c r="AD110" s="456"/>
      <c r="AE110" s="341"/>
      <c r="AF110" s="341"/>
      <c r="AG110" s="341"/>
      <c r="AH110" s="341"/>
      <c r="AI110" s="341"/>
      <c r="AJ110" s="341"/>
      <c r="AK110" s="341"/>
      <c r="AL110" s="341"/>
      <c r="AM110" s="341"/>
      <c r="AN110" s="341"/>
      <c r="AO110" s="341"/>
      <c r="AP110" s="341"/>
      <c r="AQ110" s="347"/>
      <c r="AR110" s="348"/>
      <c r="AS110" s="348"/>
      <c r="AT110" s="349"/>
      <c r="AU110" s="347"/>
      <c r="AV110" s="348"/>
      <c r="AW110" s="348"/>
      <c r="AX110" s="349"/>
    </row>
    <row r="111" spans="1:60" ht="23.25" hidden="1" customHeight="1" x14ac:dyDescent="0.15">
      <c r="A111" s="477"/>
      <c r="B111" s="478"/>
      <c r="C111" s="478"/>
      <c r="D111" s="478"/>
      <c r="E111" s="478"/>
      <c r="F111" s="479"/>
      <c r="G111" s="150"/>
      <c r="H111" s="150"/>
      <c r="I111" s="150"/>
      <c r="J111" s="150"/>
      <c r="K111" s="150"/>
      <c r="L111" s="150"/>
      <c r="M111" s="150"/>
      <c r="N111" s="150"/>
      <c r="O111" s="150"/>
      <c r="P111" s="150"/>
      <c r="Q111" s="150"/>
      <c r="R111" s="150"/>
      <c r="S111" s="150"/>
      <c r="T111" s="150"/>
      <c r="U111" s="150"/>
      <c r="V111" s="150"/>
      <c r="W111" s="150"/>
      <c r="X111" s="219"/>
      <c r="Y111" s="457" t="s">
        <v>55</v>
      </c>
      <c r="Z111" s="458"/>
      <c r="AA111" s="459"/>
      <c r="AB111" s="389"/>
      <c r="AC111" s="390"/>
      <c r="AD111" s="391"/>
      <c r="AE111" s="341"/>
      <c r="AF111" s="341"/>
      <c r="AG111" s="341"/>
      <c r="AH111" s="341"/>
      <c r="AI111" s="341"/>
      <c r="AJ111" s="341"/>
      <c r="AK111" s="341"/>
      <c r="AL111" s="341"/>
      <c r="AM111" s="341"/>
      <c r="AN111" s="341"/>
      <c r="AO111" s="341"/>
      <c r="AP111" s="341"/>
      <c r="AQ111" s="347"/>
      <c r="AR111" s="348"/>
      <c r="AS111" s="348"/>
      <c r="AT111" s="349"/>
      <c r="AU111" s="797"/>
      <c r="AV111" s="798"/>
      <c r="AW111" s="798"/>
      <c r="AX111" s="799"/>
    </row>
    <row r="112" spans="1:60" ht="31.5" hidden="1" customHeight="1" x14ac:dyDescent="0.15">
      <c r="A112" s="471" t="s">
        <v>396</v>
      </c>
      <c r="B112" s="472"/>
      <c r="C112" s="472"/>
      <c r="D112" s="472"/>
      <c r="E112" s="472"/>
      <c r="F112" s="473"/>
      <c r="G112" s="713" t="s">
        <v>59</v>
      </c>
      <c r="H112" s="713"/>
      <c r="I112" s="713"/>
      <c r="J112" s="713"/>
      <c r="K112" s="713"/>
      <c r="L112" s="713"/>
      <c r="M112" s="713"/>
      <c r="N112" s="713"/>
      <c r="O112" s="713"/>
      <c r="P112" s="713"/>
      <c r="Q112" s="713"/>
      <c r="R112" s="713"/>
      <c r="S112" s="713"/>
      <c r="T112" s="713"/>
      <c r="U112" s="713"/>
      <c r="V112" s="713"/>
      <c r="W112" s="713"/>
      <c r="X112" s="714"/>
      <c r="Y112" s="451"/>
      <c r="Z112" s="452"/>
      <c r="AA112" s="453"/>
      <c r="AB112" s="286" t="s">
        <v>11</v>
      </c>
      <c r="AC112" s="281"/>
      <c r="AD112" s="282"/>
      <c r="AE112" s="286" t="s">
        <v>453</v>
      </c>
      <c r="AF112" s="281"/>
      <c r="AG112" s="281"/>
      <c r="AH112" s="282"/>
      <c r="AI112" s="286" t="s">
        <v>450</v>
      </c>
      <c r="AJ112" s="281"/>
      <c r="AK112" s="281"/>
      <c r="AL112" s="282"/>
      <c r="AM112" s="286" t="s">
        <v>445</v>
      </c>
      <c r="AN112" s="281"/>
      <c r="AO112" s="281"/>
      <c r="AP112" s="282"/>
      <c r="AQ112" s="343" t="s">
        <v>439</v>
      </c>
      <c r="AR112" s="344"/>
      <c r="AS112" s="344"/>
      <c r="AT112" s="345"/>
      <c r="AU112" s="343" t="s">
        <v>436</v>
      </c>
      <c r="AV112" s="344"/>
      <c r="AW112" s="344"/>
      <c r="AX112" s="346"/>
    </row>
    <row r="113" spans="1:50" ht="23.25" hidden="1" customHeight="1" x14ac:dyDescent="0.15">
      <c r="A113" s="474"/>
      <c r="B113" s="475"/>
      <c r="C113" s="475"/>
      <c r="D113" s="475"/>
      <c r="E113" s="475"/>
      <c r="F113" s="476"/>
      <c r="G113" s="147"/>
      <c r="H113" s="147"/>
      <c r="I113" s="147"/>
      <c r="J113" s="147"/>
      <c r="K113" s="147"/>
      <c r="L113" s="147"/>
      <c r="M113" s="147"/>
      <c r="N113" s="147"/>
      <c r="O113" s="147"/>
      <c r="P113" s="147"/>
      <c r="Q113" s="147"/>
      <c r="R113" s="147"/>
      <c r="S113" s="147"/>
      <c r="T113" s="147"/>
      <c r="U113" s="147"/>
      <c r="V113" s="147"/>
      <c r="W113" s="147"/>
      <c r="X113" s="214"/>
      <c r="Y113" s="460" t="s">
        <v>54</v>
      </c>
      <c r="Z113" s="461"/>
      <c r="AA113" s="462"/>
      <c r="AB113" s="454"/>
      <c r="AC113" s="455"/>
      <c r="AD113" s="456"/>
      <c r="AE113" s="341"/>
      <c r="AF113" s="341"/>
      <c r="AG113" s="341"/>
      <c r="AH113" s="341"/>
      <c r="AI113" s="341"/>
      <c r="AJ113" s="341"/>
      <c r="AK113" s="341"/>
      <c r="AL113" s="341"/>
      <c r="AM113" s="341"/>
      <c r="AN113" s="341"/>
      <c r="AO113" s="341"/>
      <c r="AP113" s="341"/>
      <c r="AQ113" s="347"/>
      <c r="AR113" s="348"/>
      <c r="AS113" s="348"/>
      <c r="AT113" s="349"/>
      <c r="AU113" s="347"/>
      <c r="AV113" s="348"/>
      <c r="AW113" s="348"/>
      <c r="AX113" s="349"/>
    </row>
    <row r="114" spans="1:50" ht="23.25" hidden="1" customHeight="1" x14ac:dyDescent="0.15">
      <c r="A114" s="477"/>
      <c r="B114" s="478"/>
      <c r="C114" s="478"/>
      <c r="D114" s="478"/>
      <c r="E114" s="478"/>
      <c r="F114" s="479"/>
      <c r="G114" s="150"/>
      <c r="H114" s="150"/>
      <c r="I114" s="150"/>
      <c r="J114" s="150"/>
      <c r="K114" s="150"/>
      <c r="L114" s="150"/>
      <c r="M114" s="150"/>
      <c r="N114" s="150"/>
      <c r="O114" s="150"/>
      <c r="P114" s="150"/>
      <c r="Q114" s="150"/>
      <c r="R114" s="150"/>
      <c r="S114" s="150"/>
      <c r="T114" s="150"/>
      <c r="U114" s="150"/>
      <c r="V114" s="150"/>
      <c r="W114" s="150"/>
      <c r="X114" s="219"/>
      <c r="Y114" s="457" t="s">
        <v>55</v>
      </c>
      <c r="Z114" s="458"/>
      <c r="AA114" s="459"/>
      <c r="AB114" s="389"/>
      <c r="AC114" s="390"/>
      <c r="AD114" s="391"/>
      <c r="AE114" s="341"/>
      <c r="AF114" s="341"/>
      <c r="AG114" s="341"/>
      <c r="AH114" s="341"/>
      <c r="AI114" s="341"/>
      <c r="AJ114" s="341"/>
      <c r="AK114" s="341"/>
      <c r="AL114" s="341"/>
      <c r="AM114" s="341"/>
      <c r="AN114" s="341"/>
      <c r="AO114" s="341"/>
      <c r="AP114" s="341"/>
      <c r="AQ114" s="347"/>
      <c r="AR114" s="348"/>
      <c r="AS114" s="348"/>
      <c r="AT114" s="349"/>
      <c r="AU114" s="347"/>
      <c r="AV114" s="348"/>
      <c r="AW114" s="348"/>
      <c r="AX114" s="349"/>
    </row>
    <row r="115" spans="1:50" ht="23.25" customHeight="1" x14ac:dyDescent="0.15">
      <c r="A115" s="272" t="s">
        <v>15</v>
      </c>
      <c r="B115" s="273"/>
      <c r="C115" s="273"/>
      <c r="D115" s="273"/>
      <c r="E115" s="273"/>
      <c r="F115" s="274"/>
      <c r="G115" s="281" t="s">
        <v>16</v>
      </c>
      <c r="H115" s="281"/>
      <c r="I115" s="281"/>
      <c r="J115" s="281"/>
      <c r="K115" s="281"/>
      <c r="L115" s="281"/>
      <c r="M115" s="281"/>
      <c r="N115" s="281"/>
      <c r="O115" s="281"/>
      <c r="P115" s="281"/>
      <c r="Q115" s="281"/>
      <c r="R115" s="281"/>
      <c r="S115" s="281"/>
      <c r="T115" s="281"/>
      <c r="U115" s="281"/>
      <c r="V115" s="281"/>
      <c r="W115" s="281"/>
      <c r="X115" s="282"/>
      <c r="Y115" s="466"/>
      <c r="Z115" s="467"/>
      <c r="AA115" s="468"/>
      <c r="AB115" s="286" t="s">
        <v>11</v>
      </c>
      <c r="AC115" s="281"/>
      <c r="AD115" s="282"/>
      <c r="AE115" s="286" t="s">
        <v>453</v>
      </c>
      <c r="AF115" s="281"/>
      <c r="AG115" s="281"/>
      <c r="AH115" s="282"/>
      <c r="AI115" s="286" t="s">
        <v>450</v>
      </c>
      <c r="AJ115" s="281"/>
      <c r="AK115" s="281"/>
      <c r="AL115" s="282"/>
      <c r="AM115" s="286" t="s">
        <v>445</v>
      </c>
      <c r="AN115" s="281"/>
      <c r="AO115" s="281"/>
      <c r="AP115" s="282"/>
      <c r="AQ115" s="318" t="s">
        <v>440</v>
      </c>
      <c r="AR115" s="319"/>
      <c r="AS115" s="319"/>
      <c r="AT115" s="319"/>
      <c r="AU115" s="319"/>
      <c r="AV115" s="319"/>
      <c r="AW115" s="319"/>
      <c r="AX115" s="320"/>
    </row>
    <row r="116" spans="1:50" ht="23.25" customHeight="1" x14ac:dyDescent="0.15">
      <c r="A116" s="275"/>
      <c r="B116" s="276"/>
      <c r="C116" s="276"/>
      <c r="D116" s="276"/>
      <c r="E116" s="276"/>
      <c r="F116" s="277"/>
      <c r="G116" s="334" t="s">
        <v>490</v>
      </c>
      <c r="H116" s="334"/>
      <c r="I116" s="334"/>
      <c r="J116" s="334"/>
      <c r="K116" s="334"/>
      <c r="L116" s="334"/>
      <c r="M116" s="334"/>
      <c r="N116" s="334"/>
      <c r="O116" s="334"/>
      <c r="P116" s="334"/>
      <c r="Q116" s="334"/>
      <c r="R116" s="334"/>
      <c r="S116" s="334"/>
      <c r="T116" s="334"/>
      <c r="U116" s="334"/>
      <c r="V116" s="334"/>
      <c r="W116" s="334"/>
      <c r="X116" s="334"/>
      <c r="Y116" s="338" t="s">
        <v>15</v>
      </c>
      <c r="Z116" s="339"/>
      <c r="AA116" s="340"/>
      <c r="AB116" s="283" t="s">
        <v>491</v>
      </c>
      <c r="AC116" s="284"/>
      <c r="AD116" s="285"/>
      <c r="AE116" s="341" t="s">
        <v>482</v>
      </c>
      <c r="AF116" s="341"/>
      <c r="AG116" s="341"/>
      <c r="AH116" s="341"/>
      <c r="AI116" s="341" t="s">
        <v>505</v>
      </c>
      <c r="AJ116" s="341"/>
      <c r="AK116" s="341"/>
      <c r="AL116" s="341"/>
      <c r="AM116" s="341">
        <v>2.5</v>
      </c>
      <c r="AN116" s="341"/>
      <c r="AO116" s="341"/>
      <c r="AP116" s="341"/>
      <c r="AQ116" s="347">
        <v>2.5</v>
      </c>
      <c r="AR116" s="348"/>
      <c r="AS116" s="348"/>
      <c r="AT116" s="348"/>
      <c r="AU116" s="348"/>
      <c r="AV116" s="348"/>
      <c r="AW116" s="348"/>
      <c r="AX116" s="350"/>
    </row>
    <row r="117" spans="1:50" ht="46.5" customHeight="1" thickBot="1" x14ac:dyDescent="0.2">
      <c r="A117" s="278"/>
      <c r="B117" s="279"/>
      <c r="C117" s="279"/>
      <c r="D117" s="279"/>
      <c r="E117" s="279"/>
      <c r="F117" s="280"/>
      <c r="G117" s="336"/>
      <c r="H117" s="336"/>
      <c r="I117" s="336"/>
      <c r="J117" s="336"/>
      <c r="K117" s="336"/>
      <c r="L117" s="336"/>
      <c r="M117" s="336"/>
      <c r="N117" s="336"/>
      <c r="O117" s="336"/>
      <c r="P117" s="336"/>
      <c r="Q117" s="336"/>
      <c r="R117" s="336"/>
      <c r="S117" s="336"/>
      <c r="T117" s="336"/>
      <c r="U117" s="336"/>
      <c r="V117" s="336"/>
      <c r="W117" s="336"/>
      <c r="X117" s="336"/>
      <c r="Y117" s="321" t="s">
        <v>48</v>
      </c>
      <c r="Z117" s="322"/>
      <c r="AA117" s="323"/>
      <c r="AB117" s="324" t="s">
        <v>492</v>
      </c>
      <c r="AC117" s="325"/>
      <c r="AD117" s="326"/>
      <c r="AE117" s="289" t="s">
        <v>482</v>
      </c>
      <c r="AF117" s="289"/>
      <c r="AG117" s="289"/>
      <c r="AH117" s="289"/>
      <c r="AI117" s="289" t="s">
        <v>508</v>
      </c>
      <c r="AJ117" s="289"/>
      <c r="AK117" s="289"/>
      <c r="AL117" s="289"/>
      <c r="AM117" s="289" t="s">
        <v>519</v>
      </c>
      <c r="AN117" s="289"/>
      <c r="AO117" s="289"/>
      <c r="AP117" s="289"/>
      <c r="AQ117" s="289" t="s">
        <v>513</v>
      </c>
      <c r="AR117" s="289"/>
      <c r="AS117" s="289"/>
      <c r="AT117" s="289"/>
      <c r="AU117" s="289"/>
      <c r="AV117" s="289"/>
      <c r="AW117" s="289"/>
      <c r="AX117" s="290"/>
    </row>
    <row r="118" spans="1:50" ht="23.25" hidden="1" customHeight="1" x14ac:dyDescent="0.15">
      <c r="A118" s="272" t="s">
        <v>15</v>
      </c>
      <c r="B118" s="273"/>
      <c r="C118" s="273"/>
      <c r="D118" s="273"/>
      <c r="E118" s="273"/>
      <c r="F118" s="274"/>
      <c r="G118" s="281" t="s">
        <v>16</v>
      </c>
      <c r="H118" s="281"/>
      <c r="I118" s="281"/>
      <c r="J118" s="281"/>
      <c r="K118" s="281"/>
      <c r="L118" s="281"/>
      <c r="M118" s="281"/>
      <c r="N118" s="281"/>
      <c r="O118" s="281"/>
      <c r="P118" s="281"/>
      <c r="Q118" s="281"/>
      <c r="R118" s="281"/>
      <c r="S118" s="281"/>
      <c r="T118" s="281"/>
      <c r="U118" s="281"/>
      <c r="V118" s="281"/>
      <c r="W118" s="281"/>
      <c r="X118" s="282"/>
      <c r="Y118" s="466"/>
      <c r="Z118" s="467"/>
      <c r="AA118" s="468"/>
      <c r="AB118" s="286" t="s">
        <v>11</v>
      </c>
      <c r="AC118" s="281"/>
      <c r="AD118" s="282"/>
      <c r="AE118" s="286" t="s">
        <v>453</v>
      </c>
      <c r="AF118" s="281"/>
      <c r="AG118" s="281"/>
      <c r="AH118" s="282"/>
      <c r="AI118" s="286" t="s">
        <v>450</v>
      </c>
      <c r="AJ118" s="281"/>
      <c r="AK118" s="281"/>
      <c r="AL118" s="282"/>
      <c r="AM118" s="286" t="s">
        <v>445</v>
      </c>
      <c r="AN118" s="281"/>
      <c r="AO118" s="281"/>
      <c r="AP118" s="282"/>
      <c r="AQ118" s="318" t="s">
        <v>440</v>
      </c>
      <c r="AR118" s="319"/>
      <c r="AS118" s="319"/>
      <c r="AT118" s="319"/>
      <c r="AU118" s="319"/>
      <c r="AV118" s="319"/>
      <c r="AW118" s="319"/>
      <c r="AX118" s="320"/>
    </row>
    <row r="119" spans="1:50" ht="23.25" hidden="1" customHeight="1" x14ac:dyDescent="0.15">
      <c r="A119" s="275"/>
      <c r="B119" s="276"/>
      <c r="C119" s="276"/>
      <c r="D119" s="276"/>
      <c r="E119" s="276"/>
      <c r="F119" s="277"/>
      <c r="G119" s="334" t="s">
        <v>403</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283"/>
      <c r="AC119" s="284"/>
      <c r="AD119" s="285"/>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hidden="1" customHeight="1" x14ac:dyDescent="0.15">
      <c r="A120" s="278"/>
      <c r="B120" s="279"/>
      <c r="C120" s="279"/>
      <c r="D120" s="279"/>
      <c r="E120" s="279"/>
      <c r="F120" s="280"/>
      <c r="G120" s="336"/>
      <c r="H120" s="336"/>
      <c r="I120" s="336"/>
      <c r="J120" s="336"/>
      <c r="K120" s="336"/>
      <c r="L120" s="336"/>
      <c r="M120" s="336"/>
      <c r="N120" s="336"/>
      <c r="O120" s="336"/>
      <c r="P120" s="336"/>
      <c r="Q120" s="336"/>
      <c r="R120" s="336"/>
      <c r="S120" s="336"/>
      <c r="T120" s="336"/>
      <c r="U120" s="336"/>
      <c r="V120" s="336"/>
      <c r="W120" s="336"/>
      <c r="X120" s="336"/>
      <c r="Y120" s="321" t="s">
        <v>48</v>
      </c>
      <c r="Z120" s="322"/>
      <c r="AA120" s="323"/>
      <c r="AB120" s="324" t="s">
        <v>402</v>
      </c>
      <c r="AC120" s="325"/>
      <c r="AD120" s="326"/>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row>
    <row r="121" spans="1:50" ht="23.25" hidden="1" customHeight="1" x14ac:dyDescent="0.15">
      <c r="A121" s="272" t="s">
        <v>15</v>
      </c>
      <c r="B121" s="273"/>
      <c r="C121" s="273"/>
      <c r="D121" s="273"/>
      <c r="E121" s="273"/>
      <c r="F121" s="274"/>
      <c r="G121" s="281" t="s">
        <v>16</v>
      </c>
      <c r="H121" s="281"/>
      <c r="I121" s="281"/>
      <c r="J121" s="281"/>
      <c r="K121" s="281"/>
      <c r="L121" s="281"/>
      <c r="M121" s="281"/>
      <c r="N121" s="281"/>
      <c r="O121" s="281"/>
      <c r="P121" s="281"/>
      <c r="Q121" s="281"/>
      <c r="R121" s="281"/>
      <c r="S121" s="281"/>
      <c r="T121" s="281"/>
      <c r="U121" s="281"/>
      <c r="V121" s="281"/>
      <c r="W121" s="281"/>
      <c r="X121" s="282"/>
      <c r="Y121" s="466"/>
      <c r="Z121" s="467"/>
      <c r="AA121" s="468"/>
      <c r="AB121" s="286" t="s">
        <v>11</v>
      </c>
      <c r="AC121" s="281"/>
      <c r="AD121" s="282"/>
      <c r="AE121" s="286" t="s">
        <v>453</v>
      </c>
      <c r="AF121" s="281"/>
      <c r="AG121" s="281"/>
      <c r="AH121" s="282"/>
      <c r="AI121" s="286" t="s">
        <v>450</v>
      </c>
      <c r="AJ121" s="281"/>
      <c r="AK121" s="281"/>
      <c r="AL121" s="282"/>
      <c r="AM121" s="286" t="s">
        <v>445</v>
      </c>
      <c r="AN121" s="281"/>
      <c r="AO121" s="281"/>
      <c r="AP121" s="282"/>
      <c r="AQ121" s="318" t="s">
        <v>440</v>
      </c>
      <c r="AR121" s="319"/>
      <c r="AS121" s="319"/>
      <c r="AT121" s="319"/>
      <c r="AU121" s="319"/>
      <c r="AV121" s="319"/>
      <c r="AW121" s="319"/>
      <c r="AX121" s="320"/>
    </row>
    <row r="122" spans="1:50" ht="23.25" hidden="1" customHeight="1" x14ac:dyDescent="0.15">
      <c r="A122" s="275"/>
      <c r="B122" s="276"/>
      <c r="C122" s="276"/>
      <c r="D122" s="276"/>
      <c r="E122" s="276"/>
      <c r="F122" s="277"/>
      <c r="G122" s="334" t="s">
        <v>404</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283"/>
      <c r="AC122" s="284"/>
      <c r="AD122" s="285"/>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hidden="1" customHeight="1" x14ac:dyDescent="0.15">
      <c r="A123" s="278"/>
      <c r="B123" s="279"/>
      <c r="C123" s="279"/>
      <c r="D123" s="279"/>
      <c r="E123" s="279"/>
      <c r="F123" s="280"/>
      <c r="G123" s="336"/>
      <c r="H123" s="336"/>
      <c r="I123" s="336"/>
      <c r="J123" s="336"/>
      <c r="K123" s="336"/>
      <c r="L123" s="336"/>
      <c r="M123" s="336"/>
      <c r="N123" s="336"/>
      <c r="O123" s="336"/>
      <c r="P123" s="336"/>
      <c r="Q123" s="336"/>
      <c r="R123" s="336"/>
      <c r="S123" s="336"/>
      <c r="T123" s="336"/>
      <c r="U123" s="336"/>
      <c r="V123" s="336"/>
      <c r="W123" s="336"/>
      <c r="X123" s="336"/>
      <c r="Y123" s="321" t="s">
        <v>48</v>
      </c>
      <c r="Z123" s="322"/>
      <c r="AA123" s="323"/>
      <c r="AB123" s="324" t="s">
        <v>405</v>
      </c>
      <c r="AC123" s="325"/>
      <c r="AD123" s="326"/>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x14ac:dyDescent="0.15">
      <c r="A124" s="272" t="s">
        <v>15</v>
      </c>
      <c r="B124" s="273"/>
      <c r="C124" s="273"/>
      <c r="D124" s="273"/>
      <c r="E124" s="273"/>
      <c r="F124" s="274"/>
      <c r="G124" s="281" t="s">
        <v>16</v>
      </c>
      <c r="H124" s="281"/>
      <c r="I124" s="281"/>
      <c r="J124" s="281"/>
      <c r="K124" s="281"/>
      <c r="L124" s="281"/>
      <c r="M124" s="281"/>
      <c r="N124" s="281"/>
      <c r="O124" s="281"/>
      <c r="P124" s="281"/>
      <c r="Q124" s="281"/>
      <c r="R124" s="281"/>
      <c r="S124" s="281"/>
      <c r="T124" s="281"/>
      <c r="U124" s="281"/>
      <c r="V124" s="281"/>
      <c r="W124" s="281"/>
      <c r="X124" s="282"/>
      <c r="Y124" s="466"/>
      <c r="Z124" s="467"/>
      <c r="AA124" s="468"/>
      <c r="AB124" s="286" t="s">
        <v>11</v>
      </c>
      <c r="AC124" s="281"/>
      <c r="AD124" s="282"/>
      <c r="AE124" s="286" t="s">
        <v>454</v>
      </c>
      <c r="AF124" s="281"/>
      <c r="AG124" s="281"/>
      <c r="AH124" s="282"/>
      <c r="AI124" s="286" t="s">
        <v>450</v>
      </c>
      <c r="AJ124" s="281"/>
      <c r="AK124" s="281"/>
      <c r="AL124" s="282"/>
      <c r="AM124" s="286" t="s">
        <v>445</v>
      </c>
      <c r="AN124" s="281"/>
      <c r="AO124" s="281"/>
      <c r="AP124" s="282"/>
      <c r="AQ124" s="318" t="s">
        <v>440</v>
      </c>
      <c r="AR124" s="319"/>
      <c r="AS124" s="319"/>
      <c r="AT124" s="319"/>
      <c r="AU124" s="319"/>
      <c r="AV124" s="319"/>
      <c r="AW124" s="319"/>
      <c r="AX124" s="320"/>
    </row>
    <row r="125" spans="1:50" ht="23.25" hidden="1" customHeight="1" x14ac:dyDescent="0.15">
      <c r="A125" s="275"/>
      <c r="B125" s="276"/>
      <c r="C125" s="276"/>
      <c r="D125" s="276"/>
      <c r="E125" s="276"/>
      <c r="F125" s="277"/>
      <c r="G125" s="334" t="s">
        <v>404</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283"/>
      <c r="AC125" s="284"/>
      <c r="AD125" s="285"/>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hidden="1" customHeight="1" x14ac:dyDescent="0.15">
      <c r="A126" s="278"/>
      <c r="B126" s="279"/>
      <c r="C126" s="279"/>
      <c r="D126" s="279"/>
      <c r="E126" s="279"/>
      <c r="F126" s="280"/>
      <c r="G126" s="336"/>
      <c r="H126" s="336"/>
      <c r="I126" s="336"/>
      <c r="J126" s="336"/>
      <c r="K126" s="336"/>
      <c r="L126" s="336"/>
      <c r="M126" s="336"/>
      <c r="N126" s="336"/>
      <c r="O126" s="336"/>
      <c r="P126" s="336"/>
      <c r="Q126" s="336"/>
      <c r="R126" s="336"/>
      <c r="S126" s="336"/>
      <c r="T126" s="336"/>
      <c r="U126" s="336"/>
      <c r="V126" s="336"/>
      <c r="W126" s="336"/>
      <c r="X126" s="337"/>
      <c r="Y126" s="321" t="s">
        <v>48</v>
      </c>
      <c r="Z126" s="322"/>
      <c r="AA126" s="323"/>
      <c r="AB126" s="324" t="s">
        <v>402</v>
      </c>
      <c r="AC126" s="325"/>
      <c r="AD126" s="326"/>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x14ac:dyDescent="0.15">
      <c r="A127" s="539" t="s">
        <v>15</v>
      </c>
      <c r="B127" s="276"/>
      <c r="C127" s="276"/>
      <c r="D127" s="276"/>
      <c r="E127" s="276"/>
      <c r="F127" s="277"/>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86" t="s">
        <v>453</v>
      </c>
      <c r="AF127" s="281"/>
      <c r="AG127" s="281"/>
      <c r="AH127" s="282"/>
      <c r="AI127" s="286" t="s">
        <v>450</v>
      </c>
      <c r="AJ127" s="281"/>
      <c r="AK127" s="281"/>
      <c r="AL127" s="282"/>
      <c r="AM127" s="286" t="s">
        <v>445</v>
      </c>
      <c r="AN127" s="281"/>
      <c r="AO127" s="281"/>
      <c r="AP127" s="282"/>
      <c r="AQ127" s="318" t="s">
        <v>440</v>
      </c>
      <c r="AR127" s="319"/>
      <c r="AS127" s="319"/>
      <c r="AT127" s="319"/>
      <c r="AU127" s="319"/>
      <c r="AV127" s="319"/>
      <c r="AW127" s="319"/>
      <c r="AX127" s="320"/>
    </row>
    <row r="128" spans="1:50" ht="23.25" hidden="1" customHeight="1" x14ac:dyDescent="0.15">
      <c r="A128" s="275"/>
      <c r="B128" s="276"/>
      <c r="C128" s="276"/>
      <c r="D128" s="276"/>
      <c r="E128" s="276"/>
      <c r="F128" s="277"/>
      <c r="G128" s="334" t="s">
        <v>404</v>
      </c>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283"/>
      <c r="AC128" s="284"/>
      <c r="AD128" s="285"/>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hidden="1" customHeight="1" thickBot="1" x14ac:dyDescent="0.2">
      <c r="A129" s="278"/>
      <c r="B129" s="279"/>
      <c r="C129" s="279"/>
      <c r="D129" s="279"/>
      <c r="E129" s="279"/>
      <c r="F129" s="280"/>
      <c r="G129" s="336"/>
      <c r="H129" s="336"/>
      <c r="I129" s="336"/>
      <c r="J129" s="336"/>
      <c r="K129" s="336"/>
      <c r="L129" s="336"/>
      <c r="M129" s="336"/>
      <c r="N129" s="336"/>
      <c r="O129" s="336"/>
      <c r="P129" s="336"/>
      <c r="Q129" s="336"/>
      <c r="R129" s="336"/>
      <c r="S129" s="336"/>
      <c r="T129" s="336"/>
      <c r="U129" s="336"/>
      <c r="V129" s="336"/>
      <c r="W129" s="336"/>
      <c r="X129" s="336"/>
      <c r="Y129" s="321" t="s">
        <v>48</v>
      </c>
      <c r="Z129" s="322"/>
      <c r="AA129" s="323"/>
      <c r="AB129" s="324" t="s">
        <v>402</v>
      </c>
      <c r="AC129" s="325"/>
      <c r="AD129" s="326"/>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15">
      <c r="A130" s="976" t="s">
        <v>475</v>
      </c>
      <c r="B130" s="974"/>
      <c r="C130" s="973" t="s">
        <v>310</v>
      </c>
      <c r="D130" s="974"/>
      <c r="E130" s="291" t="s">
        <v>339</v>
      </c>
      <c r="F130" s="292"/>
      <c r="G130" s="293" t="s">
        <v>493</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15">
      <c r="A131" s="977"/>
      <c r="B131" s="235"/>
      <c r="C131" s="234"/>
      <c r="D131" s="235"/>
      <c r="E131" s="221" t="s">
        <v>338</v>
      </c>
      <c r="F131" s="222"/>
      <c r="G131" s="218" t="s">
        <v>494</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15">
      <c r="A132" s="977"/>
      <c r="B132" s="235"/>
      <c r="C132" s="234"/>
      <c r="D132" s="235"/>
      <c r="E132" s="232" t="s">
        <v>311</v>
      </c>
      <c r="F132" s="296"/>
      <c r="G132" s="265" t="s">
        <v>320</v>
      </c>
      <c r="H132" s="251"/>
      <c r="I132" s="251"/>
      <c r="J132" s="251"/>
      <c r="K132" s="251"/>
      <c r="L132" s="251"/>
      <c r="M132" s="251"/>
      <c r="N132" s="251"/>
      <c r="O132" s="251"/>
      <c r="P132" s="251"/>
      <c r="Q132" s="251"/>
      <c r="R132" s="251"/>
      <c r="S132" s="251"/>
      <c r="T132" s="251"/>
      <c r="U132" s="251"/>
      <c r="V132" s="251"/>
      <c r="W132" s="251"/>
      <c r="X132" s="252"/>
      <c r="Y132" s="266"/>
      <c r="Z132" s="267"/>
      <c r="AA132" s="268"/>
      <c r="AB132" s="250" t="s">
        <v>11</v>
      </c>
      <c r="AC132" s="251"/>
      <c r="AD132" s="252"/>
      <c r="AE132" s="248" t="s">
        <v>453</v>
      </c>
      <c r="AF132" s="248"/>
      <c r="AG132" s="248"/>
      <c r="AH132" s="248"/>
      <c r="AI132" s="248" t="s">
        <v>450</v>
      </c>
      <c r="AJ132" s="248"/>
      <c r="AK132" s="248"/>
      <c r="AL132" s="248"/>
      <c r="AM132" s="248" t="s">
        <v>445</v>
      </c>
      <c r="AN132" s="248"/>
      <c r="AO132" s="248"/>
      <c r="AP132" s="250"/>
      <c r="AQ132" s="250" t="s">
        <v>306</v>
      </c>
      <c r="AR132" s="251"/>
      <c r="AS132" s="251"/>
      <c r="AT132" s="252"/>
      <c r="AU132" s="262" t="s">
        <v>322</v>
      </c>
      <c r="AV132" s="262"/>
      <c r="AW132" s="262"/>
      <c r="AX132" s="263"/>
    </row>
    <row r="133" spans="1:50" ht="18.75" customHeight="1" x14ac:dyDescent="0.15">
      <c r="A133" s="977"/>
      <c r="B133" s="235"/>
      <c r="C133" s="234"/>
      <c r="D133" s="235"/>
      <c r="E133" s="234"/>
      <c r="F133" s="297"/>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3" t="s">
        <v>482</v>
      </c>
      <c r="AR133" s="254"/>
      <c r="AS133" s="123" t="s">
        <v>307</v>
      </c>
      <c r="AT133" s="158"/>
      <c r="AU133" s="122" t="s">
        <v>482</v>
      </c>
      <c r="AV133" s="122"/>
      <c r="AW133" s="123" t="s">
        <v>296</v>
      </c>
      <c r="AX133" s="124"/>
    </row>
    <row r="134" spans="1:50" ht="39.75" customHeight="1" x14ac:dyDescent="0.15">
      <c r="A134" s="977"/>
      <c r="B134" s="235"/>
      <c r="C134" s="234"/>
      <c r="D134" s="235"/>
      <c r="E134" s="234"/>
      <c r="F134" s="297"/>
      <c r="G134" s="213" t="s">
        <v>482</v>
      </c>
      <c r="H134" s="147"/>
      <c r="I134" s="147"/>
      <c r="J134" s="147"/>
      <c r="K134" s="147"/>
      <c r="L134" s="147"/>
      <c r="M134" s="147"/>
      <c r="N134" s="147"/>
      <c r="O134" s="147"/>
      <c r="P134" s="147"/>
      <c r="Q134" s="147"/>
      <c r="R134" s="147"/>
      <c r="S134" s="147"/>
      <c r="T134" s="147"/>
      <c r="U134" s="147"/>
      <c r="V134" s="147"/>
      <c r="W134" s="147"/>
      <c r="X134" s="214"/>
      <c r="Y134" s="116" t="s">
        <v>321</v>
      </c>
      <c r="Z134" s="117"/>
      <c r="AA134" s="118"/>
      <c r="AB134" s="264" t="s">
        <v>482</v>
      </c>
      <c r="AC134" s="204"/>
      <c r="AD134" s="204"/>
      <c r="AE134" s="249" t="s">
        <v>482</v>
      </c>
      <c r="AF134" s="98"/>
      <c r="AG134" s="98"/>
      <c r="AH134" s="98"/>
      <c r="AI134" s="249" t="s">
        <v>482</v>
      </c>
      <c r="AJ134" s="98"/>
      <c r="AK134" s="98"/>
      <c r="AL134" s="98"/>
      <c r="AM134" s="249" t="s">
        <v>482</v>
      </c>
      <c r="AN134" s="98"/>
      <c r="AO134" s="98"/>
      <c r="AP134" s="98"/>
      <c r="AQ134" s="249" t="s">
        <v>482</v>
      </c>
      <c r="AR134" s="98"/>
      <c r="AS134" s="98"/>
      <c r="AT134" s="98"/>
      <c r="AU134" s="249" t="s">
        <v>482</v>
      </c>
      <c r="AV134" s="98"/>
      <c r="AW134" s="98"/>
      <c r="AX134" s="205"/>
    </row>
    <row r="135" spans="1:50" ht="39.75" customHeight="1" x14ac:dyDescent="0.15">
      <c r="A135" s="977"/>
      <c r="B135" s="235"/>
      <c r="C135" s="234"/>
      <c r="D135" s="235"/>
      <c r="E135" s="234"/>
      <c r="F135" s="297"/>
      <c r="G135" s="218"/>
      <c r="H135" s="150"/>
      <c r="I135" s="150"/>
      <c r="J135" s="150"/>
      <c r="K135" s="150"/>
      <c r="L135" s="150"/>
      <c r="M135" s="150"/>
      <c r="N135" s="150"/>
      <c r="O135" s="150"/>
      <c r="P135" s="150"/>
      <c r="Q135" s="150"/>
      <c r="R135" s="150"/>
      <c r="S135" s="150"/>
      <c r="T135" s="150"/>
      <c r="U135" s="150"/>
      <c r="V135" s="150"/>
      <c r="W135" s="150"/>
      <c r="X135" s="219"/>
      <c r="Y135" s="209" t="s">
        <v>53</v>
      </c>
      <c r="Z135" s="110"/>
      <c r="AA135" s="111"/>
      <c r="AB135" s="269" t="s">
        <v>482</v>
      </c>
      <c r="AC135" s="119"/>
      <c r="AD135" s="119"/>
      <c r="AE135" s="249" t="s">
        <v>482</v>
      </c>
      <c r="AF135" s="98"/>
      <c r="AG135" s="98"/>
      <c r="AH135" s="98"/>
      <c r="AI135" s="249" t="s">
        <v>482</v>
      </c>
      <c r="AJ135" s="98"/>
      <c r="AK135" s="98"/>
      <c r="AL135" s="98"/>
      <c r="AM135" s="249" t="s">
        <v>482</v>
      </c>
      <c r="AN135" s="98"/>
      <c r="AO135" s="98"/>
      <c r="AP135" s="98"/>
      <c r="AQ135" s="249" t="s">
        <v>482</v>
      </c>
      <c r="AR135" s="98"/>
      <c r="AS135" s="98"/>
      <c r="AT135" s="98"/>
      <c r="AU135" s="249" t="s">
        <v>482</v>
      </c>
      <c r="AV135" s="98"/>
      <c r="AW135" s="98"/>
      <c r="AX135" s="205"/>
    </row>
    <row r="136" spans="1:50" ht="18.75" hidden="1" customHeight="1" x14ac:dyDescent="0.15">
      <c r="A136" s="977"/>
      <c r="B136" s="235"/>
      <c r="C136" s="234"/>
      <c r="D136" s="235"/>
      <c r="E136" s="234"/>
      <c r="F136" s="297"/>
      <c r="G136" s="265" t="s">
        <v>320</v>
      </c>
      <c r="H136" s="251"/>
      <c r="I136" s="251"/>
      <c r="J136" s="251"/>
      <c r="K136" s="251"/>
      <c r="L136" s="251"/>
      <c r="M136" s="251"/>
      <c r="N136" s="251"/>
      <c r="O136" s="251"/>
      <c r="P136" s="251"/>
      <c r="Q136" s="251"/>
      <c r="R136" s="251"/>
      <c r="S136" s="251"/>
      <c r="T136" s="251"/>
      <c r="U136" s="251"/>
      <c r="V136" s="251"/>
      <c r="W136" s="251"/>
      <c r="X136" s="252"/>
      <c r="Y136" s="266"/>
      <c r="Z136" s="267"/>
      <c r="AA136" s="268"/>
      <c r="AB136" s="250" t="s">
        <v>11</v>
      </c>
      <c r="AC136" s="251"/>
      <c r="AD136" s="252"/>
      <c r="AE136" s="248" t="s">
        <v>453</v>
      </c>
      <c r="AF136" s="248"/>
      <c r="AG136" s="248"/>
      <c r="AH136" s="248"/>
      <c r="AI136" s="248" t="s">
        <v>450</v>
      </c>
      <c r="AJ136" s="248"/>
      <c r="AK136" s="248"/>
      <c r="AL136" s="248"/>
      <c r="AM136" s="248" t="s">
        <v>445</v>
      </c>
      <c r="AN136" s="248"/>
      <c r="AO136" s="248"/>
      <c r="AP136" s="250"/>
      <c r="AQ136" s="250" t="s">
        <v>306</v>
      </c>
      <c r="AR136" s="251"/>
      <c r="AS136" s="251"/>
      <c r="AT136" s="252"/>
      <c r="AU136" s="262" t="s">
        <v>322</v>
      </c>
      <c r="AV136" s="262"/>
      <c r="AW136" s="262"/>
      <c r="AX136" s="263"/>
    </row>
    <row r="137" spans="1:50" ht="18.75" hidden="1" customHeight="1" x14ac:dyDescent="0.15">
      <c r="A137" s="977"/>
      <c r="B137" s="235"/>
      <c r="C137" s="234"/>
      <c r="D137" s="235"/>
      <c r="E137" s="234"/>
      <c r="F137" s="297"/>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3"/>
      <c r="AR137" s="254"/>
      <c r="AS137" s="123" t="s">
        <v>307</v>
      </c>
      <c r="AT137" s="158"/>
      <c r="AU137" s="122"/>
      <c r="AV137" s="122"/>
      <c r="AW137" s="123" t="s">
        <v>296</v>
      </c>
      <c r="AX137" s="124"/>
    </row>
    <row r="138" spans="1:50" ht="39.75" hidden="1" customHeight="1" x14ac:dyDescent="0.15">
      <c r="A138" s="977"/>
      <c r="B138" s="235"/>
      <c r="C138" s="234"/>
      <c r="D138" s="235"/>
      <c r="E138" s="234"/>
      <c r="F138" s="297"/>
      <c r="G138" s="213"/>
      <c r="H138" s="147"/>
      <c r="I138" s="147"/>
      <c r="J138" s="147"/>
      <c r="K138" s="147"/>
      <c r="L138" s="147"/>
      <c r="M138" s="147"/>
      <c r="N138" s="147"/>
      <c r="O138" s="147"/>
      <c r="P138" s="147"/>
      <c r="Q138" s="147"/>
      <c r="R138" s="147"/>
      <c r="S138" s="147"/>
      <c r="T138" s="147"/>
      <c r="U138" s="147"/>
      <c r="V138" s="147"/>
      <c r="W138" s="147"/>
      <c r="X138" s="214"/>
      <c r="Y138" s="116" t="s">
        <v>321</v>
      </c>
      <c r="Z138" s="117"/>
      <c r="AA138" s="118"/>
      <c r="AB138" s="264"/>
      <c r="AC138" s="204"/>
      <c r="AD138" s="204"/>
      <c r="AE138" s="249"/>
      <c r="AF138" s="98"/>
      <c r="AG138" s="98"/>
      <c r="AH138" s="98"/>
      <c r="AI138" s="249"/>
      <c r="AJ138" s="98"/>
      <c r="AK138" s="98"/>
      <c r="AL138" s="98"/>
      <c r="AM138" s="249"/>
      <c r="AN138" s="98"/>
      <c r="AO138" s="98"/>
      <c r="AP138" s="98"/>
      <c r="AQ138" s="249"/>
      <c r="AR138" s="98"/>
      <c r="AS138" s="98"/>
      <c r="AT138" s="98"/>
      <c r="AU138" s="249"/>
      <c r="AV138" s="98"/>
      <c r="AW138" s="98"/>
      <c r="AX138" s="205"/>
    </row>
    <row r="139" spans="1:50" ht="39.75" hidden="1" customHeight="1" x14ac:dyDescent="0.15">
      <c r="A139" s="977"/>
      <c r="B139" s="235"/>
      <c r="C139" s="234"/>
      <c r="D139" s="235"/>
      <c r="E139" s="234"/>
      <c r="F139" s="297"/>
      <c r="G139" s="218"/>
      <c r="H139" s="150"/>
      <c r="I139" s="150"/>
      <c r="J139" s="150"/>
      <c r="K139" s="150"/>
      <c r="L139" s="150"/>
      <c r="M139" s="150"/>
      <c r="N139" s="150"/>
      <c r="O139" s="150"/>
      <c r="P139" s="150"/>
      <c r="Q139" s="150"/>
      <c r="R139" s="150"/>
      <c r="S139" s="150"/>
      <c r="T139" s="150"/>
      <c r="U139" s="150"/>
      <c r="V139" s="150"/>
      <c r="W139" s="150"/>
      <c r="X139" s="219"/>
      <c r="Y139" s="209" t="s">
        <v>53</v>
      </c>
      <c r="Z139" s="110"/>
      <c r="AA139" s="111"/>
      <c r="AB139" s="269"/>
      <c r="AC139" s="119"/>
      <c r="AD139" s="119"/>
      <c r="AE139" s="249"/>
      <c r="AF139" s="98"/>
      <c r="AG139" s="98"/>
      <c r="AH139" s="98"/>
      <c r="AI139" s="249"/>
      <c r="AJ139" s="98"/>
      <c r="AK139" s="98"/>
      <c r="AL139" s="98"/>
      <c r="AM139" s="249"/>
      <c r="AN139" s="98"/>
      <c r="AO139" s="98"/>
      <c r="AP139" s="98"/>
      <c r="AQ139" s="249"/>
      <c r="AR139" s="98"/>
      <c r="AS139" s="98"/>
      <c r="AT139" s="98"/>
      <c r="AU139" s="249"/>
      <c r="AV139" s="98"/>
      <c r="AW139" s="98"/>
      <c r="AX139" s="205"/>
    </row>
    <row r="140" spans="1:50" ht="18.75" hidden="1" customHeight="1" x14ac:dyDescent="0.15">
      <c r="A140" s="977"/>
      <c r="B140" s="235"/>
      <c r="C140" s="234"/>
      <c r="D140" s="235"/>
      <c r="E140" s="234"/>
      <c r="F140" s="297"/>
      <c r="G140" s="265" t="s">
        <v>320</v>
      </c>
      <c r="H140" s="251"/>
      <c r="I140" s="251"/>
      <c r="J140" s="251"/>
      <c r="K140" s="251"/>
      <c r="L140" s="251"/>
      <c r="M140" s="251"/>
      <c r="N140" s="251"/>
      <c r="O140" s="251"/>
      <c r="P140" s="251"/>
      <c r="Q140" s="251"/>
      <c r="R140" s="251"/>
      <c r="S140" s="251"/>
      <c r="T140" s="251"/>
      <c r="U140" s="251"/>
      <c r="V140" s="251"/>
      <c r="W140" s="251"/>
      <c r="X140" s="252"/>
      <c r="Y140" s="266"/>
      <c r="Z140" s="267"/>
      <c r="AA140" s="268"/>
      <c r="AB140" s="250" t="s">
        <v>11</v>
      </c>
      <c r="AC140" s="251"/>
      <c r="AD140" s="252"/>
      <c r="AE140" s="248" t="s">
        <v>453</v>
      </c>
      <c r="AF140" s="248"/>
      <c r="AG140" s="248"/>
      <c r="AH140" s="248"/>
      <c r="AI140" s="248" t="s">
        <v>450</v>
      </c>
      <c r="AJ140" s="248"/>
      <c r="AK140" s="248"/>
      <c r="AL140" s="248"/>
      <c r="AM140" s="248" t="s">
        <v>445</v>
      </c>
      <c r="AN140" s="248"/>
      <c r="AO140" s="248"/>
      <c r="AP140" s="250"/>
      <c r="AQ140" s="250" t="s">
        <v>306</v>
      </c>
      <c r="AR140" s="251"/>
      <c r="AS140" s="251"/>
      <c r="AT140" s="252"/>
      <c r="AU140" s="262" t="s">
        <v>322</v>
      </c>
      <c r="AV140" s="262"/>
      <c r="AW140" s="262"/>
      <c r="AX140" s="263"/>
    </row>
    <row r="141" spans="1:50" ht="18.75" hidden="1" customHeight="1" x14ac:dyDescent="0.15">
      <c r="A141" s="977"/>
      <c r="B141" s="235"/>
      <c r="C141" s="234"/>
      <c r="D141" s="235"/>
      <c r="E141" s="234"/>
      <c r="F141" s="297"/>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3"/>
      <c r="AR141" s="254"/>
      <c r="AS141" s="123" t="s">
        <v>307</v>
      </c>
      <c r="AT141" s="158"/>
      <c r="AU141" s="122"/>
      <c r="AV141" s="122"/>
      <c r="AW141" s="123" t="s">
        <v>296</v>
      </c>
      <c r="AX141" s="124"/>
    </row>
    <row r="142" spans="1:50" ht="39.75" hidden="1" customHeight="1" x14ac:dyDescent="0.15">
      <c r="A142" s="977"/>
      <c r="B142" s="235"/>
      <c r="C142" s="234"/>
      <c r="D142" s="235"/>
      <c r="E142" s="234"/>
      <c r="F142" s="297"/>
      <c r="G142" s="213"/>
      <c r="H142" s="147"/>
      <c r="I142" s="147"/>
      <c r="J142" s="147"/>
      <c r="K142" s="147"/>
      <c r="L142" s="147"/>
      <c r="M142" s="147"/>
      <c r="N142" s="147"/>
      <c r="O142" s="147"/>
      <c r="P142" s="147"/>
      <c r="Q142" s="147"/>
      <c r="R142" s="147"/>
      <c r="S142" s="147"/>
      <c r="T142" s="147"/>
      <c r="U142" s="147"/>
      <c r="V142" s="147"/>
      <c r="W142" s="147"/>
      <c r="X142" s="214"/>
      <c r="Y142" s="116" t="s">
        <v>321</v>
      </c>
      <c r="Z142" s="117"/>
      <c r="AA142" s="118"/>
      <c r="AB142" s="264"/>
      <c r="AC142" s="204"/>
      <c r="AD142" s="204"/>
      <c r="AE142" s="249"/>
      <c r="AF142" s="98"/>
      <c r="AG142" s="98"/>
      <c r="AH142" s="98"/>
      <c r="AI142" s="249"/>
      <c r="AJ142" s="98"/>
      <c r="AK142" s="98"/>
      <c r="AL142" s="98"/>
      <c r="AM142" s="249"/>
      <c r="AN142" s="98"/>
      <c r="AO142" s="98"/>
      <c r="AP142" s="98"/>
      <c r="AQ142" s="249"/>
      <c r="AR142" s="98"/>
      <c r="AS142" s="98"/>
      <c r="AT142" s="98"/>
      <c r="AU142" s="249"/>
      <c r="AV142" s="98"/>
      <c r="AW142" s="98"/>
      <c r="AX142" s="205"/>
    </row>
    <row r="143" spans="1:50" ht="39.75" hidden="1" customHeight="1" x14ac:dyDescent="0.15">
      <c r="A143" s="977"/>
      <c r="B143" s="235"/>
      <c r="C143" s="234"/>
      <c r="D143" s="235"/>
      <c r="E143" s="234"/>
      <c r="F143" s="297"/>
      <c r="G143" s="218"/>
      <c r="H143" s="150"/>
      <c r="I143" s="150"/>
      <c r="J143" s="150"/>
      <c r="K143" s="150"/>
      <c r="L143" s="150"/>
      <c r="M143" s="150"/>
      <c r="N143" s="150"/>
      <c r="O143" s="150"/>
      <c r="P143" s="150"/>
      <c r="Q143" s="150"/>
      <c r="R143" s="150"/>
      <c r="S143" s="150"/>
      <c r="T143" s="150"/>
      <c r="U143" s="150"/>
      <c r="V143" s="150"/>
      <c r="W143" s="150"/>
      <c r="X143" s="219"/>
      <c r="Y143" s="209" t="s">
        <v>53</v>
      </c>
      <c r="Z143" s="110"/>
      <c r="AA143" s="111"/>
      <c r="AB143" s="269"/>
      <c r="AC143" s="119"/>
      <c r="AD143" s="119"/>
      <c r="AE143" s="249"/>
      <c r="AF143" s="98"/>
      <c r="AG143" s="98"/>
      <c r="AH143" s="98"/>
      <c r="AI143" s="249"/>
      <c r="AJ143" s="98"/>
      <c r="AK143" s="98"/>
      <c r="AL143" s="98"/>
      <c r="AM143" s="249"/>
      <c r="AN143" s="98"/>
      <c r="AO143" s="98"/>
      <c r="AP143" s="98"/>
      <c r="AQ143" s="249"/>
      <c r="AR143" s="98"/>
      <c r="AS143" s="98"/>
      <c r="AT143" s="98"/>
      <c r="AU143" s="249"/>
      <c r="AV143" s="98"/>
      <c r="AW143" s="98"/>
      <c r="AX143" s="205"/>
    </row>
    <row r="144" spans="1:50" ht="18.75" hidden="1" customHeight="1" x14ac:dyDescent="0.15">
      <c r="A144" s="977"/>
      <c r="B144" s="235"/>
      <c r="C144" s="234"/>
      <c r="D144" s="235"/>
      <c r="E144" s="234"/>
      <c r="F144" s="297"/>
      <c r="G144" s="265" t="s">
        <v>320</v>
      </c>
      <c r="H144" s="251"/>
      <c r="I144" s="251"/>
      <c r="J144" s="251"/>
      <c r="K144" s="251"/>
      <c r="L144" s="251"/>
      <c r="M144" s="251"/>
      <c r="N144" s="251"/>
      <c r="O144" s="251"/>
      <c r="P144" s="251"/>
      <c r="Q144" s="251"/>
      <c r="R144" s="251"/>
      <c r="S144" s="251"/>
      <c r="T144" s="251"/>
      <c r="U144" s="251"/>
      <c r="V144" s="251"/>
      <c r="W144" s="251"/>
      <c r="X144" s="252"/>
      <c r="Y144" s="266"/>
      <c r="Z144" s="267"/>
      <c r="AA144" s="268"/>
      <c r="AB144" s="250" t="s">
        <v>11</v>
      </c>
      <c r="AC144" s="251"/>
      <c r="AD144" s="252"/>
      <c r="AE144" s="248" t="s">
        <v>453</v>
      </c>
      <c r="AF144" s="248"/>
      <c r="AG144" s="248"/>
      <c r="AH144" s="248"/>
      <c r="AI144" s="248" t="s">
        <v>450</v>
      </c>
      <c r="AJ144" s="248"/>
      <c r="AK144" s="248"/>
      <c r="AL144" s="248"/>
      <c r="AM144" s="248" t="s">
        <v>445</v>
      </c>
      <c r="AN144" s="248"/>
      <c r="AO144" s="248"/>
      <c r="AP144" s="250"/>
      <c r="AQ144" s="250" t="s">
        <v>306</v>
      </c>
      <c r="AR144" s="251"/>
      <c r="AS144" s="251"/>
      <c r="AT144" s="252"/>
      <c r="AU144" s="262" t="s">
        <v>322</v>
      </c>
      <c r="AV144" s="262"/>
      <c r="AW144" s="262"/>
      <c r="AX144" s="263"/>
    </row>
    <row r="145" spans="1:50" ht="18.75" hidden="1" customHeight="1" x14ac:dyDescent="0.15">
      <c r="A145" s="977"/>
      <c r="B145" s="235"/>
      <c r="C145" s="234"/>
      <c r="D145" s="235"/>
      <c r="E145" s="234"/>
      <c r="F145" s="297"/>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3"/>
      <c r="AR145" s="254"/>
      <c r="AS145" s="123" t="s">
        <v>307</v>
      </c>
      <c r="AT145" s="158"/>
      <c r="AU145" s="122"/>
      <c r="AV145" s="122"/>
      <c r="AW145" s="123" t="s">
        <v>296</v>
      </c>
      <c r="AX145" s="124"/>
    </row>
    <row r="146" spans="1:50" ht="39.75" hidden="1" customHeight="1" x14ac:dyDescent="0.15">
      <c r="A146" s="977"/>
      <c r="B146" s="235"/>
      <c r="C146" s="234"/>
      <c r="D146" s="235"/>
      <c r="E146" s="234"/>
      <c r="F146" s="297"/>
      <c r="G146" s="213"/>
      <c r="H146" s="147"/>
      <c r="I146" s="147"/>
      <c r="J146" s="147"/>
      <c r="K146" s="147"/>
      <c r="L146" s="147"/>
      <c r="M146" s="147"/>
      <c r="N146" s="147"/>
      <c r="O146" s="147"/>
      <c r="P146" s="147"/>
      <c r="Q146" s="147"/>
      <c r="R146" s="147"/>
      <c r="S146" s="147"/>
      <c r="T146" s="147"/>
      <c r="U146" s="147"/>
      <c r="V146" s="147"/>
      <c r="W146" s="147"/>
      <c r="X146" s="214"/>
      <c r="Y146" s="116" t="s">
        <v>321</v>
      </c>
      <c r="Z146" s="117"/>
      <c r="AA146" s="118"/>
      <c r="AB146" s="264"/>
      <c r="AC146" s="204"/>
      <c r="AD146" s="204"/>
      <c r="AE146" s="249"/>
      <c r="AF146" s="98"/>
      <c r="AG146" s="98"/>
      <c r="AH146" s="98"/>
      <c r="AI146" s="249"/>
      <c r="AJ146" s="98"/>
      <c r="AK146" s="98"/>
      <c r="AL146" s="98"/>
      <c r="AM146" s="249"/>
      <c r="AN146" s="98"/>
      <c r="AO146" s="98"/>
      <c r="AP146" s="98"/>
      <c r="AQ146" s="249"/>
      <c r="AR146" s="98"/>
      <c r="AS146" s="98"/>
      <c r="AT146" s="98"/>
      <c r="AU146" s="249"/>
      <c r="AV146" s="98"/>
      <c r="AW146" s="98"/>
      <c r="AX146" s="205"/>
    </row>
    <row r="147" spans="1:50" ht="39.75" hidden="1" customHeight="1" x14ac:dyDescent="0.15">
      <c r="A147" s="977"/>
      <c r="B147" s="235"/>
      <c r="C147" s="234"/>
      <c r="D147" s="235"/>
      <c r="E147" s="234"/>
      <c r="F147" s="297"/>
      <c r="G147" s="218"/>
      <c r="H147" s="150"/>
      <c r="I147" s="150"/>
      <c r="J147" s="150"/>
      <c r="K147" s="150"/>
      <c r="L147" s="150"/>
      <c r="M147" s="150"/>
      <c r="N147" s="150"/>
      <c r="O147" s="150"/>
      <c r="P147" s="150"/>
      <c r="Q147" s="150"/>
      <c r="R147" s="150"/>
      <c r="S147" s="150"/>
      <c r="T147" s="150"/>
      <c r="U147" s="150"/>
      <c r="V147" s="150"/>
      <c r="W147" s="150"/>
      <c r="X147" s="219"/>
      <c r="Y147" s="209" t="s">
        <v>53</v>
      </c>
      <c r="Z147" s="110"/>
      <c r="AA147" s="111"/>
      <c r="AB147" s="269"/>
      <c r="AC147" s="119"/>
      <c r="AD147" s="119"/>
      <c r="AE147" s="249"/>
      <c r="AF147" s="98"/>
      <c r="AG147" s="98"/>
      <c r="AH147" s="98"/>
      <c r="AI147" s="249"/>
      <c r="AJ147" s="98"/>
      <c r="AK147" s="98"/>
      <c r="AL147" s="98"/>
      <c r="AM147" s="249"/>
      <c r="AN147" s="98"/>
      <c r="AO147" s="98"/>
      <c r="AP147" s="98"/>
      <c r="AQ147" s="249"/>
      <c r="AR147" s="98"/>
      <c r="AS147" s="98"/>
      <c r="AT147" s="98"/>
      <c r="AU147" s="249"/>
      <c r="AV147" s="98"/>
      <c r="AW147" s="98"/>
      <c r="AX147" s="205"/>
    </row>
    <row r="148" spans="1:50" ht="18.75" hidden="1" customHeight="1" x14ac:dyDescent="0.15">
      <c r="A148" s="977"/>
      <c r="B148" s="235"/>
      <c r="C148" s="234"/>
      <c r="D148" s="235"/>
      <c r="E148" s="234"/>
      <c r="F148" s="297"/>
      <c r="G148" s="265" t="s">
        <v>320</v>
      </c>
      <c r="H148" s="251"/>
      <c r="I148" s="251"/>
      <c r="J148" s="251"/>
      <c r="K148" s="251"/>
      <c r="L148" s="251"/>
      <c r="M148" s="251"/>
      <c r="N148" s="251"/>
      <c r="O148" s="251"/>
      <c r="P148" s="251"/>
      <c r="Q148" s="251"/>
      <c r="R148" s="251"/>
      <c r="S148" s="251"/>
      <c r="T148" s="251"/>
      <c r="U148" s="251"/>
      <c r="V148" s="251"/>
      <c r="W148" s="251"/>
      <c r="X148" s="252"/>
      <c r="Y148" s="266"/>
      <c r="Z148" s="267"/>
      <c r="AA148" s="268"/>
      <c r="AB148" s="250" t="s">
        <v>11</v>
      </c>
      <c r="AC148" s="251"/>
      <c r="AD148" s="252"/>
      <c r="AE148" s="248" t="s">
        <v>453</v>
      </c>
      <c r="AF148" s="248"/>
      <c r="AG148" s="248"/>
      <c r="AH148" s="248"/>
      <c r="AI148" s="248" t="s">
        <v>450</v>
      </c>
      <c r="AJ148" s="248"/>
      <c r="AK148" s="248"/>
      <c r="AL148" s="248"/>
      <c r="AM148" s="248" t="s">
        <v>445</v>
      </c>
      <c r="AN148" s="248"/>
      <c r="AO148" s="248"/>
      <c r="AP148" s="250"/>
      <c r="AQ148" s="250" t="s">
        <v>306</v>
      </c>
      <c r="AR148" s="251"/>
      <c r="AS148" s="251"/>
      <c r="AT148" s="252"/>
      <c r="AU148" s="262" t="s">
        <v>322</v>
      </c>
      <c r="AV148" s="262"/>
      <c r="AW148" s="262"/>
      <c r="AX148" s="263"/>
    </row>
    <row r="149" spans="1:50" ht="18.75" hidden="1" customHeight="1" x14ac:dyDescent="0.15">
      <c r="A149" s="977"/>
      <c r="B149" s="235"/>
      <c r="C149" s="234"/>
      <c r="D149" s="235"/>
      <c r="E149" s="234"/>
      <c r="F149" s="297"/>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3"/>
      <c r="AR149" s="254"/>
      <c r="AS149" s="123" t="s">
        <v>307</v>
      </c>
      <c r="AT149" s="158"/>
      <c r="AU149" s="122"/>
      <c r="AV149" s="122"/>
      <c r="AW149" s="123" t="s">
        <v>296</v>
      </c>
      <c r="AX149" s="124"/>
    </row>
    <row r="150" spans="1:50" ht="39.75" hidden="1" customHeight="1" x14ac:dyDescent="0.15">
      <c r="A150" s="977"/>
      <c r="B150" s="235"/>
      <c r="C150" s="234"/>
      <c r="D150" s="235"/>
      <c r="E150" s="234"/>
      <c r="F150" s="297"/>
      <c r="G150" s="213"/>
      <c r="H150" s="147"/>
      <c r="I150" s="147"/>
      <c r="J150" s="147"/>
      <c r="K150" s="147"/>
      <c r="L150" s="147"/>
      <c r="M150" s="147"/>
      <c r="N150" s="147"/>
      <c r="O150" s="147"/>
      <c r="P150" s="147"/>
      <c r="Q150" s="147"/>
      <c r="R150" s="147"/>
      <c r="S150" s="147"/>
      <c r="T150" s="147"/>
      <c r="U150" s="147"/>
      <c r="V150" s="147"/>
      <c r="W150" s="147"/>
      <c r="X150" s="214"/>
      <c r="Y150" s="116" t="s">
        <v>321</v>
      </c>
      <c r="Z150" s="117"/>
      <c r="AA150" s="118"/>
      <c r="AB150" s="264"/>
      <c r="AC150" s="204"/>
      <c r="AD150" s="204"/>
      <c r="AE150" s="249"/>
      <c r="AF150" s="98"/>
      <c r="AG150" s="98"/>
      <c r="AH150" s="98"/>
      <c r="AI150" s="249"/>
      <c r="AJ150" s="98"/>
      <c r="AK150" s="98"/>
      <c r="AL150" s="98"/>
      <c r="AM150" s="249"/>
      <c r="AN150" s="98"/>
      <c r="AO150" s="98"/>
      <c r="AP150" s="98"/>
      <c r="AQ150" s="249"/>
      <c r="AR150" s="98"/>
      <c r="AS150" s="98"/>
      <c r="AT150" s="98"/>
      <c r="AU150" s="249"/>
      <c r="AV150" s="98"/>
      <c r="AW150" s="98"/>
      <c r="AX150" s="205"/>
    </row>
    <row r="151" spans="1:50" ht="39.75" hidden="1" customHeight="1" x14ac:dyDescent="0.15">
      <c r="A151" s="977"/>
      <c r="B151" s="235"/>
      <c r="C151" s="234"/>
      <c r="D151" s="235"/>
      <c r="E151" s="234"/>
      <c r="F151" s="297"/>
      <c r="G151" s="218"/>
      <c r="H151" s="150"/>
      <c r="I151" s="150"/>
      <c r="J151" s="150"/>
      <c r="K151" s="150"/>
      <c r="L151" s="150"/>
      <c r="M151" s="150"/>
      <c r="N151" s="150"/>
      <c r="O151" s="150"/>
      <c r="P151" s="150"/>
      <c r="Q151" s="150"/>
      <c r="R151" s="150"/>
      <c r="S151" s="150"/>
      <c r="T151" s="150"/>
      <c r="U151" s="150"/>
      <c r="V151" s="150"/>
      <c r="W151" s="150"/>
      <c r="X151" s="219"/>
      <c r="Y151" s="209" t="s">
        <v>53</v>
      </c>
      <c r="Z151" s="110"/>
      <c r="AA151" s="111"/>
      <c r="AB151" s="269"/>
      <c r="AC151" s="119"/>
      <c r="AD151" s="119"/>
      <c r="AE151" s="249"/>
      <c r="AF151" s="98"/>
      <c r="AG151" s="98"/>
      <c r="AH151" s="98"/>
      <c r="AI151" s="249"/>
      <c r="AJ151" s="98"/>
      <c r="AK151" s="98"/>
      <c r="AL151" s="98"/>
      <c r="AM151" s="249"/>
      <c r="AN151" s="98"/>
      <c r="AO151" s="98"/>
      <c r="AP151" s="98"/>
      <c r="AQ151" s="249"/>
      <c r="AR151" s="98"/>
      <c r="AS151" s="98"/>
      <c r="AT151" s="98"/>
      <c r="AU151" s="249"/>
      <c r="AV151" s="98"/>
      <c r="AW151" s="98"/>
      <c r="AX151" s="205"/>
    </row>
    <row r="152" spans="1:50" ht="22.5" customHeight="1" x14ac:dyDescent="0.15">
      <c r="A152" s="977"/>
      <c r="B152" s="235"/>
      <c r="C152" s="234"/>
      <c r="D152" s="235"/>
      <c r="E152" s="234"/>
      <c r="F152" s="297"/>
      <c r="G152" s="255"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0"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0"/>
    </row>
    <row r="153" spans="1:50" ht="22.5" customHeight="1" x14ac:dyDescent="0.15">
      <c r="A153" s="977"/>
      <c r="B153" s="235"/>
      <c r="C153" s="234"/>
      <c r="D153" s="235"/>
      <c r="E153" s="234"/>
      <c r="F153" s="297"/>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1"/>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77"/>
      <c r="B154" s="235"/>
      <c r="C154" s="234"/>
      <c r="D154" s="235"/>
      <c r="E154" s="234"/>
      <c r="F154" s="297"/>
      <c r="G154" s="213" t="s">
        <v>482</v>
      </c>
      <c r="H154" s="147"/>
      <c r="I154" s="147"/>
      <c r="J154" s="147"/>
      <c r="K154" s="147"/>
      <c r="L154" s="147"/>
      <c r="M154" s="147"/>
      <c r="N154" s="147"/>
      <c r="O154" s="147"/>
      <c r="P154" s="214"/>
      <c r="Q154" s="146" t="s">
        <v>482</v>
      </c>
      <c r="R154" s="147"/>
      <c r="S154" s="147"/>
      <c r="T154" s="147"/>
      <c r="U154" s="147"/>
      <c r="V154" s="147"/>
      <c r="W154" s="147"/>
      <c r="X154" s="147"/>
      <c r="Y154" s="147"/>
      <c r="Z154" s="147"/>
      <c r="AA154" s="906"/>
      <c r="AB154" s="238"/>
      <c r="AC154" s="239"/>
      <c r="AD154" s="239"/>
      <c r="AE154" s="244" t="s">
        <v>482</v>
      </c>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customHeight="1" x14ac:dyDescent="0.15">
      <c r="A155" s="977"/>
      <c r="B155" s="235"/>
      <c r="C155" s="234"/>
      <c r="D155" s="235"/>
      <c r="E155" s="234"/>
      <c r="F155" s="297"/>
      <c r="G155" s="215"/>
      <c r="H155" s="216"/>
      <c r="I155" s="216"/>
      <c r="J155" s="216"/>
      <c r="K155" s="216"/>
      <c r="L155" s="216"/>
      <c r="M155" s="216"/>
      <c r="N155" s="216"/>
      <c r="O155" s="216"/>
      <c r="P155" s="217"/>
      <c r="Q155" s="411"/>
      <c r="R155" s="216"/>
      <c r="S155" s="216"/>
      <c r="T155" s="216"/>
      <c r="U155" s="216"/>
      <c r="V155" s="216"/>
      <c r="W155" s="216"/>
      <c r="X155" s="216"/>
      <c r="Y155" s="216"/>
      <c r="Z155" s="216"/>
      <c r="AA155" s="907"/>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customHeight="1" x14ac:dyDescent="0.15">
      <c r="A156" s="977"/>
      <c r="B156" s="235"/>
      <c r="C156" s="234"/>
      <c r="D156" s="235"/>
      <c r="E156" s="234"/>
      <c r="F156" s="297"/>
      <c r="G156" s="215"/>
      <c r="H156" s="216"/>
      <c r="I156" s="216"/>
      <c r="J156" s="216"/>
      <c r="K156" s="216"/>
      <c r="L156" s="216"/>
      <c r="M156" s="216"/>
      <c r="N156" s="216"/>
      <c r="O156" s="216"/>
      <c r="P156" s="217"/>
      <c r="Q156" s="411"/>
      <c r="R156" s="216"/>
      <c r="S156" s="216"/>
      <c r="T156" s="216"/>
      <c r="U156" s="216"/>
      <c r="V156" s="216"/>
      <c r="W156" s="216"/>
      <c r="X156" s="216"/>
      <c r="Y156" s="216"/>
      <c r="Z156" s="216"/>
      <c r="AA156" s="907"/>
      <c r="AB156" s="240"/>
      <c r="AC156" s="241"/>
      <c r="AD156" s="241"/>
      <c r="AE156" s="260" t="s">
        <v>325</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customHeight="1" x14ac:dyDescent="0.15">
      <c r="A157" s="977"/>
      <c r="B157" s="235"/>
      <c r="C157" s="234"/>
      <c r="D157" s="235"/>
      <c r="E157" s="234"/>
      <c r="F157" s="297"/>
      <c r="G157" s="215"/>
      <c r="H157" s="216"/>
      <c r="I157" s="216"/>
      <c r="J157" s="216"/>
      <c r="K157" s="216"/>
      <c r="L157" s="216"/>
      <c r="M157" s="216"/>
      <c r="N157" s="216"/>
      <c r="O157" s="216"/>
      <c r="P157" s="217"/>
      <c r="Q157" s="411"/>
      <c r="R157" s="216"/>
      <c r="S157" s="216"/>
      <c r="T157" s="216"/>
      <c r="U157" s="216"/>
      <c r="V157" s="216"/>
      <c r="W157" s="216"/>
      <c r="X157" s="216"/>
      <c r="Y157" s="216"/>
      <c r="Z157" s="216"/>
      <c r="AA157" s="907"/>
      <c r="AB157" s="240"/>
      <c r="AC157" s="241"/>
      <c r="AD157" s="241"/>
      <c r="AE157" s="146" t="s">
        <v>482</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77"/>
      <c r="B158" s="235"/>
      <c r="C158" s="234"/>
      <c r="D158" s="235"/>
      <c r="E158" s="234"/>
      <c r="F158" s="297"/>
      <c r="G158" s="218"/>
      <c r="H158" s="150"/>
      <c r="I158" s="150"/>
      <c r="J158" s="150"/>
      <c r="K158" s="150"/>
      <c r="L158" s="150"/>
      <c r="M158" s="150"/>
      <c r="N158" s="150"/>
      <c r="O158" s="150"/>
      <c r="P158" s="219"/>
      <c r="Q158" s="149"/>
      <c r="R158" s="150"/>
      <c r="S158" s="150"/>
      <c r="T158" s="150"/>
      <c r="U158" s="150"/>
      <c r="V158" s="150"/>
      <c r="W158" s="150"/>
      <c r="X158" s="150"/>
      <c r="Y158" s="150"/>
      <c r="Z158" s="150"/>
      <c r="AA158" s="908"/>
      <c r="AB158" s="242"/>
      <c r="AC158" s="243"/>
      <c r="AD158" s="243"/>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7"/>
      <c r="B159" s="235"/>
      <c r="C159" s="234"/>
      <c r="D159" s="235"/>
      <c r="E159" s="234"/>
      <c r="F159" s="297"/>
      <c r="G159" s="255"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0" t="s">
        <v>381</v>
      </c>
      <c r="AC159" s="155"/>
      <c r="AD159" s="156"/>
      <c r="AE159" s="256"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7"/>
      <c r="B160" s="235"/>
      <c r="C160" s="234"/>
      <c r="D160" s="235"/>
      <c r="E160" s="234"/>
      <c r="F160" s="297"/>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1"/>
      <c r="AC160" s="123"/>
      <c r="AD160" s="158"/>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x14ac:dyDescent="0.15">
      <c r="A161" s="977"/>
      <c r="B161" s="235"/>
      <c r="C161" s="234"/>
      <c r="D161" s="235"/>
      <c r="E161" s="234"/>
      <c r="F161" s="297"/>
      <c r="G161" s="213"/>
      <c r="H161" s="147"/>
      <c r="I161" s="147"/>
      <c r="J161" s="147"/>
      <c r="K161" s="147"/>
      <c r="L161" s="147"/>
      <c r="M161" s="147"/>
      <c r="N161" s="147"/>
      <c r="O161" s="147"/>
      <c r="P161" s="214"/>
      <c r="Q161" s="146"/>
      <c r="R161" s="147"/>
      <c r="S161" s="147"/>
      <c r="T161" s="147"/>
      <c r="U161" s="147"/>
      <c r="V161" s="147"/>
      <c r="W161" s="147"/>
      <c r="X161" s="147"/>
      <c r="Y161" s="147"/>
      <c r="Z161" s="147"/>
      <c r="AA161" s="906"/>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x14ac:dyDescent="0.15">
      <c r="A162" s="977"/>
      <c r="B162" s="235"/>
      <c r="C162" s="234"/>
      <c r="D162" s="235"/>
      <c r="E162" s="234"/>
      <c r="F162" s="297"/>
      <c r="G162" s="215"/>
      <c r="H162" s="216"/>
      <c r="I162" s="216"/>
      <c r="J162" s="216"/>
      <c r="K162" s="216"/>
      <c r="L162" s="216"/>
      <c r="M162" s="216"/>
      <c r="N162" s="216"/>
      <c r="O162" s="216"/>
      <c r="P162" s="217"/>
      <c r="Q162" s="411"/>
      <c r="R162" s="216"/>
      <c r="S162" s="216"/>
      <c r="T162" s="216"/>
      <c r="U162" s="216"/>
      <c r="V162" s="216"/>
      <c r="W162" s="216"/>
      <c r="X162" s="216"/>
      <c r="Y162" s="216"/>
      <c r="Z162" s="216"/>
      <c r="AA162" s="907"/>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x14ac:dyDescent="0.15">
      <c r="A163" s="977"/>
      <c r="B163" s="235"/>
      <c r="C163" s="234"/>
      <c r="D163" s="235"/>
      <c r="E163" s="234"/>
      <c r="F163" s="297"/>
      <c r="G163" s="215"/>
      <c r="H163" s="216"/>
      <c r="I163" s="216"/>
      <c r="J163" s="216"/>
      <c r="K163" s="216"/>
      <c r="L163" s="216"/>
      <c r="M163" s="216"/>
      <c r="N163" s="216"/>
      <c r="O163" s="216"/>
      <c r="P163" s="217"/>
      <c r="Q163" s="411"/>
      <c r="R163" s="216"/>
      <c r="S163" s="216"/>
      <c r="T163" s="216"/>
      <c r="U163" s="216"/>
      <c r="V163" s="216"/>
      <c r="W163" s="216"/>
      <c r="X163" s="216"/>
      <c r="Y163" s="216"/>
      <c r="Z163" s="216"/>
      <c r="AA163" s="907"/>
      <c r="AB163" s="240"/>
      <c r="AC163" s="241"/>
      <c r="AD163" s="241"/>
      <c r="AE163" s="260" t="s">
        <v>325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x14ac:dyDescent="0.15">
      <c r="A164" s="977"/>
      <c r="B164" s="235"/>
      <c r="C164" s="234"/>
      <c r="D164" s="235"/>
      <c r="E164" s="234"/>
      <c r="F164" s="297"/>
      <c r="G164" s="215"/>
      <c r="H164" s="216"/>
      <c r="I164" s="216"/>
      <c r="J164" s="216"/>
      <c r="K164" s="216"/>
      <c r="L164" s="216"/>
      <c r="M164" s="216"/>
      <c r="N164" s="216"/>
      <c r="O164" s="216"/>
      <c r="P164" s="217"/>
      <c r="Q164" s="411"/>
      <c r="R164" s="216"/>
      <c r="S164" s="216"/>
      <c r="T164" s="216"/>
      <c r="U164" s="216"/>
      <c r="V164" s="216"/>
      <c r="W164" s="216"/>
      <c r="X164" s="216"/>
      <c r="Y164" s="216"/>
      <c r="Z164" s="216"/>
      <c r="AA164" s="907"/>
      <c r="AB164" s="240"/>
      <c r="AC164" s="241"/>
      <c r="AD164" s="241"/>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7"/>
      <c r="B165" s="235"/>
      <c r="C165" s="234"/>
      <c r="D165" s="235"/>
      <c r="E165" s="234"/>
      <c r="F165" s="297"/>
      <c r="G165" s="218"/>
      <c r="H165" s="150"/>
      <c r="I165" s="150"/>
      <c r="J165" s="150"/>
      <c r="K165" s="150"/>
      <c r="L165" s="150"/>
      <c r="M165" s="150"/>
      <c r="N165" s="150"/>
      <c r="O165" s="150"/>
      <c r="P165" s="219"/>
      <c r="Q165" s="149"/>
      <c r="R165" s="150"/>
      <c r="S165" s="150"/>
      <c r="T165" s="150"/>
      <c r="U165" s="150"/>
      <c r="V165" s="150"/>
      <c r="W165" s="150"/>
      <c r="X165" s="150"/>
      <c r="Y165" s="150"/>
      <c r="Z165" s="150"/>
      <c r="AA165" s="908"/>
      <c r="AB165" s="242"/>
      <c r="AC165" s="243"/>
      <c r="AD165" s="243"/>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7"/>
      <c r="B166" s="235"/>
      <c r="C166" s="234"/>
      <c r="D166" s="235"/>
      <c r="E166" s="234"/>
      <c r="F166" s="297"/>
      <c r="G166" s="255"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0" t="s">
        <v>381</v>
      </c>
      <c r="AC166" s="155"/>
      <c r="AD166" s="156"/>
      <c r="AE166" s="256"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7"/>
      <c r="B167" s="235"/>
      <c r="C167" s="234"/>
      <c r="D167" s="235"/>
      <c r="E167" s="234"/>
      <c r="F167" s="297"/>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1"/>
      <c r="AC167" s="123"/>
      <c r="AD167" s="158"/>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x14ac:dyDescent="0.15">
      <c r="A168" s="977"/>
      <c r="B168" s="235"/>
      <c r="C168" s="234"/>
      <c r="D168" s="235"/>
      <c r="E168" s="234"/>
      <c r="F168" s="297"/>
      <c r="G168" s="213"/>
      <c r="H168" s="147"/>
      <c r="I168" s="147"/>
      <c r="J168" s="147"/>
      <c r="K168" s="147"/>
      <c r="L168" s="147"/>
      <c r="M168" s="147"/>
      <c r="N168" s="147"/>
      <c r="O168" s="147"/>
      <c r="P168" s="214"/>
      <c r="Q168" s="146"/>
      <c r="R168" s="147"/>
      <c r="S168" s="147"/>
      <c r="T168" s="147"/>
      <c r="U168" s="147"/>
      <c r="V168" s="147"/>
      <c r="W168" s="147"/>
      <c r="X168" s="147"/>
      <c r="Y168" s="147"/>
      <c r="Z168" s="147"/>
      <c r="AA168" s="906"/>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15">
      <c r="A169" s="977"/>
      <c r="B169" s="235"/>
      <c r="C169" s="234"/>
      <c r="D169" s="235"/>
      <c r="E169" s="234"/>
      <c r="F169" s="297"/>
      <c r="G169" s="215"/>
      <c r="H169" s="216"/>
      <c r="I169" s="216"/>
      <c r="J169" s="216"/>
      <c r="K169" s="216"/>
      <c r="L169" s="216"/>
      <c r="M169" s="216"/>
      <c r="N169" s="216"/>
      <c r="O169" s="216"/>
      <c r="P169" s="217"/>
      <c r="Q169" s="411"/>
      <c r="R169" s="216"/>
      <c r="S169" s="216"/>
      <c r="T169" s="216"/>
      <c r="U169" s="216"/>
      <c r="V169" s="216"/>
      <c r="W169" s="216"/>
      <c r="X169" s="216"/>
      <c r="Y169" s="216"/>
      <c r="Z169" s="216"/>
      <c r="AA169" s="907"/>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15">
      <c r="A170" s="977"/>
      <c r="B170" s="235"/>
      <c r="C170" s="234"/>
      <c r="D170" s="235"/>
      <c r="E170" s="234"/>
      <c r="F170" s="297"/>
      <c r="G170" s="215"/>
      <c r="H170" s="216"/>
      <c r="I170" s="216"/>
      <c r="J170" s="216"/>
      <c r="K170" s="216"/>
      <c r="L170" s="216"/>
      <c r="M170" s="216"/>
      <c r="N170" s="216"/>
      <c r="O170" s="216"/>
      <c r="P170" s="217"/>
      <c r="Q170" s="411"/>
      <c r="R170" s="216"/>
      <c r="S170" s="216"/>
      <c r="T170" s="216"/>
      <c r="U170" s="216"/>
      <c r="V170" s="216"/>
      <c r="W170" s="216"/>
      <c r="X170" s="216"/>
      <c r="Y170" s="216"/>
      <c r="Z170" s="216"/>
      <c r="AA170" s="907"/>
      <c r="AB170" s="240"/>
      <c r="AC170" s="241"/>
      <c r="AD170" s="241"/>
      <c r="AE170" s="260" t="s">
        <v>325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x14ac:dyDescent="0.15">
      <c r="A171" s="977"/>
      <c r="B171" s="235"/>
      <c r="C171" s="234"/>
      <c r="D171" s="235"/>
      <c r="E171" s="234"/>
      <c r="F171" s="297"/>
      <c r="G171" s="215"/>
      <c r="H171" s="216"/>
      <c r="I171" s="216"/>
      <c r="J171" s="216"/>
      <c r="K171" s="216"/>
      <c r="L171" s="216"/>
      <c r="M171" s="216"/>
      <c r="N171" s="216"/>
      <c r="O171" s="216"/>
      <c r="P171" s="217"/>
      <c r="Q171" s="411"/>
      <c r="R171" s="216"/>
      <c r="S171" s="216"/>
      <c r="T171" s="216"/>
      <c r="U171" s="216"/>
      <c r="V171" s="216"/>
      <c r="W171" s="216"/>
      <c r="X171" s="216"/>
      <c r="Y171" s="216"/>
      <c r="Z171" s="216"/>
      <c r="AA171" s="907"/>
      <c r="AB171" s="240"/>
      <c r="AC171" s="241"/>
      <c r="AD171" s="241"/>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7"/>
      <c r="B172" s="235"/>
      <c r="C172" s="234"/>
      <c r="D172" s="235"/>
      <c r="E172" s="234"/>
      <c r="F172" s="297"/>
      <c r="G172" s="218"/>
      <c r="H172" s="150"/>
      <c r="I172" s="150"/>
      <c r="J172" s="150"/>
      <c r="K172" s="150"/>
      <c r="L172" s="150"/>
      <c r="M172" s="150"/>
      <c r="N172" s="150"/>
      <c r="O172" s="150"/>
      <c r="P172" s="219"/>
      <c r="Q172" s="149"/>
      <c r="R172" s="150"/>
      <c r="S172" s="150"/>
      <c r="T172" s="150"/>
      <c r="U172" s="150"/>
      <c r="V172" s="150"/>
      <c r="W172" s="150"/>
      <c r="X172" s="150"/>
      <c r="Y172" s="150"/>
      <c r="Z172" s="150"/>
      <c r="AA172" s="908"/>
      <c r="AB172" s="242"/>
      <c r="AC172" s="243"/>
      <c r="AD172" s="243"/>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7"/>
      <c r="B173" s="235"/>
      <c r="C173" s="234"/>
      <c r="D173" s="235"/>
      <c r="E173" s="234"/>
      <c r="F173" s="297"/>
      <c r="G173" s="255"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0" t="s">
        <v>381</v>
      </c>
      <c r="AC173" s="155"/>
      <c r="AD173" s="156"/>
      <c r="AE173" s="256"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7"/>
      <c r="B174" s="235"/>
      <c r="C174" s="234"/>
      <c r="D174" s="235"/>
      <c r="E174" s="234"/>
      <c r="F174" s="297"/>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1"/>
      <c r="AC174" s="123"/>
      <c r="AD174" s="158"/>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x14ac:dyDescent="0.15">
      <c r="A175" s="977"/>
      <c r="B175" s="235"/>
      <c r="C175" s="234"/>
      <c r="D175" s="235"/>
      <c r="E175" s="234"/>
      <c r="F175" s="297"/>
      <c r="G175" s="213"/>
      <c r="H175" s="147"/>
      <c r="I175" s="147"/>
      <c r="J175" s="147"/>
      <c r="K175" s="147"/>
      <c r="L175" s="147"/>
      <c r="M175" s="147"/>
      <c r="N175" s="147"/>
      <c r="O175" s="147"/>
      <c r="P175" s="214"/>
      <c r="Q175" s="146"/>
      <c r="R175" s="147"/>
      <c r="S175" s="147"/>
      <c r="T175" s="147"/>
      <c r="U175" s="147"/>
      <c r="V175" s="147"/>
      <c r="W175" s="147"/>
      <c r="X175" s="147"/>
      <c r="Y175" s="147"/>
      <c r="Z175" s="147"/>
      <c r="AA175" s="906"/>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15">
      <c r="A176" s="977"/>
      <c r="B176" s="235"/>
      <c r="C176" s="234"/>
      <c r="D176" s="235"/>
      <c r="E176" s="234"/>
      <c r="F176" s="297"/>
      <c r="G176" s="215"/>
      <c r="H176" s="216"/>
      <c r="I176" s="216"/>
      <c r="J176" s="216"/>
      <c r="K176" s="216"/>
      <c r="L176" s="216"/>
      <c r="M176" s="216"/>
      <c r="N176" s="216"/>
      <c r="O176" s="216"/>
      <c r="P176" s="217"/>
      <c r="Q176" s="411"/>
      <c r="R176" s="216"/>
      <c r="S176" s="216"/>
      <c r="T176" s="216"/>
      <c r="U176" s="216"/>
      <c r="V176" s="216"/>
      <c r="W176" s="216"/>
      <c r="X176" s="216"/>
      <c r="Y176" s="216"/>
      <c r="Z176" s="216"/>
      <c r="AA176" s="907"/>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15">
      <c r="A177" s="977"/>
      <c r="B177" s="235"/>
      <c r="C177" s="234"/>
      <c r="D177" s="235"/>
      <c r="E177" s="234"/>
      <c r="F177" s="297"/>
      <c r="G177" s="215"/>
      <c r="H177" s="216"/>
      <c r="I177" s="216"/>
      <c r="J177" s="216"/>
      <c r="K177" s="216"/>
      <c r="L177" s="216"/>
      <c r="M177" s="216"/>
      <c r="N177" s="216"/>
      <c r="O177" s="216"/>
      <c r="P177" s="217"/>
      <c r="Q177" s="411"/>
      <c r="R177" s="216"/>
      <c r="S177" s="216"/>
      <c r="T177" s="216"/>
      <c r="U177" s="216"/>
      <c r="V177" s="216"/>
      <c r="W177" s="216"/>
      <c r="X177" s="216"/>
      <c r="Y177" s="216"/>
      <c r="Z177" s="216"/>
      <c r="AA177" s="907"/>
      <c r="AB177" s="240"/>
      <c r="AC177" s="241"/>
      <c r="AD177" s="241"/>
      <c r="AE177" s="260" t="s">
        <v>325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x14ac:dyDescent="0.15">
      <c r="A178" s="977"/>
      <c r="B178" s="235"/>
      <c r="C178" s="234"/>
      <c r="D178" s="235"/>
      <c r="E178" s="234"/>
      <c r="F178" s="297"/>
      <c r="G178" s="215"/>
      <c r="H178" s="216"/>
      <c r="I178" s="216"/>
      <c r="J178" s="216"/>
      <c r="K178" s="216"/>
      <c r="L178" s="216"/>
      <c r="M178" s="216"/>
      <c r="N178" s="216"/>
      <c r="O178" s="216"/>
      <c r="P178" s="217"/>
      <c r="Q178" s="411"/>
      <c r="R178" s="216"/>
      <c r="S178" s="216"/>
      <c r="T178" s="216"/>
      <c r="U178" s="216"/>
      <c r="V178" s="216"/>
      <c r="W178" s="216"/>
      <c r="X178" s="216"/>
      <c r="Y178" s="216"/>
      <c r="Z178" s="216"/>
      <c r="AA178" s="907"/>
      <c r="AB178" s="240"/>
      <c r="AC178" s="241"/>
      <c r="AD178" s="241"/>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7"/>
      <c r="B179" s="235"/>
      <c r="C179" s="234"/>
      <c r="D179" s="235"/>
      <c r="E179" s="234"/>
      <c r="F179" s="297"/>
      <c r="G179" s="218"/>
      <c r="H179" s="150"/>
      <c r="I179" s="150"/>
      <c r="J179" s="150"/>
      <c r="K179" s="150"/>
      <c r="L179" s="150"/>
      <c r="M179" s="150"/>
      <c r="N179" s="150"/>
      <c r="O179" s="150"/>
      <c r="P179" s="219"/>
      <c r="Q179" s="149"/>
      <c r="R179" s="150"/>
      <c r="S179" s="150"/>
      <c r="T179" s="150"/>
      <c r="U179" s="150"/>
      <c r="V179" s="150"/>
      <c r="W179" s="150"/>
      <c r="X179" s="150"/>
      <c r="Y179" s="150"/>
      <c r="Z179" s="150"/>
      <c r="AA179" s="908"/>
      <c r="AB179" s="242"/>
      <c r="AC179" s="243"/>
      <c r="AD179" s="243"/>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7"/>
      <c r="B180" s="235"/>
      <c r="C180" s="234"/>
      <c r="D180" s="235"/>
      <c r="E180" s="234"/>
      <c r="F180" s="297"/>
      <c r="G180" s="255"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0" t="s">
        <v>381</v>
      </c>
      <c r="AC180" s="155"/>
      <c r="AD180" s="156"/>
      <c r="AE180" s="256"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7"/>
      <c r="B181" s="235"/>
      <c r="C181" s="234"/>
      <c r="D181" s="235"/>
      <c r="E181" s="234"/>
      <c r="F181" s="297"/>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1"/>
      <c r="AC181" s="123"/>
      <c r="AD181" s="158"/>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x14ac:dyDescent="0.15">
      <c r="A182" s="977"/>
      <c r="B182" s="235"/>
      <c r="C182" s="234"/>
      <c r="D182" s="235"/>
      <c r="E182" s="234"/>
      <c r="F182" s="297"/>
      <c r="G182" s="213"/>
      <c r="H182" s="147"/>
      <c r="I182" s="147"/>
      <c r="J182" s="147"/>
      <c r="K182" s="147"/>
      <c r="L182" s="147"/>
      <c r="M182" s="147"/>
      <c r="N182" s="147"/>
      <c r="O182" s="147"/>
      <c r="P182" s="214"/>
      <c r="Q182" s="146"/>
      <c r="R182" s="147"/>
      <c r="S182" s="147"/>
      <c r="T182" s="147"/>
      <c r="U182" s="147"/>
      <c r="V182" s="147"/>
      <c r="W182" s="147"/>
      <c r="X182" s="147"/>
      <c r="Y182" s="147"/>
      <c r="Z182" s="147"/>
      <c r="AA182" s="906"/>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15">
      <c r="A183" s="977"/>
      <c r="B183" s="235"/>
      <c r="C183" s="234"/>
      <c r="D183" s="235"/>
      <c r="E183" s="234"/>
      <c r="F183" s="297"/>
      <c r="G183" s="215"/>
      <c r="H183" s="216"/>
      <c r="I183" s="216"/>
      <c r="J183" s="216"/>
      <c r="K183" s="216"/>
      <c r="L183" s="216"/>
      <c r="M183" s="216"/>
      <c r="N183" s="216"/>
      <c r="O183" s="216"/>
      <c r="P183" s="217"/>
      <c r="Q183" s="411"/>
      <c r="R183" s="216"/>
      <c r="S183" s="216"/>
      <c r="T183" s="216"/>
      <c r="U183" s="216"/>
      <c r="V183" s="216"/>
      <c r="W183" s="216"/>
      <c r="X183" s="216"/>
      <c r="Y183" s="216"/>
      <c r="Z183" s="216"/>
      <c r="AA183" s="907"/>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15">
      <c r="A184" s="977"/>
      <c r="B184" s="235"/>
      <c r="C184" s="234"/>
      <c r="D184" s="235"/>
      <c r="E184" s="234"/>
      <c r="F184" s="297"/>
      <c r="G184" s="215"/>
      <c r="H184" s="216"/>
      <c r="I184" s="216"/>
      <c r="J184" s="216"/>
      <c r="K184" s="216"/>
      <c r="L184" s="216"/>
      <c r="M184" s="216"/>
      <c r="N184" s="216"/>
      <c r="O184" s="216"/>
      <c r="P184" s="217"/>
      <c r="Q184" s="411"/>
      <c r="R184" s="216"/>
      <c r="S184" s="216"/>
      <c r="T184" s="216"/>
      <c r="U184" s="216"/>
      <c r="V184" s="216"/>
      <c r="W184" s="216"/>
      <c r="X184" s="216"/>
      <c r="Y184" s="216"/>
      <c r="Z184" s="216"/>
      <c r="AA184" s="907"/>
      <c r="AB184" s="240"/>
      <c r="AC184" s="241"/>
      <c r="AD184" s="241"/>
      <c r="AE184" s="246" t="s">
        <v>325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x14ac:dyDescent="0.15">
      <c r="A185" s="977"/>
      <c r="B185" s="235"/>
      <c r="C185" s="234"/>
      <c r="D185" s="235"/>
      <c r="E185" s="234"/>
      <c r="F185" s="297"/>
      <c r="G185" s="215"/>
      <c r="H185" s="216"/>
      <c r="I185" s="216"/>
      <c r="J185" s="216"/>
      <c r="K185" s="216"/>
      <c r="L185" s="216"/>
      <c r="M185" s="216"/>
      <c r="N185" s="216"/>
      <c r="O185" s="216"/>
      <c r="P185" s="217"/>
      <c r="Q185" s="411"/>
      <c r="R185" s="216"/>
      <c r="S185" s="216"/>
      <c r="T185" s="216"/>
      <c r="U185" s="216"/>
      <c r="V185" s="216"/>
      <c r="W185" s="216"/>
      <c r="X185" s="216"/>
      <c r="Y185" s="216"/>
      <c r="Z185" s="216"/>
      <c r="AA185" s="907"/>
      <c r="AB185" s="240"/>
      <c r="AC185" s="241"/>
      <c r="AD185" s="241"/>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7"/>
      <c r="B186" s="235"/>
      <c r="C186" s="234"/>
      <c r="D186" s="235"/>
      <c r="E186" s="298"/>
      <c r="F186" s="299"/>
      <c r="G186" s="218"/>
      <c r="H186" s="150"/>
      <c r="I186" s="150"/>
      <c r="J186" s="150"/>
      <c r="K186" s="150"/>
      <c r="L186" s="150"/>
      <c r="M186" s="150"/>
      <c r="N186" s="150"/>
      <c r="O186" s="150"/>
      <c r="P186" s="219"/>
      <c r="Q186" s="149"/>
      <c r="R186" s="150"/>
      <c r="S186" s="150"/>
      <c r="T186" s="150"/>
      <c r="U186" s="150"/>
      <c r="V186" s="150"/>
      <c r="W186" s="150"/>
      <c r="X186" s="150"/>
      <c r="Y186" s="150"/>
      <c r="Z186" s="150"/>
      <c r="AA186" s="908"/>
      <c r="AB186" s="242"/>
      <c r="AC186" s="243"/>
      <c r="AD186" s="243"/>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77"/>
      <c r="B187" s="235"/>
      <c r="C187" s="234"/>
      <c r="D187" s="235"/>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77"/>
      <c r="B188" s="235"/>
      <c r="C188" s="234"/>
      <c r="D188" s="235"/>
      <c r="E188" s="146" t="s">
        <v>527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9.25" customHeight="1" x14ac:dyDescent="0.15">
      <c r="A189" s="977"/>
      <c r="B189" s="235"/>
      <c r="C189" s="234"/>
      <c r="D189" s="235"/>
      <c r="E189" s="411"/>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12"/>
    </row>
    <row r="190" spans="1:50" ht="45" hidden="1" customHeight="1" x14ac:dyDescent="0.15">
      <c r="A190" s="977"/>
      <c r="B190" s="235"/>
      <c r="C190" s="234"/>
      <c r="D190" s="235"/>
      <c r="E190" s="291" t="s">
        <v>339</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x14ac:dyDescent="0.15">
      <c r="A191" s="977"/>
      <c r="B191" s="235"/>
      <c r="C191" s="234"/>
      <c r="D191" s="235"/>
      <c r="E191" s="221" t="s">
        <v>338</v>
      </c>
      <c r="F191" s="222"/>
      <c r="G191" s="218"/>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15">
      <c r="A192" s="977"/>
      <c r="B192" s="235"/>
      <c r="C192" s="234"/>
      <c r="D192" s="235"/>
      <c r="E192" s="232" t="s">
        <v>311</v>
      </c>
      <c r="F192" s="296"/>
      <c r="G192" s="265" t="s">
        <v>320</v>
      </c>
      <c r="H192" s="251"/>
      <c r="I192" s="251"/>
      <c r="J192" s="251"/>
      <c r="K192" s="251"/>
      <c r="L192" s="251"/>
      <c r="M192" s="251"/>
      <c r="N192" s="251"/>
      <c r="O192" s="251"/>
      <c r="P192" s="251"/>
      <c r="Q192" s="251"/>
      <c r="R192" s="251"/>
      <c r="S192" s="251"/>
      <c r="T192" s="251"/>
      <c r="U192" s="251"/>
      <c r="V192" s="251"/>
      <c r="W192" s="251"/>
      <c r="X192" s="252"/>
      <c r="Y192" s="266"/>
      <c r="Z192" s="267"/>
      <c r="AA192" s="268"/>
      <c r="AB192" s="250" t="s">
        <v>11</v>
      </c>
      <c r="AC192" s="251"/>
      <c r="AD192" s="252"/>
      <c r="AE192" s="248" t="s">
        <v>453</v>
      </c>
      <c r="AF192" s="248"/>
      <c r="AG192" s="248"/>
      <c r="AH192" s="248"/>
      <c r="AI192" s="248" t="s">
        <v>450</v>
      </c>
      <c r="AJ192" s="248"/>
      <c r="AK192" s="248"/>
      <c r="AL192" s="248"/>
      <c r="AM192" s="248" t="s">
        <v>445</v>
      </c>
      <c r="AN192" s="248"/>
      <c r="AO192" s="248"/>
      <c r="AP192" s="250"/>
      <c r="AQ192" s="250" t="s">
        <v>306</v>
      </c>
      <c r="AR192" s="251"/>
      <c r="AS192" s="251"/>
      <c r="AT192" s="252"/>
      <c r="AU192" s="262" t="s">
        <v>322</v>
      </c>
      <c r="AV192" s="262"/>
      <c r="AW192" s="262"/>
      <c r="AX192" s="263"/>
    </row>
    <row r="193" spans="1:50" ht="18.75" hidden="1" customHeight="1" x14ac:dyDescent="0.15">
      <c r="A193" s="977"/>
      <c r="B193" s="235"/>
      <c r="C193" s="234"/>
      <c r="D193" s="235"/>
      <c r="E193" s="234"/>
      <c r="F193" s="297"/>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3"/>
      <c r="AR193" s="254"/>
      <c r="AS193" s="123" t="s">
        <v>307</v>
      </c>
      <c r="AT193" s="158"/>
      <c r="AU193" s="122"/>
      <c r="AV193" s="122"/>
      <c r="AW193" s="123" t="s">
        <v>296</v>
      </c>
      <c r="AX193" s="124"/>
    </row>
    <row r="194" spans="1:50" ht="39.75" hidden="1" customHeight="1" x14ac:dyDescent="0.15">
      <c r="A194" s="977"/>
      <c r="B194" s="235"/>
      <c r="C194" s="234"/>
      <c r="D194" s="235"/>
      <c r="E194" s="234"/>
      <c r="F194" s="297"/>
      <c r="G194" s="213"/>
      <c r="H194" s="147"/>
      <c r="I194" s="147"/>
      <c r="J194" s="147"/>
      <c r="K194" s="147"/>
      <c r="L194" s="147"/>
      <c r="M194" s="147"/>
      <c r="N194" s="147"/>
      <c r="O194" s="147"/>
      <c r="P194" s="147"/>
      <c r="Q194" s="147"/>
      <c r="R194" s="147"/>
      <c r="S194" s="147"/>
      <c r="T194" s="147"/>
      <c r="U194" s="147"/>
      <c r="V194" s="147"/>
      <c r="W194" s="147"/>
      <c r="X194" s="214"/>
      <c r="Y194" s="116" t="s">
        <v>321</v>
      </c>
      <c r="Z194" s="117"/>
      <c r="AA194" s="118"/>
      <c r="AB194" s="264"/>
      <c r="AC194" s="204"/>
      <c r="AD194" s="204"/>
      <c r="AE194" s="249"/>
      <c r="AF194" s="98"/>
      <c r="AG194" s="98"/>
      <c r="AH194" s="98"/>
      <c r="AI194" s="249"/>
      <c r="AJ194" s="98"/>
      <c r="AK194" s="98"/>
      <c r="AL194" s="98"/>
      <c r="AM194" s="249"/>
      <c r="AN194" s="98"/>
      <c r="AO194" s="98"/>
      <c r="AP194" s="98"/>
      <c r="AQ194" s="249"/>
      <c r="AR194" s="98"/>
      <c r="AS194" s="98"/>
      <c r="AT194" s="98"/>
      <c r="AU194" s="249"/>
      <c r="AV194" s="98"/>
      <c r="AW194" s="98"/>
      <c r="AX194" s="205"/>
    </row>
    <row r="195" spans="1:50" ht="39.75" hidden="1" customHeight="1" x14ac:dyDescent="0.15">
      <c r="A195" s="977"/>
      <c r="B195" s="235"/>
      <c r="C195" s="234"/>
      <c r="D195" s="235"/>
      <c r="E195" s="234"/>
      <c r="F195" s="297"/>
      <c r="G195" s="218"/>
      <c r="H195" s="150"/>
      <c r="I195" s="150"/>
      <c r="J195" s="150"/>
      <c r="K195" s="150"/>
      <c r="L195" s="150"/>
      <c r="M195" s="150"/>
      <c r="N195" s="150"/>
      <c r="O195" s="150"/>
      <c r="P195" s="150"/>
      <c r="Q195" s="150"/>
      <c r="R195" s="150"/>
      <c r="S195" s="150"/>
      <c r="T195" s="150"/>
      <c r="U195" s="150"/>
      <c r="V195" s="150"/>
      <c r="W195" s="150"/>
      <c r="X195" s="219"/>
      <c r="Y195" s="209" t="s">
        <v>53</v>
      </c>
      <c r="Z195" s="110"/>
      <c r="AA195" s="111"/>
      <c r="AB195" s="269"/>
      <c r="AC195" s="119"/>
      <c r="AD195" s="119"/>
      <c r="AE195" s="249"/>
      <c r="AF195" s="98"/>
      <c r="AG195" s="98"/>
      <c r="AH195" s="98"/>
      <c r="AI195" s="249"/>
      <c r="AJ195" s="98"/>
      <c r="AK195" s="98"/>
      <c r="AL195" s="98"/>
      <c r="AM195" s="249"/>
      <c r="AN195" s="98"/>
      <c r="AO195" s="98"/>
      <c r="AP195" s="98"/>
      <c r="AQ195" s="249"/>
      <c r="AR195" s="98"/>
      <c r="AS195" s="98"/>
      <c r="AT195" s="98"/>
      <c r="AU195" s="249"/>
      <c r="AV195" s="98"/>
      <c r="AW195" s="98"/>
      <c r="AX195" s="205"/>
    </row>
    <row r="196" spans="1:50" ht="18.75" hidden="1" customHeight="1" x14ac:dyDescent="0.15">
      <c r="A196" s="977"/>
      <c r="B196" s="235"/>
      <c r="C196" s="234"/>
      <c r="D196" s="235"/>
      <c r="E196" s="234"/>
      <c r="F196" s="297"/>
      <c r="G196" s="265" t="s">
        <v>320</v>
      </c>
      <c r="H196" s="251"/>
      <c r="I196" s="251"/>
      <c r="J196" s="251"/>
      <c r="K196" s="251"/>
      <c r="L196" s="251"/>
      <c r="M196" s="251"/>
      <c r="N196" s="251"/>
      <c r="O196" s="251"/>
      <c r="P196" s="251"/>
      <c r="Q196" s="251"/>
      <c r="R196" s="251"/>
      <c r="S196" s="251"/>
      <c r="T196" s="251"/>
      <c r="U196" s="251"/>
      <c r="V196" s="251"/>
      <c r="W196" s="251"/>
      <c r="X196" s="252"/>
      <c r="Y196" s="266"/>
      <c r="Z196" s="267"/>
      <c r="AA196" s="268"/>
      <c r="AB196" s="250" t="s">
        <v>11</v>
      </c>
      <c r="AC196" s="251"/>
      <c r="AD196" s="252"/>
      <c r="AE196" s="248" t="s">
        <v>454</v>
      </c>
      <c r="AF196" s="248"/>
      <c r="AG196" s="248"/>
      <c r="AH196" s="248"/>
      <c r="AI196" s="248" t="s">
        <v>450</v>
      </c>
      <c r="AJ196" s="248"/>
      <c r="AK196" s="248"/>
      <c r="AL196" s="248"/>
      <c r="AM196" s="248" t="s">
        <v>445</v>
      </c>
      <c r="AN196" s="248"/>
      <c r="AO196" s="248"/>
      <c r="AP196" s="250"/>
      <c r="AQ196" s="250" t="s">
        <v>306</v>
      </c>
      <c r="AR196" s="251"/>
      <c r="AS196" s="251"/>
      <c r="AT196" s="252"/>
      <c r="AU196" s="262" t="s">
        <v>322</v>
      </c>
      <c r="AV196" s="262"/>
      <c r="AW196" s="262"/>
      <c r="AX196" s="263"/>
    </row>
    <row r="197" spans="1:50" ht="18.75" hidden="1" customHeight="1" x14ac:dyDescent="0.15">
      <c r="A197" s="977"/>
      <c r="B197" s="235"/>
      <c r="C197" s="234"/>
      <c r="D197" s="235"/>
      <c r="E197" s="234"/>
      <c r="F197" s="297"/>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3"/>
      <c r="AR197" s="254"/>
      <c r="AS197" s="123" t="s">
        <v>307</v>
      </c>
      <c r="AT197" s="158"/>
      <c r="AU197" s="122"/>
      <c r="AV197" s="122"/>
      <c r="AW197" s="123" t="s">
        <v>296</v>
      </c>
      <c r="AX197" s="124"/>
    </row>
    <row r="198" spans="1:50" ht="39.75" hidden="1" customHeight="1" x14ac:dyDescent="0.15">
      <c r="A198" s="977"/>
      <c r="B198" s="235"/>
      <c r="C198" s="234"/>
      <c r="D198" s="235"/>
      <c r="E198" s="234"/>
      <c r="F198" s="297"/>
      <c r="G198" s="213"/>
      <c r="H198" s="147"/>
      <c r="I198" s="147"/>
      <c r="J198" s="147"/>
      <c r="K198" s="147"/>
      <c r="L198" s="147"/>
      <c r="M198" s="147"/>
      <c r="N198" s="147"/>
      <c r="O198" s="147"/>
      <c r="P198" s="147"/>
      <c r="Q198" s="147"/>
      <c r="R198" s="147"/>
      <c r="S198" s="147"/>
      <c r="T198" s="147"/>
      <c r="U198" s="147"/>
      <c r="V198" s="147"/>
      <c r="W198" s="147"/>
      <c r="X198" s="214"/>
      <c r="Y198" s="116" t="s">
        <v>321</v>
      </c>
      <c r="Z198" s="117"/>
      <c r="AA198" s="118"/>
      <c r="AB198" s="264"/>
      <c r="AC198" s="204"/>
      <c r="AD198" s="204"/>
      <c r="AE198" s="249"/>
      <c r="AF198" s="98"/>
      <c r="AG198" s="98"/>
      <c r="AH198" s="98"/>
      <c r="AI198" s="249"/>
      <c r="AJ198" s="98"/>
      <c r="AK198" s="98"/>
      <c r="AL198" s="98"/>
      <c r="AM198" s="249"/>
      <c r="AN198" s="98"/>
      <c r="AO198" s="98"/>
      <c r="AP198" s="98"/>
      <c r="AQ198" s="249"/>
      <c r="AR198" s="98"/>
      <c r="AS198" s="98"/>
      <c r="AT198" s="98"/>
      <c r="AU198" s="249"/>
      <c r="AV198" s="98"/>
      <c r="AW198" s="98"/>
      <c r="AX198" s="205"/>
    </row>
    <row r="199" spans="1:50" ht="39.75" hidden="1" customHeight="1" x14ac:dyDescent="0.15">
      <c r="A199" s="977"/>
      <c r="B199" s="235"/>
      <c r="C199" s="234"/>
      <c r="D199" s="235"/>
      <c r="E199" s="234"/>
      <c r="F199" s="297"/>
      <c r="G199" s="218"/>
      <c r="H199" s="150"/>
      <c r="I199" s="150"/>
      <c r="J199" s="150"/>
      <c r="K199" s="150"/>
      <c r="L199" s="150"/>
      <c r="M199" s="150"/>
      <c r="N199" s="150"/>
      <c r="O199" s="150"/>
      <c r="P199" s="150"/>
      <c r="Q199" s="150"/>
      <c r="R199" s="150"/>
      <c r="S199" s="150"/>
      <c r="T199" s="150"/>
      <c r="U199" s="150"/>
      <c r="V199" s="150"/>
      <c r="W199" s="150"/>
      <c r="X199" s="219"/>
      <c r="Y199" s="209" t="s">
        <v>53</v>
      </c>
      <c r="Z199" s="110"/>
      <c r="AA199" s="111"/>
      <c r="AB199" s="269"/>
      <c r="AC199" s="119"/>
      <c r="AD199" s="119"/>
      <c r="AE199" s="249"/>
      <c r="AF199" s="98"/>
      <c r="AG199" s="98"/>
      <c r="AH199" s="98"/>
      <c r="AI199" s="249"/>
      <c r="AJ199" s="98"/>
      <c r="AK199" s="98"/>
      <c r="AL199" s="98"/>
      <c r="AM199" s="249"/>
      <c r="AN199" s="98"/>
      <c r="AO199" s="98"/>
      <c r="AP199" s="98"/>
      <c r="AQ199" s="249"/>
      <c r="AR199" s="98"/>
      <c r="AS199" s="98"/>
      <c r="AT199" s="98"/>
      <c r="AU199" s="249"/>
      <c r="AV199" s="98"/>
      <c r="AW199" s="98"/>
      <c r="AX199" s="205"/>
    </row>
    <row r="200" spans="1:50" ht="18.75" hidden="1" customHeight="1" x14ac:dyDescent="0.15">
      <c r="A200" s="977"/>
      <c r="B200" s="235"/>
      <c r="C200" s="234"/>
      <c r="D200" s="235"/>
      <c r="E200" s="234"/>
      <c r="F200" s="297"/>
      <c r="G200" s="265" t="s">
        <v>320</v>
      </c>
      <c r="H200" s="251"/>
      <c r="I200" s="251"/>
      <c r="J200" s="251"/>
      <c r="K200" s="251"/>
      <c r="L200" s="251"/>
      <c r="M200" s="251"/>
      <c r="N200" s="251"/>
      <c r="O200" s="251"/>
      <c r="P200" s="251"/>
      <c r="Q200" s="251"/>
      <c r="R200" s="251"/>
      <c r="S200" s="251"/>
      <c r="T200" s="251"/>
      <c r="U200" s="251"/>
      <c r="V200" s="251"/>
      <c r="W200" s="251"/>
      <c r="X200" s="252"/>
      <c r="Y200" s="266"/>
      <c r="Z200" s="267"/>
      <c r="AA200" s="268"/>
      <c r="AB200" s="250" t="s">
        <v>11</v>
      </c>
      <c r="AC200" s="251"/>
      <c r="AD200" s="252"/>
      <c r="AE200" s="248" t="s">
        <v>453</v>
      </c>
      <c r="AF200" s="248"/>
      <c r="AG200" s="248"/>
      <c r="AH200" s="248"/>
      <c r="AI200" s="248" t="s">
        <v>450</v>
      </c>
      <c r="AJ200" s="248"/>
      <c r="AK200" s="248"/>
      <c r="AL200" s="248"/>
      <c r="AM200" s="248" t="s">
        <v>445</v>
      </c>
      <c r="AN200" s="248"/>
      <c r="AO200" s="248"/>
      <c r="AP200" s="250"/>
      <c r="AQ200" s="250" t="s">
        <v>306</v>
      </c>
      <c r="AR200" s="251"/>
      <c r="AS200" s="251"/>
      <c r="AT200" s="252"/>
      <c r="AU200" s="262" t="s">
        <v>322</v>
      </c>
      <c r="AV200" s="262"/>
      <c r="AW200" s="262"/>
      <c r="AX200" s="263"/>
    </row>
    <row r="201" spans="1:50" ht="18.75" hidden="1" customHeight="1" x14ac:dyDescent="0.15">
      <c r="A201" s="977"/>
      <c r="B201" s="235"/>
      <c r="C201" s="234"/>
      <c r="D201" s="235"/>
      <c r="E201" s="234"/>
      <c r="F201" s="297"/>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3"/>
      <c r="AR201" s="254"/>
      <c r="AS201" s="123" t="s">
        <v>307</v>
      </c>
      <c r="AT201" s="158"/>
      <c r="AU201" s="122"/>
      <c r="AV201" s="122"/>
      <c r="AW201" s="123" t="s">
        <v>296</v>
      </c>
      <c r="AX201" s="124"/>
    </row>
    <row r="202" spans="1:50" ht="39.75" hidden="1" customHeight="1" x14ac:dyDescent="0.15">
      <c r="A202" s="977"/>
      <c r="B202" s="235"/>
      <c r="C202" s="234"/>
      <c r="D202" s="235"/>
      <c r="E202" s="234"/>
      <c r="F202" s="297"/>
      <c r="G202" s="213"/>
      <c r="H202" s="147"/>
      <c r="I202" s="147"/>
      <c r="J202" s="147"/>
      <c r="K202" s="147"/>
      <c r="L202" s="147"/>
      <c r="M202" s="147"/>
      <c r="N202" s="147"/>
      <c r="O202" s="147"/>
      <c r="P202" s="147"/>
      <c r="Q202" s="147"/>
      <c r="R202" s="147"/>
      <c r="S202" s="147"/>
      <c r="T202" s="147"/>
      <c r="U202" s="147"/>
      <c r="V202" s="147"/>
      <c r="W202" s="147"/>
      <c r="X202" s="214"/>
      <c r="Y202" s="116" t="s">
        <v>321</v>
      </c>
      <c r="Z202" s="117"/>
      <c r="AA202" s="118"/>
      <c r="AB202" s="264"/>
      <c r="AC202" s="204"/>
      <c r="AD202" s="204"/>
      <c r="AE202" s="249"/>
      <c r="AF202" s="98"/>
      <c r="AG202" s="98"/>
      <c r="AH202" s="98"/>
      <c r="AI202" s="249"/>
      <c r="AJ202" s="98"/>
      <c r="AK202" s="98"/>
      <c r="AL202" s="98"/>
      <c r="AM202" s="249"/>
      <c r="AN202" s="98"/>
      <c r="AO202" s="98"/>
      <c r="AP202" s="98"/>
      <c r="AQ202" s="249"/>
      <c r="AR202" s="98"/>
      <c r="AS202" s="98"/>
      <c r="AT202" s="98"/>
      <c r="AU202" s="249"/>
      <c r="AV202" s="98"/>
      <c r="AW202" s="98"/>
      <c r="AX202" s="205"/>
    </row>
    <row r="203" spans="1:50" ht="39.75" hidden="1" customHeight="1" x14ac:dyDescent="0.15">
      <c r="A203" s="977"/>
      <c r="B203" s="235"/>
      <c r="C203" s="234"/>
      <c r="D203" s="235"/>
      <c r="E203" s="234"/>
      <c r="F203" s="297"/>
      <c r="G203" s="218"/>
      <c r="H203" s="150"/>
      <c r="I203" s="150"/>
      <c r="J203" s="150"/>
      <c r="K203" s="150"/>
      <c r="L203" s="150"/>
      <c r="M203" s="150"/>
      <c r="N203" s="150"/>
      <c r="O203" s="150"/>
      <c r="P203" s="150"/>
      <c r="Q203" s="150"/>
      <c r="R203" s="150"/>
      <c r="S203" s="150"/>
      <c r="T203" s="150"/>
      <c r="U203" s="150"/>
      <c r="V203" s="150"/>
      <c r="W203" s="150"/>
      <c r="X203" s="219"/>
      <c r="Y203" s="209" t="s">
        <v>53</v>
      </c>
      <c r="Z203" s="110"/>
      <c r="AA203" s="111"/>
      <c r="AB203" s="269"/>
      <c r="AC203" s="119"/>
      <c r="AD203" s="119"/>
      <c r="AE203" s="249"/>
      <c r="AF203" s="98"/>
      <c r="AG203" s="98"/>
      <c r="AH203" s="98"/>
      <c r="AI203" s="249"/>
      <c r="AJ203" s="98"/>
      <c r="AK203" s="98"/>
      <c r="AL203" s="98"/>
      <c r="AM203" s="249"/>
      <c r="AN203" s="98"/>
      <c r="AO203" s="98"/>
      <c r="AP203" s="98"/>
      <c r="AQ203" s="249"/>
      <c r="AR203" s="98"/>
      <c r="AS203" s="98"/>
      <c r="AT203" s="98"/>
      <c r="AU203" s="249"/>
      <c r="AV203" s="98"/>
      <c r="AW203" s="98"/>
      <c r="AX203" s="205"/>
    </row>
    <row r="204" spans="1:50" ht="18.75" hidden="1" customHeight="1" x14ac:dyDescent="0.15">
      <c r="A204" s="977"/>
      <c r="B204" s="235"/>
      <c r="C204" s="234"/>
      <c r="D204" s="235"/>
      <c r="E204" s="234"/>
      <c r="F204" s="297"/>
      <c r="G204" s="265" t="s">
        <v>320</v>
      </c>
      <c r="H204" s="251"/>
      <c r="I204" s="251"/>
      <c r="J204" s="251"/>
      <c r="K204" s="251"/>
      <c r="L204" s="251"/>
      <c r="M204" s="251"/>
      <c r="N204" s="251"/>
      <c r="O204" s="251"/>
      <c r="P204" s="251"/>
      <c r="Q204" s="251"/>
      <c r="R204" s="251"/>
      <c r="S204" s="251"/>
      <c r="T204" s="251"/>
      <c r="U204" s="251"/>
      <c r="V204" s="251"/>
      <c r="W204" s="251"/>
      <c r="X204" s="252"/>
      <c r="Y204" s="266"/>
      <c r="Z204" s="267"/>
      <c r="AA204" s="268"/>
      <c r="AB204" s="250" t="s">
        <v>11</v>
      </c>
      <c r="AC204" s="251"/>
      <c r="AD204" s="252"/>
      <c r="AE204" s="248" t="s">
        <v>453</v>
      </c>
      <c r="AF204" s="248"/>
      <c r="AG204" s="248"/>
      <c r="AH204" s="248"/>
      <c r="AI204" s="248" t="s">
        <v>450</v>
      </c>
      <c r="AJ204" s="248"/>
      <c r="AK204" s="248"/>
      <c r="AL204" s="248"/>
      <c r="AM204" s="248" t="s">
        <v>445</v>
      </c>
      <c r="AN204" s="248"/>
      <c r="AO204" s="248"/>
      <c r="AP204" s="250"/>
      <c r="AQ204" s="250" t="s">
        <v>306</v>
      </c>
      <c r="AR204" s="251"/>
      <c r="AS204" s="251"/>
      <c r="AT204" s="252"/>
      <c r="AU204" s="262" t="s">
        <v>322</v>
      </c>
      <c r="AV204" s="262"/>
      <c r="AW204" s="262"/>
      <c r="AX204" s="263"/>
    </row>
    <row r="205" spans="1:50" ht="18.75" hidden="1" customHeight="1" x14ac:dyDescent="0.15">
      <c r="A205" s="977"/>
      <c r="B205" s="235"/>
      <c r="C205" s="234"/>
      <c r="D205" s="235"/>
      <c r="E205" s="234"/>
      <c r="F205" s="297"/>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3"/>
      <c r="AR205" s="254"/>
      <c r="AS205" s="123" t="s">
        <v>307</v>
      </c>
      <c r="AT205" s="158"/>
      <c r="AU205" s="122"/>
      <c r="AV205" s="122"/>
      <c r="AW205" s="123" t="s">
        <v>296</v>
      </c>
      <c r="AX205" s="124"/>
    </row>
    <row r="206" spans="1:50" ht="39.75" hidden="1" customHeight="1" x14ac:dyDescent="0.15">
      <c r="A206" s="977"/>
      <c r="B206" s="235"/>
      <c r="C206" s="234"/>
      <c r="D206" s="235"/>
      <c r="E206" s="234"/>
      <c r="F206" s="297"/>
      <c r="G206" s="213"/>
      <c r="H206" s="147"/>
      <c r="I206" s="147"/>
      <c r="J206" s="147"/>
      <c r="K206" s="147"/>
      <c r="L206" s="147"/>
      <c r="M206" s="147"/>
      <c r="N206" s="147"/>
      <c r="O206" s="147"/>
      <c r="P206" s="147"/>
      <c r="Q206" s="147"/>
      <c r="R206" s="147"/>
      <c r="S206" s="147"/>
      <c r="T206" s="147"/>
      <c r="U206" s="147"/>
      <c r="V206" s="147"/>
      <c r="W206" s="147"/>
      <c r="X206" s="214"/>
      <c r="Y206" s="116" t="s">
        <v>321</v>
      </c>
      <c r="Z206" s="117"/>
      <c r="AA206" s="118"/>
      <c r="AB206" s="264"/>
      <c r="AC206" s="204"/>
      <c r="AD206" s="204"/>
      <c r="AE206" s="249"/>
      <c r="AF206" s="98"/>
      <c r="AG206" s="98"/>
      <c r="AH206" s="98"/>
      <c r="AI206" s="249"/>
      <c r="AJ206" s="98"/>
      <c r="AK206" s="98"/>
      <c r="AL206" s="98"/>
      <c r="AM206" s="249"/>
      <c r="AN206" s="98"/>
      <c r="AO206" s="98"/>
      <c r="AP206" s="98"/>
      <c r="AQ206" s="249"/>
      <c r="AR206" s="98"/>
      <c r="AS206" s="98"/>
      <c r="AT206" s="98"/>
      <c r="AU206" s="249"/>
      <c r="AV206" s="98"/>
      <c r="AW206" s="98"/>
      <c r="AX206" s="205"/>
    </row>
    <row r="207" spans="1:50" ht="39.75" hidden="1" customHeight="1" x14ac:dyDescent="0.15">
      <c r="A207" s="977"/>
      <c r="B207" s="235"/>
      <c r="C207" s="234"/>
      <c r="D207" s="235"/>
      <c r="E207" s="234"/>
      <c r="F207" s="297"/>
      <c r="G207" s="218"/>
      <c r="H207" s="150"/>
      <c r="I207" s="150"/>
      <c r="J207" s="150"/>
      <c r="K207" s="150"/>
      <c r="L207" s="150"/>
      <c r="M207" s="150"/>
      <c r="N207" s="150"/>
      <c r="O207" s="150"/>
      <c r="P207" s="150"/>
      <c r="Q207" s="150"/>
      <c r="R207" s="150"/>
      <c r="S207" s="150"/>
      <c r="T207" s="150"/>
      <c r="U207" s="150"/>
      <c r="V207" s="150"/>
      <c r="W207" s="150"/>
      <c r="X207" s="219"/>
      <c r="Y207" s="209" t="s">
        <v>53</v>
      </c>
      <c r="Z207" s="110"/>
      <c r="AA207" s="111"/>
      <c r="AB207" s="269"/>
      <c r="AC207" s="119"/>
      <c r="AD207" s="119"/>
      <c r="AE207" s="249"/>
      <c r="AF207" s="98"/>
      <c r="AG207" s="98"/>
      <c r="AH207" s="98"/>
      <c r="AI207" s="249"/>
      <c r="AJ207" s="98"/>
      <c r="AK207" s="98"/>
      <c r="AL207" s="98"/>
      <c r="AM207" s="249"/>
      <c r="AN207" s="98"/>
      <c r="AO207" s="98"/>
      <c r="AP207" s="98"/>
      <c r="AQ207" s="249"/>
      <c r="AR207" s="98"/>
      <c r="AS207" s="98"/>
      <c r="AT207" s="98"/>
      <c r="AU207" s="249"/>
      <c r="AV207" s="98"/>
      <c r="AW207" s="98"/>
      <c r="AX207" s="205"/>
    </row>
    <row r="208" spans="1:50" ht="18.75" hidden="1" customHeight="1" x14ac:dyDescent="0.15">
      <c r="A208" s="977"/>
      <c r="B208" s="235"/>
      <c r="C208" s="234"/>
      <c r="D208" s="235"/>
      <c r="E208" s="234"/>
      <c r="F208" s="297"/>
      <c r="G208" s="265" t="s">
        <v>320</v>
      </c>
      <c r="H208" s="251"/>
      <c r="I208" s="251"/>
      <c r="J208" s="251"/>
      <c r="K208" s="251"/>
      <c r="L208" s="251"/>
      <c r="M208" s="251"/>
      <c r="N208" s="251"/>
      <c r="O208" s="251"/>
      <c r="P208" s="251"/>
      <c r="Q208" s="251"/>
      <c r="R208" s="251"/>
      <c r="S208" s="251"/>
      <c r="T208" s="251"/>
      <c r="U208" s="251"/>
      <c r="V208" s="251"/>
      <c r="W208" s="251"/>
      <c r="X208" s="252"/>
      <c r="Y208" s="266"/>
      <c r="Z208" s="267"/>
      <c r="AA208" s="268"/>
      <c r="AB208" s="250" t="s">
        <v>11</v>
      </c>
      <c r="AC208" s="251"/>
      <c r="AD208" s="252"/>
      <c r="AE208" s="248" t="s">
        <v>453</v>
      </c>
      <c r="AF208" s="248"/>
      <c r="AG208" s="248"/>
      <c r="AH208" s="248"/>
      <c r="AI208" s="248" t="s">
        <v>450</v>
      </c>
      <c r="AJ208" s="248"/>
      <c r="AK208" s="248"/>
      <c r="AL208" s="248"/>
      <c r="AM208" s="248" t="s">
        <v>445</v>
      </c>
      <c r="AN208" s="248"/>
      <c r="AO208" s="248"/>
      <c r="AP208" s="250"/>
      <c r="AQ208" s="250" t="s">
        <v>306</v>
      </c>
      <c r="AR208" s="251"/>
      <c r="AS208" s="251"/>
      <c r="AT208" s="252"/>
      <c r="AU208" s="262" t="s">
        <v>322</v>
      </c>
      <c r="AV208" s="262"/>
      <c r="AW208" s="262"/>
      <c r="AX208" s="263"/>
    </row>
    <row r="209" spans="1:50" ht="18.75" hidden="1" customHeight="1" x14ac:dyDescent="0.15">
      <c r="A209" s="977"/>
      <c r="B209" s="235"/>
      <c r="C209" s="234"/>
      <c r="D209" s="235"/>
      <c r="E209" s="234"/>
      <c r="F209" s="297"/>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3"/>
      <c r="AR209" s="254"/>
      <c r="AS209" s="123" t="s">
        <v>307</v>
      </c>
      <c r="AT209" s="158"/>
      <c r="AU209" s="122"/>
      <c r="AV209" s="122"/>
      <c r="AW209" s="123" t="s">
        <v>296</v>
      </c>
      <c r="AX209" s="124"/>
    </row>
    <row r="210" spans="1:50" ht="39.75" hidden="1" customHeight="1" x14ac:dyDescent="0.15">
      <c r="A210" s="977"/>
      <c r="B210" s="235"/>
      <c r="C210" s="234"/>
      <c r="D210" s="235"/>
      <c r="E210" s="234"/>
      <c r="F210" s="297"/>
      <c r="G210" s="213"/>
      <c r="H210" s="147"/>
      <c r="I210" s="147"/>
      <c r="J210" s="147"/>
      <c r="K210" s="147"/>
      <c r="L210" s="147"/>
      <c r="M210" s="147"/>
      <c r="N210" s="147"/>
      <c r="O210" s="147"/>
      <c r="P210" s="147"/>
      <c r="Q210" s="147"/>
      <c r="R210" s="147"/>
      <c r="S210" s="147"/>
      <c r="T210" s="147"/>
      <c r="U210" s="147"/>
      <c r="V210" s="147"/>
      <c r="W210" s="147"/>
      <c r="X210" s="214"/>
      <c r="Y210" s="116" t="s">
        <v>321</v>
      </c>
      <c r="Z210" s="117"/>
      <c r="AA210" s="118"/>
      <c r="AB210" s="264"/>
      <c r="AC210" s="204"/>
      <c r="AD210" s="204"/>
      <c r="AE210" s="249"/>
      <c r="AF210" s="98"/>
      <c r="AG210" s="98"/>
      <c r="AH210" s="98"/>
      <c r="AI210" s="249"/>
      <c r="AJ210" s="98"/>
      <c r="AK210" s="98"/>
      <c r="AL210" s="98"/>
      <c r="AM210" s="249"/>
      <c r="AN210" s="98"/>
      <c r="AO210" s="98"/>
      <c r="AP210" s="98"/>
      <c r="AQ210" s="249"/>
      <c r="AR210" s="98"/>
      <c r="AS210" s="98"/>
      <c r="AT210" s="98"/>
      <c r="AU210" s="249"/>
      <c r="AV210" s="98"/>
      <c r="AW210" s="98"/>
      <c r="AX210" s="205"/>
    </row>
    <row r="211" spans="1:50" ht="39.75" hidden="1" customHeight="1" x14ac:dyDescent="0.15">
      <c r="A211" s="977"/>
      <c r="B211" s="235"/>
      <c r="C211" s="234"/>
      <c r="D211" s="235"/>
      <c r="E211" s="234"/>
      <c r="F211" s="297"/>
      <c r="G211" s="218"/>
      <c r="H211" s="150"/>
      <c r="I211" s="150"/>
      <c r="J211" s="150"/>
      <c r="K211" s="150"/>
      <c r="L211" s="150"/>
      <c r="M211" s="150"/>
      <c r="N211" s="150"/>
      <c r="O211" s="150"/>
      <c r="P211" s="150"/>
      <c r="Q211" s="150"/>
      <c r="R211" s="150"/>
      <c r="S211" s="150"/>
      <c r="T211" s="150"/>
      <c r="U211" s="150"/>
      <c r="V211" s="150"/>
      <c r="W211" s="150"/>
      <c r="X211" s="219"/>
      <c r="Y211" s="209" t="s">
        <v>53</v>
      </c>
      <c r="Z211" s="110"/>
      <c r="AA211" s="111"/>
      <c r="AB211" s="269"/>
      <c r="AC211" s="119"/>
      <c r="AD211" s="119"/>
      <c r="AE211" s="249"/>
      <c r="AF211" s="98"/>
      <c r="AG211" s="98"/>
      <c r="AH211" s="98"/>
      <c r="AI211" s="249"/>
      <c r="AJ211" s="98"/>
      <c r="AK211" s="98"/>
      <c r="AL211" s="98"/>
      <c r="AM211" s="249"/>
      <c r="AN211" s="98"/>
      <c r="AO211" s="98"/>
      <c r="AP211" s="98"/>
      <c r="AQ211" s="249"/>
      <c r="AR211" s="98"/>
      <c r="AS211" s="98"/>
      <c r="AT211" s="98"/>
      <c r="AU211" s="249"/>
      <c r="AV211" s="98"/>
      <c r="AW211" s="98"/>
      <c r="AX211" s="205"/>
    </row>
    <row r="212" spans="1:50" ht="22.5" hidden="1" customHeight="1" x14ac:dyDescent="0.15">
      <c r="A212" s="977"/>
      <c r="B212" s="235"/>
      <c r="C212" s="234"/>
      <c r="D212" s="235"/>
      <c r="E212" s="234"/>
      <c r="F212" s="297"/>
      <c r="G212" s="255"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0"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0"/>
    </row>
    <row r="213" spans="1:50" ht="22.5" hidden="1" customHeight="1" x14ac:dyDescent="0.15">
      <c r="A213" s="977"/>
      <c r="B213" s="235"/>
      <c r="C213" s="234"/>
      <c r="D213" s="235"/>
      <c r="E213" s="234"/>
      <c r="F213" s="297"/>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1"/>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7"/>
      <c r="B214" s="235"/>
      <c r="C214" s="234"/>
      <c r="D214" s="235"/>
      <c r="E214" s="234"/>
      <c r="F214" s="297"/>
      <c r="G214" s="213"/>
      <c r="H214" s="147"/>
      <c r="I214" s="147"/>
      <c r="J214" s="147"/>
      <c r="K214" s="147"/>
      <c r="L214" s="147"/>
      <c r="M214" s="147"/>
      <c r="N214" s="147"/>
      <c r="O214" s="147"/>
      <c r="P214" s="214"/>
      <c r="Q214" s="964"/>
      <c r="R214" s="965"/>
      <c r="S214" s="965"/>
      <c r="T214" s="965"/>
      <c r="U214" s="965"/>
      <c r="V214" s="965"/>
      <c r="W214" s="965"/>
      <c r="X214" s="965"/>
      <c r="Y214" s="965"/>
      <c r="Z214" s="965"/>
      <c r="AA214" s="966"/>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15">
      <c r="A215" s="977"/>
      <c r="B215" s="235"/>
      <c r="C215" s="234"/>
      <c r="D215" s="235"/>
      <c r="E215" s="234"/>
      <c r="F215" s="297"/>
      <c r="G215" s="215"/>
      <c r="H215" s="216"/>
      <c r="I215" s="216"/>
      <c r="J215" s="216"/>
      <c r="K215" s="216"/>
      <c r="L215" s="216"/>
      <c r="M215" s="216"/>
      <c r="N215" s="216"/>
      <c r="O215" s="216"/>
      <c r="P215" s="217"/>
      <c r="Q215" s="967"/>
      <c r="R215" s="968"/>
      <c r="S215" s="968"/>
      <c r="T215" s="968"/>
      <c r="U215" s="968"/>
      <c r="V215" s="968"/>
      <c r="W215" s="968"/>
      <c r="X215" s="968"/>
      <c r="Y215" s="968"/>
      <c r="Z215" s="968"/>
      <c r="AA215" s="969"/>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15">
      <c r="A216" s="977"/>
      <c r="B216" s="235"/>
      <c r="C216" s="234"/>
      <c r="D216" s="235"/>
      <c r="E216" s="234"/>
      <c r="F216" s="297"/>
      <c r="G216" s="215"/>
      <c r="H216" s="216"/>
      <c r="I216" s="216"/>
      <c r="J216" s="216"/>
      <c r="K216" s="216"/>
      <c r="L216" s="216"/>
      <c r="M216" s="216"/>
      <c r="N216" s="216"/>
      <c r="O216" s="216"/>
      <c r="P216" s="217"/>
      <c r="Q216" s="967"/>
      <c r="R216" s="968"/>
      <c r="S216" s="968"/>
      <c r="T216" s="968"/>
      <c r="U216" s="968"/>
      <c r="V216" s="968"/>
      <c r="W216" s="968"/>
      <c r="X216" s="968"/>
      <c r="Y216" s="968"/>
      <c r="Z216" s="968"/>
      <c r="AA216" s="969"/>
      <c r="AB216" s="240"/>
      <c r="AC216" s="241"/>
      <c r="AD216" s="241"/>
      <c r="AE216" s="260" t="s">
        <v>325</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x14ac:dyDescent="0.15">
      <c r="A217" s="977"/>
      <c r="B217" s="235"/>
      <c r="C217" s="234"/>
      <c r="D217" s="235"/>
      <c r="E217" s="234"/>
      <c r="F217" s="297"/>
      <c r="G217" s="215"/>
      <c r="H217" s="216"/>
      <c r="I217" s="216"/>
      <c r="J217" s="216"/>
      <c r="K217" s="216"/>
      <c r="L217" s="216"/>
      <c r="M217" s="216"/>
      <c r="N217" s="216"/>
      <c r="O217" s="216"/>
      <c r="P217" s="217"/>
      <c r="Q217" s="967"/>
      <c r="R217" s="968"/>
      <c r="S217" s="968"/>
      <c r="T217" s="968"/>
      <c r="U217" s="968"/>
      <c r="V217" s="968"/>
      <c r="W217" s="968"/>
      <c r="X217" s="968"/>
      <c r="Y217" s="968"/>
      <c r="Z217" s="968"/>
      <c r="AA217" s="969"/>
      <c r="AB217" s="240"/>
      <c r="AC217" s="241"/>
      <c r="AD217" s="241"/>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7"/>
      <c r="B218" s="235"/>
      <c r="C218" s="234"/>
      <c r="D218" s="235"/>
      <c r="E218" s="234"/>
      <c r="F218" s="297"/>
      <c r="G218" s="218"/>
      <c r="H218" s="150"/>
      <c r="I218" s="150"/>
      <c r="J218" s="150"/>
      <c r="K218" s="150"/>
      <c r="L218" s="150"/>
      <c r="M218" s="150"/>
      <c r="N218" s="150"/>
      <c r="O218" s="150"/>
      <c r="P218" s="219"/>
      <c r="Q218" s="970"/>
      <c r="R218" s="971"/>
      <c r="S218" s="971"/>
      <c r="T218" s="971"/>
      <c r="U218" s="971"/>
      <c r="V218" s="971"/>
      <c r="W218" s="971"/>
      <c r="X218" s="971"/>
      <c r="Y218" s="971"/>
      <c r="Z218" s="971"/>
      <c r="AA218" s="972"/>
      <c r="AB218" s="242"/>
      <c r="AC218" s="243"/>
      <c r="AD218" s="243"/>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7"/>
      <c r="B219" s="235"/>
      <c r="C219" s="234"/>
      <c r="D219" s="235"/>
      <c r="E219" s="234"/>
      <c r="F219" s="297"/>
      <c r="G219" s="255"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0" t="s">
        <v>381</v>
      </c>
      <c r="AC219" s="155"/>
      <c r="AD219" s="156"/>
      <c r="AE219" s="256"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7"/>
      <c r="B220" s="235"/>
      <c r="C220" s="234"/>
      <c r="D220" s="235"/>
      <c r="E220" s="234"/>
      <c r="F220" s="297"/>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1"/>
      <c r="AC220" s="123"/>
      <c r="AD220" s="158"/>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x14ac:dyDescent="0.15">
      <c r="A221" s="977"/>
      <c r="B221" s="235"/>
      <c r="C221" s="234"/>
      <c r="D221" s="235"/>
      <c r="E221" s="234"/>
      <c r="F221" s="297"/>
      <c r="G221" s="213"/>
      <c r="H221" s="147"/>
      <c r="I221" s="147"/>
      <c r="J221" s="147"/>
      <c r="K221" s="147"/>
      <c r="L221" s="147"/>
      <c r="M221" s="147"/>
      <c r="N221" s="147"/>
      <c r="O221" s="147"/>
      <c r="P221" s="214"/>
      <c r="Q221" s="964"/>
      <c r="R221" s="965"/>
      <c r="S221" s="965"/>
      <c r="T221" s="965"/>
      <c r="U221" s="965"/>
      <c r="V221" s="965"/>
      <c r="W221" s="965"/>
      <c r="X221" s="965"/>
      <c r="Y221" s="965"/>
      <c r="Z221" s="965"/>
      <c r="AA221" s="966"/>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15">
      <c r="A222" s="977"/>
      <c r="B222" s="235"/>
      <c r="C222" s="234"/>
      <c r="D222" s="235"/>
      <c r="E222" s="234"/>
      <c r="F222" s="297"/>
      <c r="G222" s="215"/>
      <c r="H222" s="216"/>
      <c r="I222" s="216"/>
      <c r="J222" s="216"/>
      <c r="K222" s="216"/>
      <c r="L222" s="216"/>
      <c r="M222" s="216"/>
      <c r="N222" s="216"/>
      <c r="O222" s="216"/>
      <c r="P222" s="217"/>
      <c r="Q222" s="967"/>
      <c r="R222" s="968"/>
      <c r="S222" s="968"/>
      <c r="T222" s="968"/>
      <c r="U222" s="968"/>
      <c r="V222" s="968"/>
      <c r="W222" s="968"/>
      <c r="X222" s="968"/>
      <c r="Y222" s="968"/>
      <c r="Z222" s="968"/>
      <c r="AA222" s="969"/>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15">
      <c r="A223" s="977"/>
      <c r="B223" s="235"/>
      <c r="C223" s="234"/>
      <c r="D223" s="235"/>
      <c r="E223" s="234"/>
      <c r="F223" s="297"/>
      <c r="G223" s="215"/>
      <c r="H223" s="216"/>
      <c r="I223" s="216"/>
      <c r="J223" s="216"/>
      <c r="K223" s="216"/>
      <c r="L223" s="216"/>
      <c r="M223" s="216"/>
      <c r="N223" s="216"/>
      <c r="O223" s="216"/>
      <c r="P223" s="217"/>
      <c r="Q223" s="967"/>
      <c r="R223" s="968"/>
      <c r="S223" s="968"/>
      <c r="T223" s="968"/>
      <c r="U223" s="968"/>
      <c r="V223" s="968"/>
      <c r="W223" s="968"/>
      <c r="X223" s="968"/>
      <c r="Y223" s="968"/>
      <c r="Z223" s="968"/>
      <c r="AA223" s="969"/>
      <c r="AB223" s="240"/>
      <c r="AC223" s="241"/>
      <c r="AD223" s="241"/>
      <c r="AE223" s="260" t="s">
        <v>325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x14ac:dyDescent="0.15">
      <c r="A224" s="977"/>
      <c r="B224" s="235"/>
      <c r="C224" s="234"/>
      <c r="D224" s="235"/>
      <c r="E224" s="234"/>
      <c r="F224" s="297"/>
      <c r="G224" s="215"/>
      <c r="H224" s="216"/>
      <c r="I224" s="216"/>
      <c r="J224" s="216"/>
      <c r="K224" s="216"/>
      <c r="L224" s="216"/>
      <c r="M224" s="216"/>
      <c r="N224" s="216"/>
      <c r="O224" s="216"/>
      <c r="P224" s="217"/>
      <c r="Q224" s="967"/>
      <c r="R224" s="968"/>
      <c r="S224" s="968"/>
      <c r="T224" s="968"/>
      <c r="U224" s="968"/>
      <c r="V224" s="968"/>
      <c r="W224" s="968"/>
      <c r="X224" s="968"/>
      <c r="Y224" s="968"/>
      <c r="Z224" s="968"/>
      <c r="AA224" s="969"/>
      <c r="AB224" s="240"/>
      <c r="AC224" s="241"/>
      <c r="AD224" s="241"/>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7"/>
      <c r="B225" s="235"/>
      <c r="C225" s="234"/>
      <c r="D225" s="235"/>
      <c r="E225" s="234"/>
      <c r="F225" s="297"/>
      <c r="G225" s="218"/>
      <c r="H225" s="150"/>
      <c r="I225" s="150"/>
      <c r="J225" s="150"/>
      <c r="K225" s="150"/>
      <c r="L225" s="150"/>
      <c r="M225" s="150"/>
      <c r="N225" s="150"/>
      <c r="O225" s="150"/>
      <c r="P225" s="219"/>
      <c r="Q225" s="970"/>
      <c r="R225" s="971"/>
      <c r="S225" s="971"/>
      <c r="T225" s="971"/>
      <c r="U225" s="971"/>
      <c r="V225" s="971"/>
      <c r="W225" s="971"/>
      <c r="X225" s="971"/>
      <c r="Y225" s="971"/>
      <c r="Z225" s="971"/>
      <c r="AA225" s="972"/>
      <c r="AB225" s="242"/>
      <c r="AC225" s="243"/>
      <c r="AD225" s="243"/>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7"/>
      <c r="B226" s="235"/>
      <c r="C226" s="234"/>
      <c r="D226" s="235"/>
      <c r="E226" s="234"/>
      <c r="F226" s="297"/>
      <c r="G226" s="255"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0" t="s">
        <v>381</v>
      </c>
      <c r="AC226" s="155"/>
      <c r="AD226" s="156"/>
      <c r="AE226" s="256"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7"/>
      <c r="B227" s="235"/>
      <c r="C227" s="234"/>
      <c r="D227" s="235"/>
      <c r="E227" s="234"/>
      <c r="F227" s="297"/>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1"/>
      <c r="AC227" s="123"/>
      <c r="AD227" s="158"/>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x14ac:dyDescent="0.15">
      <c r="A228" s="977"/>
      <c r="B228" s="235"/>
      <c r="C228" s="234"/>
      <c r="D228" s="235"/>
      <c r="E228" s="234"/>
      <c r="F228" s="297"/>
      <c r="G228" s="213"/>
      <c r="H228" s="147"/>
      <c r="I228" s="147"/>
      <c r="J228" s="147"/>
      <c r="K228" s="147"/>
      <c r="L228" s="147"/>
      <c r="M228" s="147"/>
      <c r="N228" s="147"/>
      <c r="O228" s="147"/>
      <c r="P228" s="214"/>
      <c r="Q228" s="964"/>
      <c r="R228" s="965"/>
      <c r="S228" s="965"/>
      <c r="T228" s="965"/>
      <c r="U228" s="965"/>
      <c r="V228" s="965"/>
      <c r="W228" s="965"/>
      <c r="X228" s="965"/>
      <c r="Y228" s="965"/>
      <c r="Z228" s="965"/>
      <c r="AA228" s="966"/>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15">
      <c r="A229" s="977"/>
      <c r="B229" s="235"/>
      <c r="C229" s="234"/>
      <c r="D229" s="235"/>
      <c r="E229" s="234"/>
      <c r="F229" s="297"/>
      <c r="G229" s="215"/>
      <c r="H229" s="216"/>
      <c r="I229" s="216"/>
      <c r="J229" s="216"/>
      <c r="K229" s="216"/>
      <c r="L229" s="216"/>
      <c r="M229" s="216"/>
      <c r="N229" s="216"/>
      <c r="O229" s="216"/>
      <c r="P229" s="217"/>
      <c r="Q229" s="967"/>
      <c r="R229" s="968"/>
      <c r="S229" s="968"/>
      <c r="T229" s="968"/>
      <c r="U229" s="968"/>
      <c r="V229" s="968"/>
      <c r="W229" s="968"/>
      <c r="X229" s="968"/>
      <c r="Y229" s="968"/>
      <c r="Z229" s="968"/>
      <c r="AA229" s="969"/>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15">
      <c r="A230" s="977"/>
      <c r="B230" s="235"/>
      <c r="C230" s="234"/>
      <c r="D230" s="235"/>
      <c r="E230" s="234"/>
      <c r="F230" s="297"/>
      <c r="G230" s="215"/>
      <c r="H230" s="216"/>
      <c r="I230" s="216"/>
      <c r="J230" s="216"/>
      <c r="K230" s="216"/>
      <c r="L230" s="216"/>
      <c r="M230" s="216"/>
      <c r="N230" s="216"/>
      <c r="O230" s="216"/>
      <c r="P230" s="217"/>
      <c r="Q230" s="967"/>
      <c r="R230" s="968"/>
      <c r="S230" s="968"/>
      <c r="T230" s="968"/>
      <c r="U230" s="968"/>
      <c r="V230" s="968"/>
      <c r="W230" s="968"/>
      <c r="X230" s="968"/>
      <c r="Y230" s="968"/>
      <c r="Z230" s="968"/>
      <c r="AA230" s="969"/>
      <c r="AB230" s="240"/>
      <c r="AC230" s="241"/>
      <c r="AD230" s="241"/>
      <c r="AE230" s="260" t="s">
        <v>325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x14ac:dyDescent="0.15">
      <c r="A231" s="977"/>
      <c r="B231" s="235"/>
      <c r="C231" s="234"/>
      <c r="D231" s="235"/>
      <c r="E231" s="234"/>
      <c r="F231" s="297"/>
      <c r="G231" s="215"/>
      <c r="H231" s="216"/>
      <c r="I231" s="216"/>
      <c r="J231" s="216"/>
      <c r="K231" s="216"/>
      <c r="L231" s="216"/>
      <c r="M231" s="216"/>
      <c r="N231" s="216"/>
      <c r="O231" s="216"/>
      <c r="P231" s="217"/>
      <c r="Q231" s="967"/>
      <c r="R231" s="968"/>
      <c r="S231" s="968"/>
      <c r="T231" s="968"/>
      <c r="U231" s="968"/>
      <c r="V231" s="968"/>
      <c r="W231" s="968"/>
      <c r="X231" s="968"/>
      <c r="Y231" s="968"/>
      <c r="Z231" s="968"/>
      <c r="AA231" s="969"/>
      <c r="AB231" s="240"/>
      <c r="AC231" s="241"/>
      <c r="AD231" s="241"/>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7"/>
      <c r="B232" s="235"/>
      <c r="C232" s="234"/>
      <c r="D232" s="235"/>
      <c r="E232" s="234"/>
      <c r="F232" s="297"/>
      <c r="G232" s="218"/>
      <c r="H232" s="150"/>
      <c r="I232" s="150"/>
      <c r="J232" s="150"/>
      <c r="K232" s="150"/>
      <c r="L232" s="150"/>
      <c r="M232" s="150"/>
      <c r="N232" s="150"/>
      <c r="O232" s="150"/>
      <c r="P232" s="219"/>
      <c r="Q232" s="970"/>
      <c r="R232" s="971"/>
      <c r="S232" s="971"/>
      <c r="T232" s="971"/>
      <c r="U232" s="971"/>
      <c r="V232" s="971"/>
      <c r="W232" s="971"/>
      <c r="X232" s="971"/>
      <c r="Y232" s="971"/>
      <c r="Z232" s="971"/>
      <c r="AA232" s="972"/>
      <c r="AB232" s="242"/>
      <c r="AC232" s="243"/>
      <c r="AD232" s="243"/>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7"/>
      <c r="B233" s="235"/>
      <c r="C233" s="234"/>
      <c r="D233" s="235"/>
      <c r="E233" s="234"/>
      <c r="F233" s="297"/>
      <c r="G233" s="255"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0" t="s">
        <v>381</v>
      </c>
      <c r="AC233" s="155"/>
      <c r="AD233" s="156"/>
      <c r="AE233" s="256"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7"/>
      <c r="B234" s="235"/>
      <c r="C234" s="234"/>
      <c r="D234" s="235"/>
      <c r="E234" s="234"/>
      <c r="F234" s="297"/>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1"/>
      <c r="AC234" s="123"/>
      <c r="AD234" s="158"/>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x14ac:dyDescent="0.15">
      <c r="A235" s="977"/>
      <c r="B235" s="235"/>
      <c r="C235" s="234"/>
      <c r="D235" s="235"/>
      <c r="E235" s="234"/>
      <c r="F235" s="297"/>
      <c r="G235" s="213"/>
      <c r="H235" s="147"/>
      <c r="I235" s="147"/>
      <c r="J235" s="147"/>
      <c r="K235" s="147"/>
      <c r="L235" s="147"/>
      <c r="M235" s="147"/>
      <c r="N235" s="147"/>
      <c r="O235" s="147"/>
      <c r="P235" s="214"/>
      <c r="Q235" s="964"/>
      <c r="R235" s="965"/>
      <c r="S235" s="965"/>
      <c r="T235" s="965"/>
      <c r="U235" s="965"/>
      <c r="V235" s="965"/>
      <c r="W235" s="965"/>
      <c r="X235" s="965"/>
      <c r="Y235" s="965"/>
      <c r="Z235" s="965"/>
      <c r="AA235" s="966"/>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15">
      <c r="A236" s="977"/>
      <c r="B236" s="235"/>
      <c r="C236" s="234"/>
      <c r="D236" s="235"/>
      <c r="E236" s="234"/>
      <c r="F236" s="297"/>
      <c r="G236" s="215"/>
      <c r="H236" s="216"/>
      <c r="I236" s="216"/>
      <c r="J236" s="216"/>
      <c r="K236" s="216"/>
      <c r="L236" s="216"/>
      <c r="M236" s="216"/>
      <c r="N236" s="216"/>
      <c r="O236" s="216"/>
      <c r="P236" s="217"/>
      <c r="Q236" s="967"/>
      <c r="R236" s="968"/>
      <c r="S236" s="968"/>
      <c r="T236" s="968"/>
      <c r="U236" s="968"/>
      <c r="V236" s="968"/>
      <c r="W236" s="968"/>
      <c r="X236" s="968"/>
      <c r="Y236" s="968"/>
      <c r="Z236" s="968"/>
      <c r="AA236" s="969"/>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15">
      <c r="A237" s="977"/>
      <c r="B237" s="235"/>
      <c r="C237" s="234"/>
      <c r="D237" s="235"/>
      <c r="E237" s="234"/>
      <c r="F237" s="297"/>
      <c r="G237" s="215"/>
      <c r="H237" s="216"/>
      <c r="I237" s="216"/>
      <c r="J237" s="216"/>
      <c r="K237" s="216"/>
      <c r="L237" s="216"/>
      <c r="M237" s="216"/>
      <c r="N237" s="216"/>
      <c r="O237" s="216"/>
      <c r="P237" s="217"/>
      <c r="Q237" s="967"/>
      <c r="R237" s="968"/>
      <c r="S237" s="968"/>
      <c r="T237" s="968"/>
      <c r="U237" s="968"/>
      <c r="V237" s="968"/>
      <c r="W237" s="968"/>
      <c r="X237" s="968"/>
      <c r="Y237" s="968"/>
      <c r="Z237" s="968"/>
      <c r="AA237" s="969"/>
      <c r="AB237" s="240"/>
      <c r="AC237" s="241"/>
      <c r="AD237" s="241"/>
      <c r="AE237" s="260" t="s">
        <v>325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x14ac:dyDescent="0.15">
      <c r="A238" s="977"/>
      <c r="B238" s="235"/>
      <c r="C238" s="234"/>
      <c r="D238" s="235"/>
      <c r="E238" s="234"/>
      <c r="F238" s="297"/>
      <c r="G238" s="215"/>
      <c r="H238" s="216"/>
      <c r="I238" s="216"/>
      <c r="J238" s="216"/>
      <c r="K238" s="216"/>
      <c r="L238" s="216"/>
      <c r="M238" s="216"/>
      <c r="N238" s="216"/>
      <c r="O238" s="216"/>
      <c r="P238" s="217"/>
      <c r="Q238" s="967"/>
      <c r="R238" s="968"/>
      <c r="S238" s="968"/>
      <c r="T238" s="968"/>
      <c r="U238" s="968"/>
      <c r="V238" s="968"/>
      <c r="W238" s="968"/>
      <c r="X238" s="968"/>
      <c r="Y238" s="968"/>
      <c r="Z238" s="968"/>
      <c r="AA238" s="969"/>
      <c r="AB238" s="240"/>
      <c r="AC238" s="241"/>
      <c r="AD238" s="241"/>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7"/>
      <c r="B239" s="235"/>
      <c r="C239" s="234"/>
      <c r="D239" s="235"/>
      <c r="E239" s="234"/>
      <c r="F239" s="297"/>
      <c r="G239" s="218"/>
      <c r="H239" s="150"/>
      <c r="I239" s="150"/>
      <c r="J239" s="150"/>
      <c r="K239" s="150"/>
      <c r="L239" s="150"/>
      <c r="M239" s="150"/>
      <c r="N239" s="150"/>
      <c r="O239" s="150"/>
      <c r="P239" s="219"/>
      <c r="Q239" s="970"/>
      <c r="R239" s="971"/>
      <c r="S239" s="971"/>
      <c r="T239" s="971"/>
      <c r="U239" s="971"/>
      <c r="V239" s="971"/>
      <c r="W239" s="971"/>
      <c r="X239" s="971"/>
      <c r="Y239" s="971"/>
      <c r="Z239" s="971"/>
      <c r="AA239" s="972"/>
      <c r="AB239" s="242"/>
      <c r="AC239" s="243"/>
      <c r="AD239" s="243"/>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7"/>
      <c r="B240" s="235"/>
      <c r="C240" s="234"/>
      <c r="D240" s="235"/>
      <c r="E240" s="234"/>
      <c r="F240" s="297"/>
      <c r="G240" s="255"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0" t="s">
        <v>381</v>
      </c>
      <c r="AC240" s="155"/>
      <c r="AD240" s="156"/>
      <c r="AE240" s="256"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7"/>
      <c r="B241" s="235"/>
      <c r="C241" s="234"/>
      <c r="D241" s="235"/>
      <c r="E241" s="234"/>
      <c r="F241" s="297"/>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1"/>
      <c r="AC241" s="123"/>
      <c r="AD241" s="158"/>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x14ac:dyDescent="0.15">
      <c r="A242" s="977"/>
      <c r="B242" s="235"/>
      <c r="C242" s="234"/>
      <c r="D242" s="235"/>
      <c r="E242" s="234"/>
      <c r="F242" s="297"/>
      <c r="G242" s="213"/>
      <c r="H242" s="147"/>
      <c r="I242" s="147"/>
      <c r="J242" s="147"/>
      <c r="K242" s="147"/>
      <c r="L242" s="147"/>
      <c r="M242" s="147"/>
      <c r="N242" s="147"/>
      <c r="O242" s="147"/>
      <c r="P242" s="214"/>
      <c r="Q242" s="964"/>
      <c r="R242" s="965"/>
      <c r="S242" s="965"/>
      <c r="T242" s="965"/>
      <c r="U242" s="965"/>
      <c r="V242" s="965"/>
      <c r="W242" s="965"/>
      <c r="X242" s="965"/>
      <c r="Y242" s="965"/>
      <c r="Z242" s="965"/>
      <c r="AA242" s="966"/>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15">
      <c r="A243" s="977"/>
      <c r="B243" s="235"/>
      <c r="C243" s="234"/>
      <c r="D243" s="235"/>
      <c r="E243" s="234"/>
      <c r="F243" s="297"/>
      <c r="G243" s="215"/>
      <c r="H243" s="216"/>
      <c r="I243" s="216"/>
      <c r="J243" s="216"/>
      <c r="K243" s="216"/>
      <c r="L243" s="216"/>
      <c r="M243" s="216"/>
      <c r="N243" s="216"/>
      <c r="O243" s="216"/>
      <c r="P243" s="217"/>
      <c r="Q243" s="967"/>
      <c r="R243" s="968"/>
      <c r="S243" s="968"/>
      <c r="T243" s="968"/>
      <c r="U243" s="968"/>
      <c r="V243" s="968"/>
      <c r="W243" s="968"/>
      <c r="X243" s="968"/>
      <c r="Y243" s="968"/>
      <c r="Z243" s="968"/>
      <c r="AA243" s="969"/>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15">
      <c r="A244" s="977"/>
      <c r="B244" s="235"/>
      <c r="C244" s="234"/>
      <c r="D244" s="235"/>
      <c r="E244" s="234"/>
      <c r="F244" s="297"/>
      <c r="G244" s="215"/>
      <c r="H244" s="216"/>
      <c r="I244" s="216"/>
      <c r="J244" s="216"/>
      <c r="K244" s="216"/>
      <c r="L244" s="216"/>
      <c r="M244" s="216"/>
      <c r="N244" s="216"/>
      <c r="O244" s="216"/>
      <c r="P244" s="217"/>
      <c r="Q244" s="967"/>
      <c r="R244" s="968"/>
      <c r="S244" s="968"/>
      <c r="T244" s="968"/>
      <c r="U244" s="968"/>
      <c r="V244" s="968"/>
      <c r="W244" s="968"/>
      <c r="X244" s="968"/>
      <c r="Y244" s="968"/>
      <c r="Z244" s="968"/>
      <c r="AA244" s="969"/>
      <c r="AB244" s="240"/>
      <c r="AC244" s="241"/>
      <c r="AD244" s="241"/>
      <c r="AE244" s="246" t="s">
        <v>325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x14ac:dyDescent="0.15">
      <c r="A245" s="977"/>
      <c r="B245" s="235"/>
      <c r="C245" s="234"/>
      <c r="D245" s="235"/>
      <c r="E245" s="234"/>
      <c r="F245" s="297"/>
      <c r="G245" s="215"/>
      <c r="H245" s="216"/>
      <c r="I245" s="216"/>
      <c r="J245" s="216"/>
      <c r="K245" s="216"/>
      <c r="L245" s="216"/>
      <c r="M245" s="216"/>
      <c r="N245" s="216"/>
      <c r="O245" s="216"/>
      <c r="P245" s="217"/>
      <c r="Q245" s="967"/>
      <c r="R245" s="968"/>
      <c r="S245" s="968"/>
      <c r="T245" s="968"/>
      <c r="U245" s="968"/>
      <c r="V245" s="968"/>
      <c r="W245" s="968"/>
      <c r="X245" s="968"/>
      <c r="Y245" s="968"/>
      <c r="Z245" s="968"/>
      <c r="AA245" s="969"/>
      <c r="AB245" s="240"/>
      <c r="AC245" s="241"/>
      <c r="AD245" s="241"/>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7"/>
      <c r="B246" s="235"/>
      <c r="C246" s="234"/>
      <c r="D246" s="235"/>
      <c r="E246" s="298"/>
      <c r="F246" s="299"/>
      <c r="G246" s="218"/>
      <c r="H246" s="150"/>
      <c r="I246" s="150"/>
      <c r="J246" s="150"/>
      <c r="K246" s="150"/>
      <c r="L246" s="150"/>
      <c r="M246" s="150"/>
      <c r="N246" s="150"/>
      <c r="O246" s="150"/>
      <c r="P246" s="219"/>
      <c r="Q246" s="970"/>
      <c r="R246" s="971"/>
      <c r="S246" s="971"/>
      <c r="T246" s="971"/>
      <c r="U246" s="971"/>
      <c r="V246" s="971"/>
      <c r="W246" s="971"/>
      <c r="X246" s="971"/>
      <c r="Y246" s="971"/>
      <c r="Z246" s="971"/>
      <c r="AA246" s="972"/>
      <c r="AB246" s="242"/>
      <c r="AC246" s="243"/>
      <c r="AD246" s="243"/>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7"/>
      <c r="B247" s="235"/>
      <c r="C247" s="234"/>
      <c r="D247" s="235"/>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7"/>
      <c r="B248" s="235"/>
      <c r="C248" s="234"/>
      <c r="D248" s="235"/>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7"/>
      <c r="B249" s="235"/>
      <c r="C249" s="234"/>
      <c r="D249" s="235"/>
      <c r="E249" s="411"/>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12"/>
    </row>
    <row r="250" spans="1:50" ht="45" hidden="1" customHeight="1" x14ac:dyDescent="0.15">
      <c r="A250" s="977"/>
      <c r="B250" s="235"/>
      <c r="C250" s="234"/>
      <c r="D250" s="235"/>
      <c r="E250" s="291" t="s">
        <v>339</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x14ac:dyDescent="0.15">
      <c r="A251" s="977"/>
      <c r="B251" s="235"/>
      <c r="C251" s="234"/>
      <c r="D251" s="235"/>
      <c r="E251" s="221" t="s">
        <v>338</v>
      </c>
      <c r="F251" s="222"/>
      <c r="G251" s="218"/>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15">
      <c r="A252" s="977"/>
      <c r="B252" s="235"/>
      <c r="C252" s="234"/>
      <c r="D252" s="235"/>
      <c r="E252" s="232" t="s">
        <v>311</v>
      </c>
      <c r="F252" s="296"/>
      <c r="G252" s="265" t="s">
        <v>320</v>
      </c>
      <c r="H252" s="251"/>
      <c r="I252" s="251"/>
      <c r="J252" s="251"/>
      <c r="K252" s="251"/>
      <c r="L252" s="251"/>
      <c r="M252" s="251"/>
      <c r="N252" s="251"/>
      <c r="O252" s="251"/>
      <c r="P252" s="251"/>
      <c r="Q252" s="251"/>
      <c r="R252" s="251"/>
      <c r="S252" s="251"/>
      <c r="T252" s="251"/>
      <c r="U252" s="251"/>
      <c r="V252" s="251"/>
      <c r="W252" s="251"/>
      <c r="X252" s="252"/>
      <c r="Y252" s="266"/>
      <c r="Z252" s="267"/>
      <c r="AA252" s="268"/>
      <c r="AB252" s="250" t="s">
        <v>11</v>
      </c>
      <c r="AC252" s="251"/>
      <c r="AD252" s="252"/>
      <c r="AE252" s="248" t="s">
        <v>453</v>
      </c>
      <c r="AF252" s="248"/>
      <c r="AG252" s="248"/>
      <c r="AH252" s="248"/>
      <c r="AI252" s="248" t="s">
        <v>450</v>
      </c>
      <c r="AJ252" s="248"/>
      <c r="AK252" s="248"/>
      <c r="AL252" s="248"/>
      <c r="AM252" s="248" t="s">
        <v>445</v>
      </c>
      <c r="AN252" s="248"/>
      <c r="AO252" s="248"/>
      <c r="AP252" s="250"/>
      <c r="AQ252" s="250" t="s">
        <v>306</v>
      </c>
      <c r="AR252" s="251"/>
      <c r="AS252" s="251"/>
      <c r="AT252" s="252"/>
      <c r="AU252" s="262" t="s">
        <v>322</v>
      </c>
      <c r="AV252" s="262"/>
      <c r="AW252" s="262"/>
      <c r="AX252" s="263"/>
    </row>
    <row r="253" spans="1:50" ht="18.75" hidden="1" customHeight="1" x14ac:dyDescent="0.15">
      <c r="A253" s="977"/>
      <c r="B253" s="235"/>
      <c r="C253" s="234"/>
      <c r="D253" s="235"/>
      <c r="E253" s="234"/>
      <c r="F253" s="297"/>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3"/>
      <c r="AR253" s="254"/>
      <c r="AS253" s="123" t="s">
        <v>307</v>
      </c>
      <c r="AT253" s="158"/>
      <c r="AU253" s="122"/>
      <c r="AV253" s="122"/>
      <c r="AW253" s="123" t="s">
        <v>296</v>
      </c>
      <c r="AX253" s="124"/>
    </row>
    <row r="254" spans="1:50" ht="39.75" hidden="1" customHeight="1" x14ac:dyDescent="0.15">
      <c r="A254" s="977"/>
      <c r="B254" s="235"/>
      <c r="C254" s="234"/>
      <c r="D254" s="235"/>
      <c r="E254" s="234"/>
      <c r="F254" s="297"/>
      <c r="G254" s="213"/>
      <c r="H254" s="147"/>
      <c r="I254" s="147"/>
      <c r="J254" s="147"/>
      <c r="K254" s="147"/>
      <c r="L254" s="147"/>
      <c r="M254" s="147"/>
      <c r="N254" s="147"/>
      <c r="O254" s="147"/>
      <c r="P254" s="147"/>
      <c r="Q254" s="147"/>
      <c r="R254" s="147"/>
      <c r="S254" s="147"/>
      <c r="T254" s="147"/>
      <c r="U254" s="147"/>
      <c r="V254" s="147"/>
      <c r="W254" s="147"/>
      <c r="X254" s="214"/>
      <c r="Y254" s="116" t="s">
        <v>321</v>
      </c>
      <c r="Z254" s="117"/>
      <c r="AA254" s="118"/>
      <c r="AB254" s="264"/>
      <c r="AC254" s="204"/>
      <c r="AD254" s="204"/>
      <c r="AE254" s="249"/>
      <c r="AF254" s="98"/>
      <c r="AG254" s="98"/>
      <c r="AH254" s="98"/>
      <c r="AI254" s="249"/>
      <c r="AJ254" s="98"/>
      <c r="AK254" s="98"/>
      <c r="AL254" s="98"/>
      <c r="AM254" s="249"/>
      <c r="AN254" s="98"/>
      <c r="AO254" s="98"/>
      <c r="AP254" s="98"/>
      <c r="AQ254" s="249"/>
      <c r="AR254" s="98"/>
      <c r="AS254" s="98"/>
      <c r="AT254" s="98"/>
      <c r="AU254" s="249"/>
      <c r="AV254" s="98"/>
      <c r="AW254" s="98"/>
      <c r="AX254" s="205"/>
    </row>
    <row r="255" spans="1:50" ht="39.75" hidden="1" customHeight="1" x14ac:dyDescent="0.15">
      <c r="A255" s="977"/>
      <c r="B255" s="235"/>
      <c r="C255" s="234"/>
      <c r="D255" s="235"/>
      <c r="E255" s="234"/>
      <c r="F255" s="297"/>
      <c r="G255" s="218"/>
      <c r="H255" s="150"/>
      <c r="I255" s="150"/>
      <c r="J255" s="150"/>
      <c r="K255" s="150"/>
      <c r="L255" s="150"/>
      <c r="M255" s="150"/>
      <c r="N255" s="150"/>
      <c r="O255" s="150"/>
      <c r="P255" s="150"/>
      <c r="Q255" s="150"/>
      <c r="R255" s="150"/>
      <c r="S255" s="150"/>
      <c r="T255" s="150"/>
      <c r="U255" s="150"/>
      <c r="V255" s="150"/>
      <c r="W255" s="150"/>
      <c r="X255" s="219"/>
      <c r="Y255" s="209" t="s">
        <v>53</v>
      </c>
      <c r="Z255" s="110"/>
      <c r="AA255" s="111"/>
      <c r="AB255" s="269"/>
      <c r="AC255" s="119"/>
      <c r="AD255" s="119"/>
      <c r="AE255" s="249"/>
      <c r="AF255" s="98"/>
      <c r="AG255" s="98"/>
      <c r="AH255" s="98"/>
      <c r="AI255" s="249"/>
      <c r="AJ255" s="98"/>
      <c r="AK255" s="98"/>
      <c r="AL255" s="98"/>
      <c r="AM255" s="249"/>
      <c r="AN255" s="98"/>
      <c r="AO255" s="98"/>
      <c r="AP255" s="98"/>
      <c r="AQ255" s="249"/>
      <c r="AR255" s="98"/>
      <c r="AS255" s="98"/>
      <c r="AT255" s="98"/>
      <c r="AU255" s="249"/>
      <c r="AV255" s="98"/>
      <c r="AW255" s="98"/>
      <c r="AX255" s="205"/>
    </row>
    <row r="256" spans="1:50" ht="18.75" hidden="1" customHeight="1" x14ac:dyDescent="0.15">
      <c r="A256" s="977"/>
      <c r="B256" s="235"/>
      <c r="C256" s="234"/>
      <c r="D256" s="235"/>
      <c r="E256" s="234"/>
      <c r="F256" s="297"/>
      <c r="G256" s="265" t="s">
        <v>320</v>
      </c>
      <c r="H256" s="251"/>
      <c r="I256" s="251"/>
      <c r="J256" s="251"/>
      <c r="K256" s="251"/>
      <c r="L256" s="251"/>
      <c r="M256" s="251"/>
      <c r="N256" s="251"/>
      <c r="O256" s="251"/>
      <c r="P256" s="251"/>
      <c r="Q256" s="251"/>
      <c r="R256" s="251"/>
      <c r="S256" s="251"/>
      <c r="T256" s="251"/>
      <c r="U256" s="251"/>
      <c r="V256" s="251"/>
      <c r="W256" s="251"/>
      <c r="X256" s="252"/>
      <c r="Y256" s="266"/>
      <c r="Z256" s="267"/>
      <c r="AA256" s="268"/>
      <c r="AB256" s="250" t="s">
        <v>11</v>
      </c>
      <c r="AC256" s="251"/>
      <c r="AD256" s="252"/>
      <c r="AE256" s="248" t="s">
        <v>453</v>
      </c>
      <c r="AF256" s="248"/>
      <c r="AG256" s="248"/>
      <c r="AH256" s="248"/>
      <c r="AI256" s="248" t="s">
        <v>450</v>
      </c>
      <c r="AJ256" s="248"/>
      <c r="AK256" s="248"/>
      <c r="AL256" s="248"/>
      <c r="AM256" s="248" t="s">
        <v>446</v>
      </c>
      <c r="AN256" s="248"/>
      <c r="AO256" s="248"/>
      <c r="AP256" s="250"/>
      <c r="AQ256" s="250" t="s">
        <v>306</v>
      </c>
      <c r="AR256" s="251"/>
      <c r="AS256" s="251"/>
      <c r="AT256" s="252"/>
      <c r="AU256" s="262" t="s">
        <v>322</v>
      </c>
      <c r="AV256" s="262"/>
      <c r="AW256" s="262"/>
      <c r="AX256" s="263"/>
    </row>
    <row r="257" spans="1:50" ht="18.75" hidden="1" customHeight="1" x14ac:dyDescent="0.15">
      <c r="A257" s="977"/>
      <c r="B257" s="235"/>
      <c r="C257" s="234"/>
      <c r="D257" s="235"/>
      <c r="E257" s="234"/>
      <c r="F257" s="297"/>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3"/>
      <c r="AR257" s="254"/>
      <c r="AS257" s="123" t="s">
        <v>307</v>
      </c>
      <c r="AT257" s="158"/>
      <c r="AU257" s="122"/>
      <c r="AV257" s="122"/>
      <c r="AW257" s="123" t="s">
        <v>296</v>
      </c>
      <c r="AX257" s="124"/>
    </row>
    <row r="258" spans="1:50" ht="39.75" hidden="1" customHeight="1" x14ac:dyDescent="0.15">
      <c r="A258" s="977"/>
      <c r="B258" s="235"/>
      <c r="C258" s="234"/>
      <c r="D258" s="235"/>
      <c r="E258" s="234"/>
      <c r="F258" s="297"/>
      <c r="G258" s="213"/>
      <c r="H258" s="147"/>
      <c r="I258" s="147"/>
      <c r="J258" s="147"/>
      <c r="K258" s="147"/>
      <c r="L258" s="147"/>
      <c r="M258" s="147"/>
      <c r="N258" s="147"/>
      <c r="O258" s="147"/>
      <c r="P258" s="147"/>
      <c r="Q258" s="147"/>
      <c r="R258" s="147"/>
      <c r="S258" s="147"/>
      <c r="T258" s="147"/>
      <c r="U258" s="147"/>
      <c r="V258" s="147"/>
      <c r="W258" s="147"/>
      <c r="X258" s="214"/>
      <c r="Y258" s="116" t="s">
        <v>321</v>
      </c>
      <c r="Z258" s="117"/>
      <c r="AA258" s="118"/>
      <c r="AB258" s="264"/>
      <c r="AC258" s="204"/>
      <c r="AD258" s="204"/>
      <c r="AE258" s="249"/>
      <c r="AF258" s="98"/>
      <c r="AG258" s="98"/>
      <c r="AH258" s="98"/>
      <c r="AI258" s="249"/>
      <c r="AJ258" s="98"/>
      <c r="AK258" s="98"/>
      <c r="AL258" s="98"/>
      <c r="AM258" s="249"/>
      <c r="AN258" s="98"/>
      <c r="AO258" s="98"/>
      <c r="AP258" s="98"/>
      <c r="AQ258" s="249"/>
      <c r="AR258" s="98"/>
      <c r="AS258" s="98"/>
      <c r="AT258" s="98"/>
      <c r="AU258" s="249"/>
      <c r="AV258" s="98"/>
      <c r="AW258" s="98"/>
      <c r="AX258" s="205"/>
    </row>
    <row r="259" spans="1:50" ht="39.75" hidden="1" customHeight="1" x14ac:dyDescent="0.15">
      <c r="A259" s="977"/>
      <c r="B259" s="235"/>
      <c r="C259" s="234"/>
      <c r="D259" s="235"/>
      <c r="E259" s="234"/>
      <c r="F259" s="297"/>
      <c r="G259" s="218"/>
      <c r="H259" s="150"/>
      <c r="I259" s="150"/>
      <c r="J259" s="150"/>
      <c r="K259" s="150"/>
      <c r="L259" s="150"/>
      <c r="M259" s="150"/>
      <c r="N259" s="150"/>
      <c r="O259" s="150"/>
      <c r="P259" s="150"/>
      <c r="Q259" s="150"/>
      <c r="R259" s="150"/>
      <c r="S259" s="150"/>
      <c r="T259" s="150"/>
      <c r="U259" s="150"/>
      <c r="V259" s="150"/>
      <c r="W259" s="150"/>
      <c r="X259" s="219"/>
      <c r="Y259" s="209" t="s">
        <v>53</v>
      </c>
      <c r="Z259" s="110"/>
      <c r="AA259" s="111"/>
      <c r="AB259" s="269"/>
      <c r="AC259" s="119"/>
      <c r="AD259" s="119"/>
      <c r="AE259" s="249"/>
      <c r="AF259" s="98"/>
      <c r="AG259" s="98"/>
      <c r="AH259" s="98"/>
      <c r="AI259" s="249"/>
      <c r="AJ259" s="98"/>
      <c r="AK259" s="98"/>
      <c r="AL259" s="98"/>
      <c r="AM259" s="249"/>
      <c r="AN259" s="98"/>
      <c r="AO259" s="98"/>
      <c r="AP259" s="98"/>
      <c r="AQ259" s="249"/>
      <c r="AR259" s="98"/>
      <c r="AS259" s="98"/>
      <c r="AT259" s="98"/>
      <c r="AU259" s="249"/>
      <c r="AV259" s="98"/>
      <c r="AW259" s="98"/>
      <c r="AX259" s="205"/>
    </row>
    <row r="260" spans="1:50" ht="18.75" hidden="1" customHeight="1" x14ac:dyDescent="0.15">
      <c r="A260" s="977"/>
      <c r="B260" s="235"/>
      <c r="C260" s="234"/>
      <c r="D260" s="235"/>
      <c r="E260" s="234"/>
      <c r="F260" s="297"/>
      <c r="G260" s="265" t="s">
        <v>320</v>
      </c>
      <c r="H260" s="251"/>
      <c r="I260" s="251"/>
      <c r="J260" s="251"/>
      <c r="K260" s="251"/>
      <c r="L260" s="251"/>
      <c r="M260" s="251"/>
      <c r="N260" s="251"/>
      <c r="O260" s="251"/>
      <c r="P260" s="251"/>
      <c r="Q260" s="251"/>
      <c r="R260" s="251"/>
      <c r="S260" s="251"/>
      <c r="T260" s="251"/>
      <c r="U260" s="251"/>
      <c r="V260" s="251"/>
      <c r="W260" s="251"/>
      <c r="X260" s="252"/>
      <c r="Y260" s="266"/>
      <c r="Z260" s="267"/>
      <c r="AA260" s="268"/>
      <c r="AB260" s="250" t="s">
        <v>11</v>
      </c>
      <c r="AC260" s="251"/>
      <c r="AD260" s="252"/>
      <c r="AE260" s="248" t="s">
        <v>453</v>
      </c>
      <c r="AF260" s="248"/>
      <c r="AG260" s="248"/>
      <c r="AH260" s="248"/>
      <c r="AI260" s="248" t="s">
        <v>450</v>
      </c>
      <c r="AJ260" s="248"/>
      <c r="AK260" s="248"/>
      <c r="AL260" s="248"/>
      <c r="AM260" s="248" t="s">
        <v>446</v>
      </c>
      <c r="AN260" s="248"/>
      <c r="AO260" s="248"/>
      <c r="AP260" s="250"/>
      <c r="AQ260" s="250" t="s">
        <v>306</v>
      </c>
      <c r="AR260" s="251"/>
      <c r="AS260" s="251"/>
      <c r="AT260" s="252"/>
      <c r="AU260" s="262" t="s">
        <v>322</v>
      </c>
      <c r="AV260" s="262"/>
      <c r="AW260" s="262"/>
      <c r="AX260" s="263"/>
    </row>
    <row r="261" spans="1:50" ht="18.75" hidden="1" customHeight="1" x14ac:dyDescent="0.15">
      <c r="A261" s="977"/>
      <c r="B261" s="235"/>
      <c r="C261" s="234"/>
      <c r="D261" s="235"/>
      <c r="E261" s="234"/>
      <c r="F261" s="297"/>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3"/>
      <c r="AR261" s="254"/>
      <c r="AS261" s="123" t="s">
        <v>307</v>
      </c>
      <c r="AT261" s="158"/>
      <c r="AU261" s="122"/>
      <c r="AV261" s="122"/>
      <c r="AW261" s="123" t="s">
        <v>296</v>
      </c>
      <c r="AX261" s="124"/>
    </row>
    <row r="262" spans="1:50" ht="39.75" hidden="1" customHeight="1" x14ac:dyDescent="0.15">
      <c r="A262" s="977"/>
      <c r="B262" s="235"/>
      <c r="C262" s="234"/>
      <c r="D262" s="235"/>
      <c r="E262" s="234"/>
      <c r="F262" s="297"/>
      <c r="G262" s="213"/>
      <c r="H262" s="147"/>
      <c r="I262" s="147"/>
      <c r="J262" s="147"/>
      <c r="K262" s="147"/>
      <c r="L262" s="147"/>
      <c r="M262" s="147"/>
      <c r="N262" s="147"/>
      <c r="O262" s="147"/>
      <c r="P262" s="147"/>
      <c r="Q262" s="147"/>
      <c r="R262" s="147"/>
      <c r="S262" s="147"/>
      <c r="T262" s="147"/>
      <c r="U262" s="147"/>
      <c r="V262" s="147"/>
      <c r="W262" s="147"/>
      <c r="X262" s="214"/>
      <c r="Y262" s="116" t="s">
        <v>321</v>
      </c>
      <c r="Z262" s="117"/>
      <c r="AA262" s="118"/>
      <c r="AB262" s="264"/>
      <c r="AC262" s="204"/>
      <c r="AD262" s="204"/>
      <c r="AE262" s="249"/>
      <c r="AF262" s="98"/>
      <c r="AG262" s="98"/>
      <c r="AH262" s="98"/>
      <c r="AI262" s="249"/>
      <c r="AJ262" s="98"/>
      <c r="AK262" s="98"/>
      <c r="AL262" s="98"/>
      <c r="AM262" s="249"/>
      <c r="AN262" s="98"/>
      <c r="AO262" s="98"/>
      <c r="AP262" s="98"/>
      <c r="AQ262" s="249"/>
      <c r="AR262" s="98"/>
      <c r="AS262" s="98"/>
      <c r="AT262" s="98"/>
      <c r="AU262" s="249"/>
      <c r="AV262" s="98"/>
      <c r="AW262" s="98"/>
      <c r="AX262" s="205"/>
    </row>
    <row r="263" spans="1:50" ht="39.75" hidden="1" customHeight="1" x14ac:dyDescent="0.15">
      <c r="A263" s="977"/>
      <c r="B263" s="235"/>
      <c r="C263" s="234"/>
      <c r="D263" s="235"/>
      <c r="E263" s="234"/>
      <c r="F263" s="297"/>
      <c r="G263" s="218"/>
      <c r="H263" s="150"/>
      <c r="I263" s="150"/>
      <c r="J263" s="150"/>
      <c r="K263" s="150"/>
      <c r="L263" s="150"/>
      <c r="M263" s="150"/>
      <c r="N263" s="150"/>
      <c r="O263" s="150"/>
      <c r="P263" s="150"/>
      <c r="Q263" s="150"/>
      <c r="R263" s="150"/>
      <c r="S263" s="150"/>
      <c r="T263" s="150"/>
      <c r="U263" s="150"/>
      <c r="V263" s="150"/>
      <c r="W263" s="150"/>
      <c r="X263" s="219"/>
      <c r="Y263" s="209" t="s">
        <v>53</v>
      </c>
      <c r="Z263" s="110"/>
      <c r="AA263" s="111"/>
      <c r="AB263" s="269"/>
      <c r="AC263" s="119"/>
      <c r="AD263" s="119"/>
      <c r="AE263" s="249"/>
      <c r="AF263" s="98"/>
      <c r="AG263" s="98"/>
      <c r="AH263" s="98"/>
      <c r="AI263" s="249"/>
      <c r="AJ263" s="98"/>
      <c r="AK263" s="98"/>
      <c r="AL263" s="98"/>
      <c r="AM263" s="249"/>
      <c r="AN263" s="98"/>
      <c r="AO263" s="98"/>
      <c r="AP263" s="98"/>
      <c r="AQ263" s="249"/>
      <c r="AR263" s="98"/>
      <c r="AS263" s="98"/>
      <c r="AT263" s="98"/>
      <c r="AU263" s="249"/>
      <c r="AV263" s="98"/>
      <c r="AW263" s="98"/>
      <c r="AX263" s="205"/>
    </row>
    <row r="264" spans="1:50" ht="18.75" hidden="1" customHeight="1" x14ac:dyDescent="0.15">
      <c r="A264" s="977"/>
      <c r="B264" s="235"/>
      <c r="C264" s="234"/>
      <c r="D264" s="235"/>
      <c r="E264" s="234"/>
      <c r="F264" s="297"/>
      <c r="G264" s="255"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77"/>
      <c r="B265" s="235"/>
      <c r="C265" s="234"/>
      <c r="D265" s="235"/>
      <c r="E265" s="234"/>
      <c r="F265" s="297"/>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3"/>
      <c r="AR265" s="254"/>
      <c r="AS265" s="123" t="s">
        <v>307</v>
      </c>
      <c r="AT265" s="158"/>
      <c r="AU265" s="122"/>
      <c r="AV265" s="122"/>
      <c r="AW265" s="123" t="s">
        <v>296</v>
      </c>
      <c r="AX265" s="124"/>
    </row>
    <row r="266" spans="1:50" ht="39.75" hidden="1" customHeight="1" x14ac:dyDescent="0.15">
      <c r="A266" s="977"/>
      <c r="B266" s="235"/>
      <c r="C266" s="234"/>
      <c r="D266" s="235"/>
      <c r="E266" s="234"/>
      <c r="F266" s="297"/>
      <c r="G266" s="213"/>
      <c r="H266" s="147"/>
      <c r="I266" s="147"/>
      <c r="J266" s="147"/>
      <c r="K266" s="147"/>
      <c r="L266" s="147"/>
      <c r="M266" s="147"/>
      <c r="N266" s="147"/>
      <c r="O266" s="147"/>
      <c r="P266" s="147"/>
      <c r="Q266" s="147"/>
      <c r="R266" s="147"/>
      <c r="S266" s="147"/>
      <c r="T266" s="147"/>
      <c r="U266" s="147"/>
      <c r="V266" s="147"/>
      <c r="W266" s="147"/>
      <c r="X266" s="214"/>
      <c r="Y266" s="116" t="s">
        <v>321</v>
      </c>
      <c r="Z266" s="117"/>
      <c r="AA266" s="118"/>
      <c r="AB266" s="264"/>
      <c r="AC266" s="204"/>
      <c r="AD266" s="204"/>
      <c r="AE266" s="249"/>
      <c r="AF266" s="98"/>
      <c r="AG266" s="98"/>
      <c r="AH266" s="98"/>
      <c r="AI266" s="249"/>
      <c r="AJ266" s="98"/>
      <c r="AK266" s="98"/>
      <c r="AL266" s="98"/>
      <c r="AM266" s="249"/>
      <c r="AN266" s="98"/>
      <c r="AO266" s="98"/>
      <c r="AP266" s="98"/>
      <c r="AQ266" s="249"/>
      <c r="AR266" s="98"/>
      <c r="AS266" s="98"/>
      <c r="AT266" s="98"/>
      <c r="AU266" s="249"/>
      <c r="AV266" s="98"/>
      <c r="AW266" s="98"/>
      <c r="AX266" s="205"/>
    </row>
    <row r="267" spans="1:50" ht="39.75" hidden="1" customHeight="1" x14ac:dyDescent="0.15">
      <c r="A267" s="977"/>
      <c r="B267" s="235"/>
      <c r="C267" s="234"/>
      <c r="D267" s="235"/>
      <c r="E267" s="234"/>
      <c r="F267" s="297"/>
      <c r="G267" s="218"/>
      <c r="H267" s="150"/>
      <c r="I267" s="150"/>
      <c r="J267" s="150"/>
      <c r="K267" s="150"/>
      <c r="L267" s="150"/>
      <c r="M267" s="150"/>
      <c r="N267" s="150"/>
      <c r="O267" s="150"/>
      <c r="P267" s="150"/>
      <c r="Q267" s="150"/>
      <c r="R267" s="150"/>
      <c r="S267" s="150"/>
      <c r="T267" s="150"/>
      <c r="U267" s="150"/>
      <c r="V267" s="150"/>
      <c r="W267" s="150"/>
      <c r="X267" s="219"/>
      <c r="Y267" s="209" t="s">
        <v>53</v>
      </c>
      <c r="Z267" s="110"/>
      <c r="AA267" s="111"/>
      <c r="AB267" s="269"/>
      <c r="AC267" s="119"/>
      <c r="AD267" s="119"/>
      <c r="AE267" s="249"/>
      <c r="AF267" s="98"/>
      <c r="AG267" s="98"/>
      <c r="AH267" s="98"/>
      <c r="AI267" s="249"/>
      <c r="AJ267" s="98"/>
      <c r="AK267" s="98"/>
      <c r="AL267" s="98"/>
      <c r="AM267" s="249"/>
      <c r="AN267" s="98"/>
      <c r="AO267" s="98"/>
      <c r="AP267" s="98"/>
      <c r="AQ267" s="249"/>
      <c r="AR267" s="98"/>
      <c r="AS267" s="98"/>
      <c r="AT267" s="98"/>
      <c r="AU267" s="249"/>
      <c r="AV267" s="98"/>
      <c r="AW267" s="98"/>
      <c r="AX267" s="205"/>
    </row>
    <row r="268" spans="1:50" ht="18.75" hidden="1" customHeight="1" x14ac:dyDescent="0.15">
      <c r="A268" s="977"/>
      <c r="B268" s="235"/>
      <c r="C268" s="234"/>
      <c r="D268" s="235"/>
      <c r="E268" s="234"/>
      <c r="F268" s="297"/>
      <c r="G268" s="265" t="s">
        <v>320</v>
      </c>
      <c r="H268" s="251"/>
      <c r="I268" s="251"/>
      <c r="J268" s="251"/>
      <c r="K268" s="251"/>
      <c r="L268" s="251"/>
      <c r="M268" s="251"/>
      <c r="N268" s="251"/>
      <c r="O268" s="251"/>
      <c r="P268" s="251"/>
      <c r="Q268" s="251"/>
      <c r="R268" s="251"/>
      <c r="S268" s="251"/>
      <c r="T268" s="251"/>
      <c r="U268" s="251"/>
      <c r="V268" s="251"/>
      <c r="W268" s="251"/>
      <c r="X268" s="252"/>
      <c r="Y268" s="266"/>
      <c r="Z268" s="267"/>
      <c r="AA268" s="268"/>
      <c r="AB268" s="250" t="s">
        <v>11</v>
      </c>
      <c r="AC268" s="251"/>
      <c r="AD268" s="252"/>
      <c r="AE268" s="248" t="s">
        <v>454</v>
      </c>
      <c r="AF268" s="248"/>
      <c r="AG268" s="248"/>
      <c r="AH268" s="248"/>
      <c r="AI268" s="248" t="s">
        <v>450</v>
      </c>
      <c r="AJ268" s="248"/>
      <c r="AK268" s="248"/>
      <c r="AL268" s="248"/>
      <c r="AM268" s="248" t="s">
        <v>445</v>
      </c>
      <c r="AN268" s="248"/>
      <c r="AO268" s="248"/>
      <c r="AP268" s="250"/>
      <c r="AQ268" s="250" t="s">
        <v>306</v>
      </c>
      <c r="AR268" s="251"/>
      <c r="AS268" s="251"/>
      <c r="AT268" s="252"/>
      <c r="AU268" s="262" t="s">
        <v>322</v>
      </c>
      <c r="AV268" s="262"/>
      <c r="AW268" s="262"/>
      <c r="AX268" s="263"/>
    </row>
    <row r="269" spans="1:50" ht="18.75" hidden="1" customHeight="1" x14ac:dyDescent="0.15">
      <c r="A269" s="977"/>
      <c r="B269" s="235"/>
      <c r="C269" s="234"/>
      <c r="D269" s="235"/>
      <c r="E269" s="234"/>
      <c r="F269" s="297"/>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3"/>
      <c r="AR269" s="254"/>
      <c r="AS269" s="123" t="s">
        <v>307</v>
      </c>
      <c r="AT269" s="158"/>
      <c r="AU269" s="122"/>
      <c r="AV269" s="122"/>
      <c r="AW269" s="123" t="s">
        <v>296</v>
      </c>
      <c r="AX269" s="124"/>
    </row>
    <row r="270" spans="1:50" ht="39.75" hidden="1" customHeight="1" x14ac:dyDescent="0.15">
      <c r="A270" s="977"/>
      <c r="B270" s="235"/>
      <c r="C270" s="234"/>
      <c r="D270" s="235"/>
      <c r="E270" s="234"/>
      <c r="F270" s="297"/>
      <c r="G270" s="213"/>
      <c r="H270" s="147"/>
      <c r="I270" s="147"/>
      <c r="J270" s="147"/>
      <c r="K270" s="147"/>
      <c r="L270" s="147"/>
      <c r="M270" s="147"/>
      <c r="N270" s="147"/>
      <c r="O270" s="147"/>
      <c r="P270" s="147"/>
      <c r="Q270" s="147"/>
      <c r="R270" s="147"/>
      <c r="S270" s="147"/>
      <c r="T270" s="147"/>
      <c r="U270" s="147"/>
      <c r="V270" s="147"/>
      <c r="W270" s="147"/>
      <c r="X270" s="214"/>
      <c r="Y270" s="116" t="s">
        <v>321</v>
      </c>
      <c r="Z270" s="117"/>
      <c r="AA270" s="118"/>
      <c r="AB270" s="264"/>
      <c r="AC270" s="204"/>
      <c r="AD270" s="204"/>
      <c r="AE270" s="249"/>
      <c r="AF270" s="98"/>
      <c r="AG270" s="98"/>
      <c r="AH270" s="98"/>
      <c r="AI270" s="249"/>
      <c r="AJ270" s="98"/>
      <c r="AK270" s="98"/>
      <c r="AL270" s="98"/>
      <c r="AM270" s="249"/>
      <c r="AN270" s="98"/>
      <c r="AO270" s="98"/>
      <c r="AP270" s="98"/>
      <c r="AQ270" s="249"/>
      <c r="AR270" s="98"/>
      <c r="AS270" s="98"/>
      <c r="AT270" s="98"/>
      <c r="AU270" s="249"/>
      <c r="AV270" s="98"/>
      <c r="AW270" s="98"/>
      <c r="AX270" s="205"/>
    </row>
    <row r="271" spans="1:50" ht="39.75" hidden="1" customHeight="1" x14ac:dyDescent="0.15">
      <c r="A271" s="977"/>
      <c r="B271" s="235"/>
      <c r="C271" s="234"/>
      <c r="D271" s="235"/>
      <c r="E271" s="234"/>
      <c r="F271" s="297"/>
      <c r="G271" s="218"/>
      <c r="H271" s="150"/>
      <c r="I271" s="150"/>
      <c r="J271" s="150"/>
      <c r="K271" s="150"/>
      <c r="L271" s="150"/>
      <c r="M271" s="150"/>
      <c r="N271" s="150"/>
      <c r="O271" s="150"/>
      <c r="P271" s="150"/>
      <c r="Q271" s="150"/>
      <c r="R271" s="150"/>
      <c r="S271" s="150"/>
      <c r="T271" s="150"/>
      <c r="U271" s="150"/>
      <c r="V271" s="150"/>
      <c r="W271" s="150"/>
      <c r="X271" s="219"/>
      <c r="Y271" s="209" t="s">
        <v>53</v>
      </c>
      <c r="Z271" s="110"/>
      <c r="AA271" s="111"/>
      <c r="AB271" s="269"/>
      <c r="AC271" s="119"/>
      <c r="AD271" s="119"/>
      <c r="AE271" s="249"/>
      <c r="AF271" s="98"/>
      <c r="AG271" s="98"/>
      <c r="AH271" s="98"/>
      <c r="AI271" s="249"/>
      <c r="AJ271" s="98"/>
      <c r="AK271" s="98"/>
      <c r="AL271" s="98"/>
      <c r="AM271" s="249"/>
      <c r="AN271" s="98"/>
      <c r="AO271" s="98"/>
      <c r="AP271" s="98"/>
      <c r="AQ271" s="249"/>
      <c r="AR271" s="98"/>
      <c r="AS271" s="98"/>
      <c r="AT271" s="98"/>
      <c r="AU271" s="249"/>
      <c r="AV271" s="98"/>
      <c r="AW271" s="98"/>
      <c r="AX271" s="205"/>
    </row>
    <row r="272" spans="1:50" ht="22.5" hidden="1" customHeight="1" x14ac:dyDescent="0.15">
      <c r="A272" s="977"/>
      <c r="B272" s="235"/>
      <c r="C272" s="234"/>
      <c r="D272" s="235"/>
      <c r="E272" s="234"/>
      <c r="F272" s="297"/>
      <c r="G272" s="255"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0"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0"/>
    </row>
    <row r="273" spans="1:50" ht="22.5" hidden="1" customHeight="1" x14ac:dyDescent="0.15">
      <c r="A273" s="977"/>
      <c r="B273" s="235"/>
      <c r="C273" s="234"/>
      <c r="D273" s="235"/>
      <c r="E273" s="234"/>
      <c r="F273" s="297"/>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1"/>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7"/>
      <c r="B274" s="235"/>
      <c r="C274" s="234"/>
      <c r="D274" s="235"/>
      <c r="E274" s="234"/>
      <c r="F274" s="297"/>
      <c r="G274" s="213"/>
      <c r="H274" s="147"/>
      <c r="I274" s="147"/>
      <c r="J274" s="147"/>
      <c r="K274" s="147"/>
      <c r="L274" s="147"/>
      <c r="M274" s="147"/>
      <c r="N274" s="147"/>
      <c r="O274" s="147"/>
      <c r="P274" s="214"/>
      <c r="Q274" s="964"/>
      <c r="R274" s="965"/>
      <c r="S274" s="965"/>
      <c r="T274" s="965"/>
      <c r="U274" s="965"/>
      <c r="V274" s="965"/>
      <c r="W274" s="965"/>
      <c r="X274" s="965"/>
      <c r="Y274" s="965"/>
      <c r="Z274" s="965"/>
      <c r="AA274" s="966"/>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15">
      <c r="A275" s="977"/>
      <c r="B275" s="235"/>
      <c r="C275" s="234"/>
      <c r="D275" s="235"/>
      <c r="E275" s="234"/>
      <c r="F275" s="297"/>
      <c r="G275" s="215"/>
      <c r="H275" s="216"/>
      <c r="I275" s="216"/>
      <c r="J275" s="216"/>
      <c r="K275" s="216"/>
      <c r="L275" s="216"/>
      <c r="M275" s="216"/>
      <c r="N275" s="216"/>
      <c r="O275" s="216"/>
      <c r="P275" s="217"/>
      <c r="Q275" s="967"/>
      <c r="R275" s="968"/>
      <c r="S275" s="968"/>
      <c r="T275" s="968"/>
      <c r="U275" s="968"/>
      <c r="V275" s="968"/>
      <c r="W275" s="968"/>
      <c r="X275" s="968"/>
      <c r="Y275" s="968"/>
      <c r="Z275" s="968"/>
      <c r="AA275" s="969"/>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15">
      <c r="A276" s="977"/>
      <c r="B276" s="235"/>
      <c r="C276" s="234"/>
      <c r="D276" s="235"/>
      <c r="E276" s="234"/>
      <c r="F276" s="297"/>
      <c r="G276" s="215"/>
      <c r="H276" s="216"/>
      <c r="I276" s="216"/>
      <c r="J276" s="216"/>
      <c r="K276" s="216"/>
      <c r="L276" s="216"/>
      <c r="M276" s="216"/>
      <c r="N276" s="216"/>
      <c r="O276" s="216"/>
      <c r="P276" s="217"/>
      <c r="Q276" s="967"/>
      <c r="R276" s="968"/>
      <c r="S276" s="968"/>
      <c r="T276" s="968"/>
      <c r="U276" s="968"/>
      <c r="V276" s="968"/>
      <c r="W276" s="968"/>
      <c r="X276" s="968"/>
      <c r="Y276" s="968"/>
      <c r="Z276" s="968"/>
      <c r="AA276" s="969"/>
      <c r="AB276" s="240"/>
      <c r="AC276" s="241"/>
      <c r="AD276" s="241"/>
      <c r="AE276" s="260" t="s">
        <v>325</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x14ac:dyDescent="0.15">
      <c r="A277" s="977"/>
      <c r="B277" s="235"/>
      <c r="C277" s="234"/>
      <c r="D277" s="235"/>
      <c r="E277" s="234"/>
      <c r="F277" s="297"/>
      <c r="G277" s="215"/>
      <c r="H277" s="216"/>
      <c r="I277" s="216"/>
      <c r="J277" s="216"/>
      <c r="K277" s="216"/>
      <c r="L277" s="216"/>
      <c r="M277" s="216"/>
      <c r="N277" s="216"/>
      <c r="O277" s="216"/>
      <c r="P277" s="217"/>
      <c r="Q277" s="967"/>
      <c r="R277" s="968"/>
      <c r="S277" s="968"/>
      <c r="T277" s="968"/>
      <c r="U277" s="968"/>
      <c r="V277" s="968"/>
      <c r="W277" s="968"/>
      <c r="X277" s="968"/>
      <c r="Y277" s="968"/>
      <c r="Z277" s="968"/>
      <c r="AA277" s="969"/>
      <c r="AB277" s="240"/>
      <c r="AC277" s="241"/>
      <c r="AD277" s="241"/>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7"/>
      <c r="B278" s="235"/>
      <c r="C278" s="234"/>
      <c r="D278" s="235"/>
      <c r="E278" s="234"/>
      <c r="F278" s="297"/>
      <c r="G278" s="218"/>
      <c r="H278" s="150"/>
      <c r="I278" s="150"/>
      <c r="J278" s="150"/>
      <c r="K278" s="150"/>
      <c r="L278" s="150"/>
      <c r="M278" s="150"/>
      <c r="N278" s="150"/>
      <c r="O278" s="150"/>
      <c r="P278" s="219"/>
      <c r="Q278" s="970"/>
      <c r="R278" s="971"/>
      <c r="S278" s="971"/>
      <c r="T278" s="971"/>
      <c r="U278" s="971"/>
      <c r="V278" s="971"/>
      <c r="W278" s="971"/>
      <c r="X278" s="971"/>
      <c r="Y278" s="971"/>
      <c r="Z278" s="971"/>
      <c r="AA278" s="972"/>
      <c r="AB278" s="242"/>
      <c r="AC278" s="243"/>
      <c r="AD278" s="243"/>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7"/>
      <c r="B279" s="235"/>
      <c r="C279" s="234"/>
      <c r="D279" s="235"/>
      <c r="E279" s="234"/>
      <c r="F279" s="297"/>
      <c r="G279" s="255"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0" t="s">
        <v>381</v>
      </c>
      <c r="AC279" s="155"/>
      <c r="AD279" s="156"/>
      <c r="AE279" s="256"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7"/>
      <c r="B280" s="235"/>
      <c r="C280" s="234"/>
      <c r="D280" s="235"/>
      <c r="E280" s="234"/>
      <c r="F280" s="297"/>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1"/>
      <c r="AC280" s="123"/>
      <c r="AD280" s="158"/>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x14ac:dyDescent="0.15">
      <c r="A281" s="977"/>
      <c r="B281" s="235"/>
      <c r="C281" s="234"/>
      <c r="D281" s="235"/>
      <c r="E281" s="234"/>
      <c r="F281" s="297"/>
      <c r="G281" s="213"/>
      <c r="H281" s="147"/>
      <c r="I281" s="147"/>
      <c r="J281" s="147"/>
      <c r="K281" s="147"/>
      <c r="L281" s="147"/>
      <c r="M281" s="147"/>
      <c r="N281" s="147"/>
      <c r="O281" s="147"/>
      <c r="P281" s="214"/>
      <c r="Q281" s="964"/>
      <c r="R281" s="965"/>
      <c r="S281" s="965"/>
      <c r="T281" s="965"/>
      <c r="U281" s="965"/>
      <c r="V281" s="965"/>
      <c r="W281" s="965"/>
      <c r="X281" s="965"/>
      <c r="Y281" s="965"/>
      <c r="Z281" s="965"/>
      <c r="AA281" s="966"/>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15">
      <c r="A282" s="977"/>
      <c r="B282" s="235"/>
      <c r="C282" s="234"/>
      <c r="D282" s="235"/>
      <c r="E282" s="234"/>
      <c r="F282" s="297"/>
      <c r="G282" s="215"/>
      <c r="H282" s="216"/>
      <c r="I282" s="216"/>
      <c r="J282" s="216"/>
      <c r="K282" s="216"/>
      <c r="L282" s="216"/>
      <c r="M282" s="216"/>
      <c r="N282" s="216"/>
      <c r="O282" s="216"/>
      <c r="P282" s="217"/>
      <c r="Q282" s="967"/>
      <c r="R282" s="968"/>
      <c r="S282" s="968"/>
      <c r="T282" s="968"/>
      <c r="U282" s="968"/>
      <c r="V282" s="968"/>
      <c r="W282" s="968"/>
      <c r="X282" s="968"/>
      <c r="Y282" s="968"/>
      <c r="Z282" s="968"/>
      <c r="AA282" s="969"/>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15">
      <c r="A283" s="977"/>
      <c r="B283" s="235"/>
      <c r="C283" s="234"/>
      <c r="D283" s="235"/>
      <c r="E283" s="234"/>
      <c r="F283" s="297"/>
      <c r="G283" s="215"/>
      <c r="H283" s="216"/>
      <c r="I283" s="216"/>
      <c r="J283" s="216"/>
      <c r="K283" s="216"/>
      <c r="L283" s="216"/>
      <c r="M283" s="216"/>
      <c r="N283" s="216"/>
      <c r="O283" s="216"/>
      <c r="P283" s="217"/>
      <c r="Q283" s="967"/>
      <c r="R283" s="968"/>
      <c r="S283" s="968"/>
      <c r="T283" s="968"/>
      <c r="U283" s="968"/>
      <c r="V283" s="968"/>
      <c r="W283" s="968"/>
      <c r="X283" s="968"/>
      <c r="Y283" s="968"/>
      <c r="Z283" s="968"/>
      <c r="AA283" s="969"/>
      <c r="AB283" s="240"/>
      <c r="AC283" s="241"/>
      <c r="AD283" s="241"/>
      <c r="AE283" s="260" t="s">
        <v>325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x14ac:dyDescent="0.15">
      <c r="A284" s="977"/>
      <c r="B284" s="235"/>
      <c r="C284" s="234"/>
      <c r="D284" s="235"/>
      <c r="E284" s="234"/>
      <c r="F284" s="297"/>
      <c r="G284" s="215"/>
      <c r="H284" s="216"/>
      <c r="I284" s="216"/>
      <c r="J284" s="216"/>
      <c r="K284" s="216"/>
      <c r="L284" s="216"/>
      <c r="M284" s="216"/>
      <c r="N284" s="216"/>
      <c r="O284" s="216"/>
      <c r="P284" s="217"/>
      <c r="Q284" s="967"/>
      <c r="R284" s="968"/>
      <c r="S284" s="968"/>
      <c r="T284" s="968"/>
      <c r="U284" s="968"/>
      <c r="V284" s="968"/>
      <c r="W284" s="968"/>
      <c r="X284" s="968"/>
      <c r="Y284" s="968"/>
      <c r="Z284" s="968"/>
      <c r="AA284" s="969"/>
      <c r="AB284" s="240"/>
      <c r="AC284" s="241"/>
      <c r="AD284" s="241"/>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7"/>
      <c r="B285" s="235"/>
      <c r="C285" s="234"/>
      <c r="D285" s="235"/>
      <c r="E285" s="234"/>
      <c r="F285" s="297"/>
      <c r="G285" s="218"/>
      <c r="H285" s="150"/>
      <c r="I285" s="150"/>
      <c r="J285" s="150"/>
      <c r="K285" s="150"/>
      <c r="L285" s="150"/>
      <c r="M285" s="150"/>
      <c r="N285" s="150"/>
      <c r="O285" s="150"/>
      <c r="P285" s="219"/>
      <c r="Q285" s="970"/>
      <c r="R285" s="971"/>
      <c r="S285" s="971"/>
      <c r="T285" s="971"/>
      <c r="U285" s="971"/>
      <c r="V285" s="971"/>
      <c r="W285" s="971"/>
      <c r="X285" s="971"/>
      <c r="Y285" s="971"/>
      <c r="Z285" s="971"/>
      <c r="AA285" s="972"/>
      <c r="AB285" s="242"/>
      <c r="AC285" s="243"/>
      <c r="AD285" s="243"/>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7"/>
      <c r="B286" s="235"/>
      <c r="C286" s="234"/>
      <c r="D286" s="235"/>
      <c r="E286" s="234"/>
      <c r="F286" s="297"/>
      <c r="G286" s="255"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0" t="s">
        <v>381</v>
      </c>
      <c r="AC286" s="155"/>
      <c r="AD286" s="156"/>
      <c r="AE286" s="256"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7"/>
      <c r="B287" s="235"/>
      <c r="C287" s="234"/>
      <c r="D287" s="235"/>
      <c r="E287" s="234"/>
      <c r="F287" s="297"/>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1"/>
      <c r="AC287" s="123"/>
      <c r="AD287" s="158"/>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x14ac:dyDescent="0.15">
      <c r="A288" s="977"/>
      <c r="B288" s="235"/>
      <c r="C288" s="234"/>
      <c r="D288" s="235"/>
      <c r="E288" s="234"/>
      <c r="F288" s="297"/>
      <c r="G288" s="213"/>
      <c r="H288" s="147"/>
      <c r="I288" s="147"/>
      <c r="J288" s="147"/>
      <c r="K288" s="147"/>
      <c r="L288" s="147"/>
      <c r="M288" s="147"/>
      <c r="N288" s="147"/>
      <c r="O288" s="147"/>
      <c r="P288" s="214"/>
      <c r="Q288" s="964"/>
      <c r="R288" s="965"/>
      <c r="S288" s="965"/>
      <c r="T288" s="965"/>
      <c r="U288" s="965"/>
      <c r="V288" s="965"/>
      <c r="W288" s="965"/>
      <c r="X288" s="965"/>
      <c r="Y288" s="965"/>
      <c r="Z288" s="965"/>
      <c r="AA288" s="966"/>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15">
      <c r="A289" s="977"/>
      <c r="B289" s="235"/>
      <c r="C289" s="234"/>
      <c r="D289" s="235"/>
      <c r="E289" s="234"/>
      <c r="F289" s="297"/>
      <c r="G289" s="215"/>
      <c r="H289" s="216"/>
      <c r="I289" s="216"/>
      <c r="J289" s="216"/>
      <c r="K289" s="216"/>
      <c r="L289" s="216"/>
      <c r="M289" s="216"/>
      <c r="N289" s="216"/>
      <c r="O289" s="216"/>
      <c r="P289" s="217"/>
      <c r="Q289" s="967"/>
      <c r="R289" s="968"/>
      <c r="S289" s="968"/>
      <c r="T289" s="968"/>
      <c r="U289" s="968"/>
      <c r="V289" s="968"/>
      <c r="W289" s="968"/>
      <c r="X289" s="968"/>
      <c r="Y289" s="968"/>
      <c r="Z289" s="968"/>
      <c r="AA289" s="969"/>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15">
      <c r="A290" s="977"/>
      <c r="B290" s="235"/>
      <c r="C290" s="234"/>
      <c r="D290" s="235"/>
      <c r="E290" s="234"/>
      <c r="F290" s="297"/>
      <c r="G290" s="215"/>
      <c r="H290" s="216"/>
      <c r="I290" s="216"/>
      <c r="J290" s="216"/>
      <c r="K290" s="216"/>
      <c r="L290" s="216"/>
      <c r="M290" s="216"/>
      <c r="N290" s="216"/>
      <c r="O290" s="216"/>
      <c r="P290" s="217"/>
      <c r="Q290" s="967"/>
      <c r="R290" s="968"/>
      <c r="S290" s="968"/>
      <c r="T290" s="968"/>
      <c r="U290" s="968"/>
      <c r="V290" s="968"/>
      <c r="W290" s="968"/>
      <c r="X290" s="968"/>
      <c r="Y290" s="968"/>
      <c r="Z290" s="968"/>
      <c r="AA290" s="969"/>
      <c r="AB290" s="240"/>
      <c r="AC290" s="241"/>
      <c r="AD290" s="241"/>
      <c r="AE290" s="260" t="s">
        <v>325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x14ac:dyDescent="0.15">
      <c r="A291" s="977"/>
      <c r="B291" s="235"/>
      <c r="C291" s="234"/>
      <c r="D291" s="235"/>
      <c r="E291" s="234"/>
      <c r="F291" s="297"/>
      <c r="G291" s="215"/>
      <c r="H291" s="216"/>
      <c r="I291" s="216"/>
      <c r="J291" s="216"/>
      <c r="K291" s="216"/>
      <c r="L291" s="216"/>
      <c r="M291" s="216"/>
      <c r="N291" s="216"/>
      <c r="O291" s="216"/>
      <c r="P291" s="217"/>
      <c r="Q291" s="967"/>
      <c r="R291" s="968"/>
      <c r="S291" s="968"/>
      <c r="T291" s="968"/>
      <c r="U291" s="968"/>
      <c r="V291" s="968"/>
      <c r="W291" s="968"/>
      <c r="X291" s="968"/>
      <c r="Y291" s="968"/>
      <c r="Z291" s="968"/>
      <c r="AA291" s="969"/>
      <c r="AB291" s="240"/>
      <c r="AC291" s="241"/>
      <c r="AD291" s="241"/>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7"/>
      <c r="B292" s="235"/>
      <c r="C292" s="234"/>
      <c r="D292" s="235"/>
      <c r="E292" s="234"/>
      <c r="F292" s="297"/>
      <c r="G292" s="218"/>
      <c r="H292" s="150"/>
      <c r="I292" s="150"/>
      <c r="J292" s="150"/>
      <c r="K292" s="150"/>
      <c r="L292" s="150"/>
      <c r="M292" s="150"/>
      <c r="N292" s="150"/>
      <c r="O292" s="150"/>
      <c r="P292" s="219"/>
      <c r="Q292" s="970"/>
      <c r="R292" s="971"/>
      <c r="S292" s="971"/>
      <c r="T292" s="971"/>
      <c r="U292" s="971"/>
      <c r="V292" s="971"/>
      <c r="W292" s="971"/>
      <c r="X292" s="971"/>
      <c r="Y292" s="971"/>
      <c r="Z292" s="971"/>
      <c r="AA292" s="972"/>
      <c r="AB292" s="242"/>
      <c r="AC292" s="243"/>
      <c r="AD292" s="243"/>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7"/>
      <c r="B293" s="235"/>
      <c r="C293" s="234"/>
      <c r="D293" s="235"/>
      <c r="E293" s="234"/>
      <c r="F293" s="297"/>
      <c r="G293" s="255"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0" t="s">
        <v>381</v>
      </c>
      <c r="AC293" s="155"/>
      <c r="AD293" s="156"/>
      <c r="AE293" s="256"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7"/>
      <c r="B294" s="235"/>
      <c r="C294" s="234"/>
      <c r="D294" s="235"/>
      <c r="E294" s="234"/>
      <c r="F294" s="297"/>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1"/>
      <c r="AC294" s="123"/>
      <c r="AD294" s="158"/>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x14ac:dyDescent="0.15">
      <c r="A295" s="977"/>
      <c r="B295" s="235"/>
      <c r="C295" s="234"/>
      <c r="D295" s="235"/>
      <c r="E295" s="234"/>
      <c r="F295" s="297"/>
      <c r="G295" s="213"/>
      <c r="H295" s="147"/>
      <c r="I295" s="147"/>
      <c r="J295" s="147"/>
      <c r="K295" s="147"/>
      <c r="L295" s="147"/>
      <c r="M295" s="147"/>
      <c r="N295" s="147"/>
      <c r="O295" s="147"/>
      <c r="P295" s="214"/>
      <c r="Q295" s="964"/>
      <c r="R295" s="965"/>
      <c r="S295" s="965"/>
      <c r="T295" s="965"/>
      <c r="U295" s="965"/>
      <c r="V295" s="965"/>
      <c r="W295" s="965"/>
      <c r="X295" s="965"/>
      <c r="Y295" s="965"/>
      <c r="Z295" s="965"/>
      <c r="AA295" s="966"/>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15">
      <c r="A296" s="977"/>
      <c r="B296" s="235"/>
      <c r="C296" s="234"/>
      <c r="D296" s="235"/>
      <c r="E296" s="234"/>
      <c r="F296" s="297"/>
      <c r="G296" s="215"/>
      <c r="H296" s="216"/>
      <c r="I296" s="216"/>
      <c r="J296" s="216"/>
      <c r="K296" s="216"/>
      <c r="L296" s="216"/>
      <c r="M296" s="216"/>
      <c r="N296" s="216"/>
      <c r="O296" s="216"/>
      <c r="P296" s="217"/>
      <c r="Q296" s="967"/>
      <c r="R296" s="968"/>
      <c r="S296" s="968"/>
      <c r="T296" s="968"/>
      <c r="U296" s="968"/>
      <c r="V296" s="968"/>
      <c r="W296" s="968"/>
      <c r="X296" s="968"/>
      <c r="Y296" s="968"/>
      <c r="Z296" s="968"/>
      <c r="AA296" s="969"/>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15">
      <c r="A297" s="977"/>
      <c r="B297" s="235"/>
      <c r="C297" s="234"/>
      <c r="D297" s="235"/>
      <c r="E297" s="234"/>
      <c r="F297" s="297"/>
      <c r="G297" s="215"/>
      <c r="H297" s="216"/>
      <c r="I297" s="216"/>
      <c r="J297" s="216"/>
      <c r="K297" s="216"/>
      <c r="L297" s="216"/>
      <c r="M297" s="216"/>
      <c r="N297" s="216"/>
      <c r="O297" s="216"/>
      <c r="P297" s="217"/>
      <c r="Q297" s="967"/>
      <c r="R297" s="968"/>
      <c r="S297" s="968"/>
      <c r="T297" s="968"/>
      <c r="U297" s="968"/>
      <c r="V297" s="968"/>
      <c r="W297" s="968"/>
      <c r="X297" s="968"/>
      <c r="Y297" s="968"/>
      <c r="Z297" s="968"/>
      <c r="AA297" s="969"/>
      <c r="AB297" s="240"/>
      <c r="AC297" s="241"/>
      <c r="AD297" s="241"/>
      <c r="AE297" s="260" t="s">
        <v>325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x14ac:dyDescent="0.15">
      <c r="A298" s="977"/>
      <c r="B298" s="235"/>
      <c r="C298" s="234"/>
      <c r="D298" s="235"/>
      <c r="E298" s="234"/>
      <c r="F298" s="297"/>
      <c r="G298" s="215"/>
      <c r="H298" s="216"/>
      <c r="I298" s="216"/>
      <c r="J298" s="216"/>
      <c r="K298" s="216"/>
      <c r="L298" s="216"/>
      <c r="M298" s="216"/>
      <c r="N298" s="216"/>
      <c r="O298" s="216"/>
      <c r="P298" s="217"/>
      <c r="Q298" s="967"/>
      <c r="R298" s="968"/>
      <c r="S298" s="968"/>
      <c r="T298" s="968"/>
      <c r="U298" s="968"/>
      <c r="V298" s="968"/>
      <c r="W298" s="968"/>
      <c r="X298" s="968"/>
      <c r="Y298" s="968"/>
      <c r="Z298" s="968"/>
      <c r="AA298" s="969"/>
      <c r="AB298" s="240"/>
      <c r="AC298" s="241"/>
      <c r="AD298" s="241"/>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7"/>
      <c r="B299" s="235"/>
      <c r="C299" s="234"/>
      <c r="D299" s="235"/>
      <c r="E299" s="234"/>
      <c r="F299" s="297"/>
      <c r="G299" s="218"/>
      <c r="H299" s="150"/>
      <c r="I299" s="150"/>
      <c r="J299" s="150"/>
      <c r="K299" s="150"/>
      <c r="L299" s="150"/>
      <c r="M299" s="150"/>
      <c r="N299" s="150"/>
      <c r="O299" s="150"/>
      <c r="P299" s="219"/>
      <c r="Q299" s="970"/>
      <c r="R299" s="971"/>
      <c r="S299" s="971"/>
      <c r="T299" s="971"/>
      <c r="U299" s="971"/>
      <c r="V299" s="971"/>
      <c r="W299" s="971"/>
      <c r="X299" s="971"/>
      <c r="Y299" s="971"/>
      <c r="Z299" s="971"/>
      <c r="AA299" s="972"/>
      <c r="AB299" s="242"/>
      <c r="AC299" s="243"/>
      <c r="AD299" s="243"/>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7"/>
      <c r="B300" s="235"/>
      <c r="C300" s="234"/>
      <c r="D300" s="235"/>
      <c r="E300" s="234"/>
      <c r="F300" s="297"/>
      <c r="G300" s="255"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0" t="s">
        <v>381</v>
      </c>
      <c r="AC300" s="155"/>
      <c r="AD300" s="156"/>
      <c r="AE300" s="256"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7"/>
      <c r="B301" s="235"/>
      <c r="C301" s="234"/>
      <c r="D301" s="235"/>
      <c r="E301" s="234"/>
      <c r="F301" s="297"/>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1"/>
      <c r="AC301" s="123"/>
      <c r="AD301" s="158"/>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x14ac:dyDescent="0.15">
      <c r="A302" s="977"/>
      <c r="B302" s="235"/>
      <c r="C302" s="234"/>
      <c r="D302" s="235"/>
      <c r="E302" s="234"/>
      <c r="F302" s="297"/>
      <c r="G302" s="213"/>
      <c r="H302" s="147"/>
      <c r="I302" s="147"/>
      <c r="J302" s="147"/>
      <c r="K302" s="147"/>
      <c r="L302" s="147"/>
      <c r="M302" s="147"/>
      <c r="N302" s="147"/>
      <c r="O302" s="147"/>
      <c r="P302" s="214"/>
      <c r="Q302" s="964"/>
      <c r="R302" s="965"/>
      <c r="S302" s="965"/>
      <c r="T302" s="965"/>
      <c r="U302" s="965"/>
      <c r="V302" s="965"/>
      <c r="W302" s="965"/>
      <c r="X302" s="965"/>
      <c r="Y302" s="965"/>
      <c r="Z302" s="965"/>
      <c r="AA302" s="966"/>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15">
      <c r="A303" s="977"/>
      <c r="B303" s="235"/>
      <c r="C303" s="234"/>
      <c r="D303" s="235"/>
      <c r="E303" s="234"/>
      <c r="F303" s="297"/>
      <c r="G303" s="215"/>
      <c r="H303" s="216"/>
      <c r="I303" s="216"/>
      <c r="J303" s="216"/>
      <c r="K303" s="216"/>
      <c r="L303" s="216"/>
      <c r="M303" s="216"/>
      <c r="N303" s="216"/>
      <c r="O303" s="216"/>
      <c r="P303" s="217"/>
      <c r="Q303" s="967"/>
      <c r="R303" s="968"/>
      <c r="S303" s="968"/>
      <c r="T303" s="968"/>
      <c r="U303" s="968"/>
      <c r="V303" s="968"/>
      <c r="W303" s="968"/>
      <c r="X303" s="968"/>
      <c r="Y303" s="968"/>
      <c r="Z303" s="968"/>
      <c r="AA303" s="969"/>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15">
      <c r="A304" s="977"/>
      <c r="B304" s="235"/>
      <c r="C304" s="234"/>
      <c r="D304" s="235"/>
      <c r="E304" s="234"/>
      <c r="F304" s="297"/>
      <c r="G304" s="215"/>
      <c r="H304" s="216"/>
      <c r="I304" s="216"/>
      <c r="J304" s="216"/>
      <c r="K304" s="216"/>
      <c r="L304" s="216"/>
      <c r="M304" s="216"/>
      <c r="N304" s="216"/>
      <c r="O304" s="216"/>
      <c r="P304" s="217"/>
      <c r="Q304" s="967"/>
      <c r="R304" s="968"/>
      <c r="S304" s="968"/>
      <c r="T304" s="968"/>
      <c r="U304" s="968"/>
      <c r="V304" s="968"/>
      <c r="W304" s="968"/>
      <c r="X304" s="968"/>
      <c r="Y304" s="968"/>
      <c r="Z304" s="968"/>
      <c r="AA304" s="969"/>
      <c r="AB304" s="240"/>
      <c r="AC304" s="241"/>
      <c r="AD304" s="241"/>
      <c r="AE304" s="246" t="s">
        <v>325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x14ac:dyDescent="0.15">
      <c r="A305" s="977"/>
      <c r="B305" s="235"/>
      <c r="C305" s="234"/>
      <c r="D305" s="235"/>
      <c r="E305" s="234"/>
      <c r="F305" s="297"/>
      <c r="G305" s="215"/>
      <c r="H305" s="216"/>
      <c r="I305" s="216"/>
      <c r="J305" s="216"/>
      <c r="K305" s="216"/>
      <c r="L305" s="216"/>
      <c r="M305" s="216"/>
      <c r="N305" s="216"/>
      <c r="O305" s="216"/>
      <c r="P305" s="217"/>
      <c r="Q305" s="967"/>
      <c r="R305" s="968"/>
      <c r="S305" s="968"/>
      <c r="T305" s="968"/>
      <c r="U305" s="968"/>
      <c r="V305" s="968"/>
      <c r="W305" s="968"/>
      <c r="X305" s="968"/>
      <c r="Y305" s="968"/>
      <c r="Z305" s="968"/>
      <c r="AA305" s="969"/>
      <c r="AB305" s="240"/>
      <c r="AC305" s="241"/>
      <c r="AD305" s="241"/>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7"/>
      <c r="B306" s="235"/>
      <c r="C306" s="234"/>
      <c r="D306" s="235"/>
      <c r="E306" s="298"/>
      <c r="F306" s="299"/>
      <c r="G306" s="218"/>
      <c r="H306" s="150"/>
      <c r="I306" s="150"/>
      <c r="J306" s="150"/>
      <c r="K306" s="150"/>
      <c r="L306" s="150"/>
      <c r="M306" s="150"/>
      <c r="N306" s="150"/>
      <c r="O306" s="150"/>
      <c r="P306" s="219"/>
      <c r="Q306" s="970"/>
      <c r="R306" s="971"/>
      <c r="S306" s="971"/>
      <c r="T306" s="971"/>
      <c r="U306" s="971"/>
      <c r="V306" s="971"/>
      <c r="W306" s="971"/>
      <c r="X306" s="971"/>
      <c r="Y306" s="971"/>
      <c r="Z306" s="971"/>
      <c r="AA306" s="972"/>
      <c r="AB306" s="242"/>
      <c r="AC306" s="243"/>
      <c r="AD306" s="243"/>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7"/>
      <c r="B307" s="235"/>
      <c r="C307" s="234"/>
      <c r="D307" s="235"/>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7"/>
      <c r="B308" s="235"/>
      <c r="C308" s="234"/>
      <c r="D308" s="235"/>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7"/>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977"/>
      <c r="B310" s="235"/>
      <c r="C310" s="234"/>
      <c r="D310" s="235"/>
      <c r="E310" s="291" t="s">
        <v>339</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15">
      <c r="A311" s="977"/>
      <c r="B311" s="235"/>
      <c r="C311" s="234"/>
      <c r="D311" s="235"/>
      <c r="E311" s="221" t="s">
        <v>338</v>
      </c>
      <c r="F311" s="222"/>
      <c r="G311" s="218"/>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15">
      <c r="A312" s="977"/>
      <c r="B312" s="235"/>
      <c r="C312" s="234"/>
      <c r="D312" s="235"/>
      <c r="E312" s="232" t="s">
        <v>311</v>
      </c>
      <c r="F312" s="296"/>
      <c r="G312" s="265" t="s">
        <v>320</v>
      </c>
      <c r="H312" s="251"/>
      <c r="I312" s="251"/>
      <c r="J312" s="251"/>
      <c r="K312" s="251"/>
      <c r="L312" s="251"/>
      <c r="M312" s="251"/>
      <c r="N312" s="251"/>
      <c r="O312" s="251"/>
      <c r="P312" s="251"/>
      <c r="Q312" s="251"/>
      <c r="R312" s="251"/>
      <c r="S312" s="251"/>
      <c r="T312" s="251"/>
      <c r="U312" s="251"/>
      <c r="V312" s="251"/>
      <c r="W312" s="251"/>
      <c r="X312" s="252"/>
      <c r="Y312" s="266"/>
      <c r="Z312" s="267"/>
      <c r="AA312" s="268"/>
      <c r="AB312" s="250" t="s">
        <v>11</v>
      </c>
      <c r="AC312" s="251"/>
      <c r="AD312" s="252"/>
      <c r="AE312" s="248" t="s">
        <v>453</v>
      </c>
      <c r="AF312" s="248"/>
      <c r="AG312" s="248"/>
      <c r="AH312" s="248"/>
      <c r="AI312" s="248" t="s">
        <v>450</v>
      </c>
      <c r="AJ312" s="248"/>
      <c r="AK312" s="248"/>
      <c r="AL312" s="248"/>
      <c r="AM312" s="248" t="s">
        <v>445</v>
      </c>
      <c r="AN312" s="248"/>
      <c r="AO312" s="248"/>
      <c r="AP312" s="250"/>
      <c r="AQ312" s="250" t="s">
        <v>306</v>
      </c>
      <c r="AR312" s="251"/>
      <c r="AS312" s="251"/>
      <c r="AT312" s="252"/>
      <c r="AU312" s="262" t="s">
        <v>322</v>
      </c>
      <c r="AV312" s="262"/>
      <c r="AW312" s="262"/>
      <c r="AX312" s="263"/>
    </row>
    <row r="313" spans="1:50" ht="18.75" hidden="1" customHeight="1" x14ac:dyDescent="0.15">
      <c r="A313" s="977"/>
      <c r="B313" s="235"/>
      <c r="C313" s="234"/>
      <c r="D313" s="235"/>
      <c r="E313" s="234"/>
      <c r="F313" s="297"/>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3"/>
      <c r="AR313" s="254"/>
      <c r="AS313" s="123" t="s">
        <v>307</v>
      </c>
      <c r="AT313" s="158"/>
      <c r="AU313" s="122"/>
      <c r="AV313" s="122"/>
      <c r="AW313" s="123" t="s">
        <v>296</v>
      </c>
      <c r="AX313" s="124"/>
    </row>
    <row r="314" spans="1:50" ht="39.75" hidden="1" customHeight="1" x14ac:dyDescent="0.15">
      <c r="A314" s="977"/>
      <c r="B314" s="235"/>
      <c r="C314" s="234"/>
      <c r="D314" s="235"/>
      <c r="E314" s="234"/>
      <c r="F314" s="297"/>
      <c r="G314" s="213"/>
      <c r="H314" s="147"/>
      <c r="I314" s="147"/>
      <c r="J314" s="147"/>
      <c r="K314" s="147"/>
      <c r="L314" s="147"/>
      <c r="M314" s="147"/>
      <c r="N314" s="147"/>
      <c r="O314" s="147"/>
      <c r="P314" s="147"/>
      <c r="Q314" s="147"/>
      <c r="R314" s="147"/>
      <c r="S314" s="147"/>
      <c r="T314" s="147"/>
      <c r="U314" s="147"/>
      <c r="V314" s="147"/>
      <c r="W314" s="147"/>
      <c r="X314" s="214"/>
      <c r="Y314" s="116" t="s">
        <v>321</v>
      </c>
      <c r="Z314" s="117"/>
      <c r="AA314" s="118"/>
      <c r="AB314" s="264"/>
      <c r="AC314" s="204"/>
      <c r="AD314" s="204"/>
      <c r="AE314" s="249"/>
      <c r="AF314" s="98"/>
      <c r="AG314" s="98"/>
      <c r="AH314" s="98"/>
      <c r="AI314" s="249"/>
      <c r="AJ314" s="98"/>
      <c r="AK314" s="98"/>
      <c r="AL314" s="98"/>
      <c r="AM314" s="249"/>
      <c r="AN314" s="98"/>
      <c r="AO314" s="98"/>
      <c r="AP314" s="98"/>
      <c r="AQ314" s="249"/>
      <c r="AR314" s="98"/>
      <c r="AS314" s="98"/>
      <c r="AT314" s="98"/>
      <c r="AU314" s="249"/>
      <c r="AV314" s="98"/>
      <c r="AW314" s="98"/>
      <c r="AX314" s="205"/>
    </row>
    <row r="315" spans="1:50" ht="39.75" hidden="1" customHeight="1" x14ac:dyDescent="0.15">
      <c r="A315" s="977"/>
      <c r="B315" s="235"/>
      <c r="C315" s="234"/>
      <c r="D315" s="235"/>
      <c r="E315" s="234"/>
      <c r="F315" s="297"/>
      <c r="G315" s="218"/>
      <c r="H315" s="150"/>
      <c r="I315" s="150"/>
      <c r="J315" s="150"/>
      <c r="K315" s="150"/>
      <c r="L315" s="150"/>
      <c r="M315" s="150"/>
      <c r="N315" s="150"/>
      <c r="O315" s="150"/>
      <c r="P315" s="150"/>
      <c r="Q315" s="150"/>
      <c r="R315" s="150"/>
      <c r="S315" s="150"/>
      <c r="T315" s="150"/>
      <c r="U315" s="150"/>
      <c r="V315" s="150"/>
      <c r="W315" s="150"/>
      <c r="X315" s="219"/>
      <c r="Y315" s="209" t="s">
        <v>53</v>
      </c>
      <c r="Z315" s="110"/>
      <c r="AA315" s="111"/>
      <c r="AB315" s="269"/>
      <c r="AC315" s="119"/>
      <c r="AD315" s="119"/>
      <c r="AE315" s="249"/>
      <c r="AF315" s="98"/>
      <c r="AG315" s="98"/>
      <c r="AH315" s="98"/>
      <c r="AI315" s="249"/>
      <c r="AJ315" s="98"/>
      <c r="AK315" s="98"/>
      <c r="AL315" s="98"/>
      <c r="AM315" s="249"/>
      <c r="AN315" s="98"/>
      <c r="AO315" s="98"/>
      <c r="AP315" s="98"/>
      <c r="AQ315" s="249"/>
      <c r="AR315" s="98"/>
      <c r="AS315" s="98"/>
      <c r="AT315" s="98"/>
      <c r="AU315" s="249"/>
      <c r="AV315" s="98"/>
      <c r="AW315" s="98"/>
      <c r="AX315" s="205"/>
    </row>
    <row r="316" spans="1:50" ht="18.75" hidden="1" customHeight="1" x14ac:dyDescent="0.15">
      <c r="A316" s="977"/>
      <c r="B316" s="235"/>
      <c r="C316" s="234"/>
      <c r="D316" s="235"/>
      <c r="E316" s="234"/>
      <c r="F316" s="297"/>
      <c r="G316" s="265" t="s">
        <v>320</v>
      </c>
      <c r="H316" s="251"/>
      <c r="I316" s="251"/>
      <c r="J316" s="251"/>
      <c r="K316" s="251"/>
      <c r="L316" s="251"/>
      <c r="M316" s="251"/>
      <c r="N316" s="251"/>
      <c r="O316" s="251"/>
      <c r="P316" s="251"/>
      <c r="Q316" s="251"/>
      <c r="R316" s="251"/>
      <c r="S316" s="251"/>
      <c r="T316" s="251"/>
      <c r="U316" s="251"/>
      <c r="V316" s="251"/>
      <c r="W316" s="251"/>
      <c r="X316" s="252"/>
      <c r="Y316" s="266"/>
      <c r="Z316" s="267"/>
      <c r="AA316" s="268"/>
      <c r="AB316" s="250" t="s">
        <v>11</v>
      </c>
      <c r="AC316" s="251"/>
      <c r="AD316" s="252"/>
      <c r="AE316" s="248" t="s">
        <v>453</v>
      </c>
      <c r="AF316" s="248"/>
      <c r="AG316" s="248"/>
      <c r="AH316" s="248"/>
      <c r="AI316" s="248" t="s">
        <v>450</v>
      </c>
      <c r="AJ316" s="248"/>
      <c r="AK316" s="248"/>
      <c r="AL316" s="248"/>
      <c r="AM316" s="248" t="s">
        <v>445</v>
      </c>
      <c r="AN316" s="248"/>
      <c r="AO316" s="248"/>
      <c r="AP316" s="250"/>
      <c r="AQ316" s="250" t="s">
        <v>306</v>
      </c>
      <c r="AR316" s="251"/>
      <c r="AS316" s="251"/>
      <c r="AT316" s="252"/>
      <c r="AU316" s="262" t="s">
        <v>322</v>
      </c>
      <c r="AV316" s="262"/>
      <c r="AW316" s="262"/>
      <c r="AX316" s="263"/>
    </row>
    <row r="317" spans="1:50" ht="18.75" hidden="1" customHeight="1" x14ac:dyDescent="0.15">
      <c r="A317" s="977"/>
      <c r="B317" s="235"/>
      <c r="C317" s="234"/>
      <c r="D317" s="235"/>
      <c r="E317" s="234"/>
      <c r="F317" s="297"/>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3"/>
      <c r="AR317" s="254"/>
      <c r="AS317" s="123" t="s">
        <v>307</v>
      </c>
      <c r="AT317" s="158"/>
      <c r="AU317" s="122"/>
      <c r="AV317" s="122"/>
      <c r="AW317" s="123" t="s">
        <v>296</v>
      </c>
      <c r="AX317" s="124"/>
    </row>
    <row r="318" spans="1:50" ht="39.75" hidden="1" customHeight="1" x14ac:dyDescent="0.15">
      <c r="A318" s="977"/>
      <c r="B318" s="235"/>
      <c r="C318" s="234"/>
      <c r="D318" s="235"/>
      <c r="E318" s="234"/>
      <c r="F318" s="297"/>
      <c r="G318" s="213"/>
      <c r="H318" s="147"/>
      <c r="I318" s="147"/>
      <c r="J318" s="147"/>
      <c r="K318" s="147"/>
      <c r="L318" s="147"/>
      <c r="M318" s="147"/>
      <c r="N318" s="147"/>
      <c r="O318" s="147"/>
      <c r="P318" s="147"/>
      <c r="Q318" s="147"/>
      <c r="R318" s="147"/>
      <c r="S318" s="147"/>
      <c r="T318" s="147"/>
      <c r="U318" s="147"/>
      <c r="V318" s="147"/>
      <c r="W318" s="147"/>
      <c r="X318" s="214"/>
      <c r="Y318" s="116" t="s">
        <v>321</v>
      </c>
      <c r="Z318" s="117"/>
      <c r="AA318" s="118"/>
      <c r="AB318" s="264"/>
      <c r="AC318" s="204"/>
      <c r="AD318" s="204"/>
      <c r="AE318" s="249"/>
      <c r="AF318" s="98"/>
      <c r="AG318" s="98"/>
      <c r="AH318" s="98"/>
      <c r="AI318" s="249"/>
      <c r="AJ318" s="98"/>
      <c r="AK318" s="98"/>
      <c r="AL318" s="98"/>
      <c r="AM318" s="249"/>
      <c r="AN318" s="98"/>
      <c r="AO318" s="98"/>
      <c r="AP318" s="98"/>
      <c r="AQ318" s="249"/>
      <c r="AR318" s="98"/>
      <c r="AS318" s="98"/>
      <c r="AT318" s="98"/>
      <c r="AU318" s="249"/>
      <c r="AV318" s="98"/>
      <c r="AW318" s="98"/>
      <c r="AX318" s="205"/>
    </row>
    <row r="319" spans="1:50" ht="39.75" hidden="1" customHeight="1" x14ac:dyDescent="0.15">
      <c r="A319" s="977"/>
      <c r="B319" s="235"/>
      <c r="C319" s="234"/>
      <c r="D319" s="235"/>
      <c r="E319" s="234"/>
      <c r="F319" s="297"/>
      <c r="G319" s="218"/>
      <c r="H319" s="150"/>
      <c r="I319" s="150"/>
      <c r="J319" s="150"/>
      <c r="K319" s="150"/>
      <c r="L319" s="150"/>
      <c r="M319" s="150"/>
      <c r="N319" s="150"/>
      <c r="O319" s="150"/>
      <c r="P319" s="150"/>
      <c r="Q319" s="150"/>
      <c r="R319" s="150"/>
      <c r="S319" s="150"/>
      <c r="T319" s="150"/>
      <c r="U319" s="150"/>
      <c r="V319" s="150"/>
      <c r="W319" s="150"/>
      <c r="X319" s="219"/>
      <c r="Y319" s="209" t="s">
        <v>53</v>
      </c>
      <c r="Z319" s="110"/>
      <c r="AA319" s="111"/>
      <c r="AB319" s="269"/>
      <c r="AC319" s="119"/>
      <c r="AD319" s="119"/>
      <c r="AE319" s="249"/>
      <c r="AF319" s="98"/>
      <c r="AG319" s="98"/>
      <c r="AH319" s="98"/>
      <c r="AI319" s="249"/>
      <c r="AJ319" s="98"/>
      <c r="AK319" s="98"/>
      <c r="AL319" s="98"/>
      <c r="AM319" s="249"/>
      <c r="AN319" s="98"/>
      <c r="AO319" s="98"/>
      <c r="AP319" s="98"/>
      <c r="AQ319" s="249"/>
      <c r="AR319" s="98"/>
      <c r="AS319" s="98"/>
      <c r="AT319" s="98"/>
      <c r="AU319" s="249"/>
      <c r="AV319" s="98"/>
      <c r="AW319" s="98"/>
      <c r="AX319" s="205"/>
    </row>
    <row r="320" spans="1:50" ht="18.75" hidden="1" customHeight="1" x14ac:dyDescent="0.15">
      <c r="A320" s="977"/>
      <c r="B320" s="235"/>
      <c r="C320" s="234"/>
      <c r="D320" s="235"/>
      <c r="E320" s="234"/>
      <c r="F320" s="297"/>
      <c r="G320" s="265" t="s">
        <v>320</v>
      </c>
      <c r="H320" s="251"/>
      <c r="I320" s="251"/>
      <c r="J320" s="251"/>
      <c r="K320" s="251"/>
      <c r="L320" s="251"/>
      <c r="M320" s="251"/>
      <c r="N320" s="251"/>
      <c r="O320" s="251"/>
      <c r="P320" s="251"/>
      <c r="Q320" s="251"/>
      <c r="R320" s="251"/>
      <c r="S320" s="251"/>
      <c r="T320" s="251"/>
      <c r="U320" s="251"/>
      <c r="V320" s="251"/>
      <c r="W320" s="251"/>
      <c r="X320" s="252"/>
      <c r="Y320" s="266"/>
      <c r="Z320" s="267"/>
      <c r="AA320" s="268"/>
      <c r="AB320" s="250" t="s">
        <v>11</v>
      </c>
      <c r="AC320" s="251"/>
      <c r="AD320" s="252"/>
      <c r="AE320" s="248" t="s">
        <v>453</v>
      </c>
      <c r="AF320" s="248"/>
      <c r="AG320" s="248"/>
      <c r="AH320" s="248"/>
      <c r="AI320" s="248" t="s">
        <v>450</v>
      </c>
      <c r="AJ320" s="248"/>
      <c r="AK320" s="248"/>
      <c r="AL320" s="248"/>
      <c r="AM320" s="248" t="s">
        <v>446</v>
      </c>
      <c r="AN320" s="248"/>
      <c r="AO320" s="248"/>
      <c r="AP320" s="250"/>
      <c r="AQ320" s="250" t="s">
        <v>306</v>
      </c>
      <c r="AR320" s="251"/>
      <c r="AS320" s="251"/>
      <c r="AT320" s="252"/>
      <c r="AU320" s="262" t="s">
        <v>322</v>
      </c>
      <c r="AV320" s="262"/>
      <c r="AW320" s="262"/>
      <c r="AX320" s="263"/>
    </row>
    <row r="321" spans="1:50" ht="18.75" hidden="1" customHeight="1" x14ac:dyDescent="0.15">
      <c r="A321" s="977"/>
      <c r="B321" s="235"/>
      <c r="C321" s="234"/>
      <c r="D321" s="235"/>
      <c r="E321" s="234"/>
      <c r="F321" s="297"/>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3"/>
      <c r="AR321" s="254"/>
      <c r="AS321" s="123" t="s">
        <v>307</v>
      </c>
      <c r="AT321" s="158"/>
      <c r="AU321" s="122"/>
      <c r="AV321" s="122"/>
      <c r="AW321" s="123" t="s">
        <v>296</v>
      </c>
      <c r="AX321" s="124"/>
    </row>
    <row r="322" spans="1:50" ht="39.75" hidden="1" customHeight="1" x14ac:dyDescent="0.15">
      <c r="A322" s="977"/>
      <c r="B322" s="235"/>
      <c r="C322" s="234"/>
      <c r="D322" s="235"/>
      <c r="E322" s="234"/>
      <c r="F322" s="297"/>
      <c r="G322" s="213"/>
      <c r="H322" s="147"/>
      <c r="I322" s="147"/>
      <c r="J322" s="147"/>
      <c r="K322" s="147"/>
      <c r="L322" s="147"/>
      <c r="M322" s="147"/>
      <c r="N322" s="147"/>
      <c r="O322" s="147"/>
      <c r="P322" s="147"/>
      <c r="Q322" s="147"/>
      <c r="R322" s="147"/>
      <c r="S322" s="147"/>
      <c r="T322" s="147"/>
      <c r="U322" s="147"/>
      <c r="V322" s="147"/>
      <c r="W322" s="147"/>
      <c r="X322" s="214"/>
      <c r="Y322" s="116" t="s">
        <v>321</v>
      </c>
      <c r="Z322" s="117"/>
      <c r="AA322" s="118"/>
      <c r="AB322" s="264"/>
      <c r="AC322" s="204"/>
      <c r="AD322" s="204"/>
      <c r="AE322" s="249"/>
      <c r="AF322" s="98"/>
      <c r="AG322" s="98"/>
      <c r="AH322" s="98"/>
      <c r="AI322" s="249"/>
      <c r="AJ322" s="98"/>
      <c r="AK322" s="98"/>
      <c r="AL322" s="98"/>
      <c r="AM322" s="249"/>
      <c r="AN322" s="98"/>
      <c r="AO322" s="98"/>
      <c r="AP322" s="98"/>
      <c r="AQ322" s="249"/>
      <c r="AR322" s="98"/>
      <c r="AS322" s="98"/>
      <c r="AT322" s="98"/>
      <c r="AU322" s="249"/>
      <c r="AV322" s="98"/>
      <c r="AW322" s="98"/>
      <c r="AX322" s="205"/>
    </row>
    <row r="323" spans="1:50" ht="39.75" hidden="1" customHeight="1" x14ac:dyDescent="0.15">
      <c r="A323" s="977"/>
      <c r="B323" s="235"/>
      <c r="C323" s="234"/>
      <c r="D323" s="235"/>
      <c r="E323" s="234"/>
      <c r="F323" s="297"/>
      <c r="G323" s="218"/>
      <c r="H323" s="150"/>
      <c r="I323" s="150"/>
      <c r="J323" s="150"/>
      <c r="K323" s="150"/>
      <c r="L323" s="150"/>
      <c r="M323" s="150"/>
      <c r="N323" s="150"/>
      <c r="O323" s="150"/>
      <c r="P323" s="150"/>
      <c r="Q323" s="150"/>
      <c r="R323" s="150"/>
      <c r="S323" s="150"/>
      <c r="T323" s="150"/>
      <c r="U323" s="150"/>
      <c r="V323" s="150"/>
      <c r="W323" s="150"/>
      <c r="X323" s="219"/>
      <c r="Y323" s="209" t="s">
        <v>53</v>
      </c>
      <c r="Z323" s="110"/>
      <c r="AA323" s="111"/>
      <c r="AB323" s="269"/>
      <c r="AC323" s="119"/>
      <c r="AD323" s="119"/>
      <c r="AE323" s="249"/>
      <c r="AF323" s="98"/>
      <c r="AG323" s="98"/>
      <c r="AH323" s="98"/>
      <c r="AI323" s="249"/>
      <c r="AJ323" s="98"/>
      <c r="AK323" s="98"/>
      <c r="AL323" s="98"/>
      <c r="AM323" s="249"/>
      <c r="AN323" s="98"/>
      <c r="AO323" s="98"/>
      <c r="AP323" s="98"/>
      <c r="AQ323" s="249"/>
      <c r="AR323" s="98"/>
      <c r="AS323" s="98"/>
      <c r="AT323" s="98"/>
      <c r="AU323" s="249"/>
      <c r="AV323" s="98"/>
      <c r="AW323" s="98"/>
      <c r="AX323" s="205"/>
    </row>
    <row r="324" spans="1:50" ht="18.75" hidden="1" customHeight="1" x14ac:dyDescent="0.15">
      <c r="A324" s="977"/>
      <c r="B324" s="235"/>
      <c r="C324" s="234"/>
      <c r="D324" s="235"/>
      <c r="E324" s="234"/>
      <c r="F324" s="297"/>
      <c r="G324" s="265" t="s">
        <v>320</v>
      </c>
      <c r="H324" s="251"/>
      <c r="I324" s="251"/>
      <c r="J324" s="251"/>
      <c r="K324" s="251"/>
      <c r="L324" s="251"/>
      <c r="M324" s="251"/>
      <c r="N324" s="251"/>
      <c r="O324" s="251"/>
      <c r="P324" s="251"/>
      <c r="Q324" s="251"/>
      <c r="R324" s="251"/>
      <c r="S324" s="251"/>
      <c r="T324" s="251"/>
      <c r="U324" s="251"/>
      <c r="V324" s="251"/>
      <c r="W324" s="251"/>
      <c r="X324" s="252"/>
      <c r="Y324" s="266"/>
      <c r="Z324" s="267"/>
      <c r="AA324" s="268"/>
      <c r="AB324" s="250" t="s">
        <v>11</v>
      </c>
      <c r="AC324" s="251"/>
      <c r="AD324" s="252"/>
      <c r="AE324" s="248" t="s">
        <v>453</v>
      </c>
      <c r="AF324" s="248"/>
      <c r="AG324" s="248"/>
      <c r="AH324" s="248"/>
      <c r="AI324" s="248" t="s">
        <v>450</v>
      </c>
      <c r="AJ324" s="248"/>
      <c r="AK324" s="248"/>
      <c r="AL324" s="248"/>
      <c r="AM324" s="248" t="s">
        <v>445</v>
      </c>
      <c r="AN324" s="248"/>
      <c r="AO324" s="248"/>
      <c r="AP324" s="250"/>
      <c r="AQ324" s="250" t="s">
        <v>306</v>
      </c>
      <c r="AR324" s="251"/>
      <c r="AS324" s="251"/>
      <c r="AT324" s="252"/>
      <c r="AU324" s="262" t="s">
        <v>322</v>
      </c>
      <c r="AV324" s="262"/>
      <c r="AW324" s="262"/>
      <c r="AX324" s="263"/>
    </row>
    <row r="325" spans="1:50" ht="18.75" hidden="1" customHeight="1" x14ac:dyDescent="0.15">
      <c r="A325" s="977"/>
      <c r="B325" s="235"/>
      <c r="C325" s="234"/>
      <c r="D325" s="235"/>
      <c r="E325" s="234"/>
      <c r="F325" s="297"/>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3"/>
      <c r="AR325" s="254"/>
      <c r="AS325" s="123" t="s">
        <v>307</v>
      </c>
      <c r="AT325" s="158"/>
      <c r="AU325" s="122"/>
      <c r="AV325" s="122"/>
      <c r="AW325" s="123" t="s">
        <v>296</v>
      </c>
      <c r="AX325" s="124"/>
    </row>
    <row r="326" spans="1:50" ht="39.75" hidden="1" customHeight="1" x14ac:dyDescent="0.15">
      <c r="A326" s="977"/>
      <c r="B326" s="235"/>
      <c r="C326" s="234"/>
      <c r="D326" s="235"/>
      <c r="E326" s="234"/>
      <c r="F326" s="297"/>
      <c r="G326" s="213"/>
      <c r="H326" s="147"/>
      <c r="I326" s="147"/>
      <c r="J326" s="147"/>
      <c r="K326" s="147"/>
      <c r="L326" s="147"/>
      <c r="M326" s="147"/>
      <c r="N326" s="147"/>
      <c r="O326" s="147"/>
      <c r="P326" s="147"/>
      <c r="Q326" s="147"/>
      <c r="R326" s="147"/>
      <c r="S326" s="147"/>
      <c r="T326" s="147"/>
      <c r="U326" s="147"/>
      <c r="V326" s="147"/>
      <c r="W326" s="147"/>
      <c r="X326" s="214"/>
      <c r="Y326" s="116" t="s">
        <v>321</v>
      </c>
      <c r="Z326" s="117"/>
      <c r="AA326" s="118"/>
      <c r="AB326" s="264"/>
      <c r="AC326" s="204"/>
      <c r="AD326" s="204"/>
      <c r="AE326" s="249"/>
      <c r="AF326" s="98"/>
      <c r="AG326" s="98"/>
      <c r="AH326" s="98"/>
      <c r="AI326" s="249"/>
      <c r="AJ326" s="98"/>
      <c r="AK326" s="98"/>
      <c r="AL326" s="98"/>
      <c r="AM326" s="249"/>
      <c r="AN326" s="98"/>
      <c r="AO326" s="98"/>
      <c r="AP326" s="98"/>
      <c r="AQ326" s="249"/>
      <c r="AR326" s="98"/>
      <c r="AS326" s="98"/>
      <c r="AT326" s="98"/>
      <c r="AU326" s="249"/>
      <c r="AV326" s="98"/>
      <c r="AW326" s="98"/>
      <c r="AX326" s="205"/>
    </row>
    <row r="327" spans="1:50" ht="39.75" hidden="1" customHeight="1" x14ac:dyDescent="0.15">
      <c r="A327" s="977"/>
      <c r="B327" s="235"/>
      <c r="C327" s="234"/>
      <c r="D327" s="235"/>
      <c r="E327" s="234"/>
      <c r="F327" s="297"/>
      <c r="G327" s="218"/>
      <c r="H327" s="150"/>
      <c r="I327" s="150"/>
      <c r="J327" s="150"/>
      <c r="K327" s="150"/>
      <c r="L327" s="150"/>
      <c r="M327" s="150"/>
      <c r="N327" s="150"/>
      <c r="O327" s="150"/>
      <c r="P327" s="150"/>
      <c r="Q327" s="150"/>
      <c r="R327" s="150"/>
      <c r="S327" s="150"/>
      <c r="T327" s="150"/>
      <c r="U327" s="150"/>
      <c r="V327" s="150"/>
      <c r="W327" s="150"/>
      <c r="X327" s="219"/>
      <c r="Y327" s="209" t="s">
        <v>53</v>
      </c>
      <c r="Z327" s="110"/>
      <c r="AA327" s="111"/>
      <c r="AB327" s="269"/>
      <c r="AC327" s="119"/>
      <c r="AD327" s="119"/>
      <c r="AE327" s="249"/>
      <c r="AF327" s="98"/>
      <c r="AG327" s="98"/>
      <c r="AH327" s="98"/>
      <c r="AI327" s="249"/>
      <c r="AJ327" s="98"/>
      <c r="AK327" s="98"/>
      <c r="AL327" s="98"/>
      <c r="AM327" s="249"/>
      <c r="AN327" s="98"/>
      <c r="AO327" s="98"/>
      <c r="AP327" s="98"/>
      <c r="AQ327" s="249"/>
      <c r="AR327" s="98"/>
      <c r="AS327" s="98"/>
      <c r="AT327" s="98"/>
      <c r="AU327" s="249"/>
      <c r="AV327" s="98"/>
      <c r="AW327" s="98"/>
      <c r="AX327" s="205"/>
    </row>
    <row r="328" spans="1:50" ht="18.75" hidden="1" customHeight="1" x14ac:dyDescent="0.15">
      <c r="A328" s="977"/>
      <c r="B328" s="235"/>
      <c r="C328" s="234"/>
      <c r="D328" s="235"/>
      <c r="E328" s="234"/>
      <c r="F328" s="297"/>
      <c r="G328" s="265" t="s">
        <v>320</v>
      </c>
      <c r="H328" s="251"/>
      <c r="I328" s="251"/>
      <c r="J328" s="251"/>
      <c r="K328" s="251"/>
      <c r="L328" s="251"/>
      <c r="M328" s="251"/>
      <c r="N328" s="251"/>
      <c r="O328" s="251"/>
      <c r="P328" s="251"/>
      <c r="Q328" s="251"/>
      <c r="R328" s="251"/>
      <c r="S328" s="251"/>
      <c r="T328" s="251"/>
      <c r="U328" s="251"/>
      <c r="V328" s="251"/>
      <c r="W328" s="251"/>
      <c r="X328" s="252"/>
      <c r="Y328" s="266"/>
      <c r="Z328" s="267"/>
      <c r="AA328" s="268"/>
      <c r="AB328" s="250" t="s">
        <v>11</v>
      </c>
      <c r="AC328" s="251"/>
      <c r="AD328" s="252"/>
      <c r="AE328" s="248" t="s">
        <v>454</v>
      </c>
      <c r="AF328" s="248"/>
      <c r="AG328" s="248"/>
      <c r="AH328" s="248"/>
      <c r="AI328" s="248" t="s">
        <v>450</v>
      </c>
      <c r="AJ328" s="248"/>
      <c r="AK328" s="248"/>
      <c r="AL328" s="248"/>
      <c r="AM328" s="248" t="s">
        <v>446</v>
      </c>
      <c r="AN328" s="248"/>
      <c r="AO328" s="248"/>
      <c r="AP328" s="250"/>
      <c r="AQ328" s="250" t="s">
        <v>306</v>
      </c>
      <c r="AR328" s="251"/>
      <c r="AS328" s="251"/>
      <c r="AT328" s="252"/>
      <c r="AU328" s="262" t="s">
        <v>322</v>
      </c>
      <c r="AV328" s="262"/>
      <c r="AW328" s="262"/>
      <c r="AX328" s="263"/>
    </row>
    <row r="329" spans="1:50" ht="18.75" hidden="1" customHeight="1" x14ac:dyDescent="0.15">
      <c r="A329" s="977"/>
      <c r="B329" s="235"/>
      <c r="C329" s="234"/>
      <c r="D329" s="235"/>
      <c r="E329" s="234"/>
      <c r="F329" s="297"/>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3"/>
      <c r="AR329" s="254"/>
      <c r="AS329" s="123" t="s">
        <v>307</v>
      </c>
      <c r="AT329" s="158"/>
      <c r="AU329" s="122"/>
      <c r="AV329" s="122"/>
      <c r="AW329" s="123" t="s">
        <v>296</v>
      </c>
      <c r="AX329" s="124"/>
    </row>
    <row r="330" spans="1:50" ht="39.75" hidden="1" customHeight="1" x14ac:dyDescent="0.15">
      <c r="A330" s="977"/>
      <c r="B330" s="235"/>
      <c r="C330" s="234"/>
      <c r="D330" s="235"/>
      <c r="E330" s="234"/>
      <c r="F330" s="297"/>
      <c r="G330" s="213"/>
      <c r="H330" s="147"/>
      <c r="I330" s="147"/>
      <c r="J330" s="147"/>
      <c r="K330" s="147"/>
      <c r="L330" s="147"/>
      <c r="M330" s="147"/>
      <c r="N330" s="147"/>
      <c r="O330" s="147"/>
      <c r="P330" s="147"/>
      <c r="Q330" s="147"/>
      <c r="R330" s="147"/>
      <c r="S330" s="147"/>
      <c r="T330" s="147"/>
      <c r="U330" s="147"/>
      <c r="V330" s="147"/>
      <c r="W330" s="147"/>
      <c r="X330" s="214"/>
      <c r="Y330" s="116" t="s">
        <v>321</v>
      </c>
      <c r="Z330" s="117"/>
      <c r="AA330" s="118"/>
      <c r="AB330" s="264"/>
      <c r="AC330" s="204"/>
      <c r="AD330" s="204"/>
      <c r="AE330" s="249"/>
      <c r="AF330" s="98"/>
      <c r="AG330" s="98"/>
      <c r="AH330" s="98"/>
      <c r="AI330" s="249"/>
      <c r="AJ330" s="98"/>
      <c r="AK330" s="98"/>
      <c r="AL330" s="98"/>
      <c r="AM330" s="249"/>
      <c r="AN330" s="98"/>
      <c r="AO330" s="98"/>
      <c r="AP330" s="98"/>
      <c r="AQ330" s="249"/>
      <c r="AR330" s="98"/>
      <c r="AS330" s="98"/>
      <c r="AT330" s="98"/>
      <c r="AU330" s="249"/>
      <c r="AV330" s="98"/>
      <c r="AW330" s="98"/>
      <c r="AX330" s="205"/>
    </row>
    <row r="331" spans="1:50" ht="39.75" hidden="1" customHeight="1" x14ac:dyDescent="0.15">
      <c r="A331" s="977"/>
      <c r="B331" s="235"/>
      <c r="C331" s="234"/>
      <c r="D331" s="235"/>
      <c r="E331" s="234"/>
      <c r="F331" s="297"/>
      <c r="G331" s="218"/>
      <c r="H331" s="150"/>
      <c r="I331" s="150"/>
      <c r="J331" s="150"/>
      <c r="K331" s="150"/>
      <c r="L331" s="150"/>
      <c r="M331" s="150"/>
      <c r="N331" s="150"/>
      <c r="O331" s="150"/>
      <c r="P331" s="150"/>
      <c r="Q331" s="150"/>
      <c r="R331" s="150"/>
      <c r="S331" s="150"/>
      <c r="T331" s="150"/>
      <c r="U331" s="150"/>
      <c r="V331" s="150"/>
      <c r="W331" s="150"/>
      <c r="X331" s="219"/>
      <c r="Y331" s="209" t="s">
        <v>53</v>
      </c>
      <c r="Z331" s="110"/>
      <c r="AA331" s="111"/>
      <c r="AB331" s="269"/>
      <c r="AC331" s="119"/>
      <c r="AD331" s="119"/>
      <c r="AE331" s="249"/>
      <c r="AF331" s="98"/>
      <c r="AG331" s="98"/>
      <c r="AH331" s="98"/>
      <c r="AI331" s="249"/>
      <c r="AJ331" s="98"/>
      <c r="AK331" s="98"/>
      <c r="AL331" s="98"/>
      <c r="AM331" s="249"/>
      <c r="AN331" s="98"/>
      <c r="AO331" s="98"/>
      <c r="AP331" s="98"/>
      <c r="AQ331" s="249"/>
      <c r="AR331" s="98"/>
      <c r="AS331" s="98"/>
      <c r="AT331" s="98"/>
      <c r="AU331" s="249"/>
      <c r="AV331" s="98"/>
      <c r="AW331" s="98"/>
      <c r="AX331" s="205"/>
    </row>
    <row r="332" spans="1:50" ht="22.5" hidden="1" customHeight="1" x14ac:dyDescent="0.15">
      <c r="A332" s="977"/>
      <c r="B332" s="235"/>
      <c r="C332" s="234"/>
      <c r="D332" s="235"/>
      <c r="E332" s="234"/>
      <c r="F332" s="297"/>
      <c r="G332" s="255"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0"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0"/>
    </row>
    <row r="333" spans="1:50" ht="22.5" hidden="1" customHeight="1" x14ac:dyDescent="0.15">
      <c r="A333" s="977"/>
      <c r="B333" s="235"/>
      <c r="C333" s="234"/>
      <c r="D333" s="235"/>
      <c r="E333" s="234"/>
      <c r="F333" s="297"/>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1"/>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7"/>
      <c r="B334" s="235"/>
      <c r="C334" s="234"/>
      <c r="D334" s="235"/>
      <c r="E334" s="234"/>
      <c r="F334" s="297"/>
      <c r="G334" s="213"/>
      <c r="H334" s="147"/>
      <c r="I334" s="147"/>
      <c r="J334" s="147"/>
      <c r="K334" s="147"/>
      <c r="L334" s="147"/>
      <c r="M334" s="147"/>
      <c r="N334" s="147"/>
      <c r="O334" s="147"/>
      <c r="P334" s="214"/>
      <c r="Q334" s="964"/>
      <c r="R334" s="965"/>
      <c r="S334" s="965"/>
      <c r="T334" s="965"/>
      <c r="U334" s="965"/>
      <c r="V334" s="965"/>
      <c r="W334" s="965"/>
      <c r="X334" s="965"/>
      <c r="Y334" s="965"/>
      <c r="Z334" s="965"/>
      <c r="AA334" s="966"/>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15">
      <c r="A335" s="977"/>
      <c r="B335" s="235"/>
      <c r="C335" s="234"/>
      <c r="D335" s="235"/>
      <c r="E335" s="234"/>
      <c r="F335" s="297"/>
      <c r="G335" s="215"/>
      <c r="H335" s="216"/>
      <c r="I335" s="216"/>
      <c r="J335" s="216"/>
      <c r="K335" s="216"/>
      <c r="L335" s="216"/>
      <c r="M335" s="216"/>
      <c r="N335" s="216"/>
      <c r="O335" s="216"/>
      <c r="P335" s="217"/>
      <c r="Q335" s="967"/>
      <c r="R335" s="968"/>
      <c r="S335" s="968"/>
      <c r="T335" s="968"/>
      <c r="U335" s="968"/>
      <c r="V335" s="968"/>
      <c r="W335" s="968"/>
      <c r="X335" s="968"/>
      <c r="Y335" s="968"/>
      <c r="Z335" s="968"/>
      <c r="AA335" s="969"/>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15">
      <c r="A336" s="977"/>
      <c r="B336" s="235"/>
      <c r="C336" s="234"/>
      <c r="D336" s="235"/>
      <c r="E336" s="234"/>
      <c r="F336" s="297"/>
      <c r="G336" s="215"/>
      <c r="H336" s="216"/>
      <c r="I336" s="216"/>
      <c r="J336" s="216"/>
      <c r="K336" s="216"/>
      <c r="L336" s="216"/>
      <c r="M336" s="216"/>
      <c r="N336" s="216"/>
      <c r="O336" s="216"/>
      <c r="P336" s="217"/>
      <c r="Q336" s="967"/>
      <c r="R336" s="968"/>
      <c r="S336" s="968"/>
      <c r="T336" s="968"/>
      <c r="U336" s="968"/>
      <c r="V336" s="968"/>
      <c r="W336" s="968"/>
      <c r="X336" s="968"/>
      <c r="Y336" s="968"/>
      <c r="Z336" s="968"/>
      <c r="AA336" s="969"/>
      <c r="AB336" s="240"/>
      <c r="AC336" s="241"/>
      <c r="AD336" s="241"/>
      <c r="AE336" s="260" t="s">
        <v>325</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x14ac:dyDescent="0.15">
      <c r="A337" s="977"/>
      <c r="B337" s="235"/>
      <c r="C337" s="234"/>
      <c r="D337" s="235"/>
      <c r="E337" s="234"/>
      <c r="F337" s="297"/>
      <c r="G337" s="215"/>
      <c r="H337" s="216"/>
      <c r="I337" s="216"/>
      <c r="J337" s="216"/>
      <c r="K337" s="216"/>
      <c r="L337" s="216"/>
      <c r="M337" s="216"/>
      <c r="N337" s="216"/>
      <c r="O337" s="216"/>
      <c r="P337" s="217"/>
      <c r="Q337" s="967"/>
      <c r="R337" s="968"/>
      <c r="S337" s="968"/>
      <c r="T337" s="968"/>
      <c r="U337" s="968"/>
      <c r="V337" s="968"/>
      <c r="W337" s="968"/>
      <c r="X337" s="968"/>
      <c r="Y337" s="968"/>
      <c r="Z337" s="968"/>
      <c r="AA337" s="969"/>
      <c r="AB337" s="240"/>
      <c r="AC337" s="241"/>
      <c r="AD337" s="241"/>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7"/>
      <c r="B338" s="235"/>
      <c r="C338" s="234"/>
      <c r="D338" s="235"/>
      <c r="E338" s="234"/>
      <c r="F338" s="297"/>
      <c r="G338" s="218"/>
      <c r="H338" s="150"/>
      <c r="I338" s="150"/>
      <c r="J338" s="150"/>
      <c r="K338" s="150"/>
      <c r="L338" s="150"/>
      <c r="M338" s="150"/>
      <c r="N338" s="150"/>
      <c r="O338" s="150"/>
      <c r="P338" s="219"/>
      <c r="Q338" s="970"/>
      <c r="R338" s="971"/>
      <c r="S338" s="971"/>
      <c r="T338" s="971"/>
      <c r="U338" s="971"/>
      <c r="V338" s="971"/>
      <c r="W338" s="971"/>
      <c r="X338" s="971"/>
      <c r="Y338" s="971"/>
      <c r="Z338" s="971"/>
      <c r="AA338" s="972"/>
      <c r="AB338" s="242"/>
      <c r="AC338" s="243"/>
      <c r="AD338" s="243"/>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7"/>
      <c r="B339" s="235"/>
      <c r="C339" s="234"/>
      <c r="D339" s="235"/>
      <c r="E339" s="234"/>
      <c r="F339" s="297"/>
      <c r="G339" s="255"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0" t="s">
        <v>381</v>
      </c>
      <c r="AC339" s="155"/>
      <c r="AD339" s="156"/>
      <c r="AE339" s="256"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7"/>
      <c r="B340" s="235"/>
      <c r="C340" s="234"/>
      <c r="D340" s="235"/>
      <c r="E340" s="234"/>
      <c r="F340" s="297"/>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1"/>
      <c r="AC340" s="123"/>
      <c r="AD340" s="158"/>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x14ac:dyDescent="0.15">
      <c r="A341" s="977"/>
      <c r="B341" s="235"/>
      <c r="C341" s="234"/>
      <c r="D341" s="235"/>
      <c r="E341" s="234"/>
      <c r="F341" s="297"/>
      <c r="G341" s="213"/>
      <c r="H341" s="147"/>
      <c r="I341" s="147"/>
      <c r="J341" s="147"/>
      <c r="K341" s="147"/>
      <c r="L341" s="147"/>
      <c r="M341" s="147"/>
      <c r="N341" s="147"/>
      <c r="O341" s="147"/>
      <c r="P341" s="214"/>
      <c r="Q341" s="964"/>
      <c r="R341" s="965"/>
      <c r="S341" s="965"/>
      <c r="T341" s="965"/>
      <c r="U341" s="965"/>
      <c r="V341" s="965"/>
      <c r="W341" s="965"/>
      <c r="X341" s="965"/>
      <c r="Y341" s="965"/>
      <c r="Z341" s="965"/>
      <c r="AA341" s="966"/>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15">
      <c r="A342" s="977"/>
      <c r="B342" s="235"/>
      <c r="C342" s="234"/>
      <c r="D342" s="235"/>
      <c r="E342" s="234"/>
      <c r="F342" s="297"/>
      <c r="G342" s="215"/>
      <c r="H342" s="216"/>
      <c r="I342" s="216"/>
      <c r="J342" s="216"/>
      <c r="K342" s="216"/>
      <c r="L342" s="216"/>
      <c r="M342" s="216"/>
      <c r="N342" s="216"/>
      <c r="O342" s="216"/>
      <c r="P342" s="217"/>
      <c r="Q342" s="967"/>
      <c r="R342" s="968"/>
      <c r="S342" s="968"/>
      <c r="T342" s="968"/>
      <c r="U342" s="968"/>
      <c r="V342" s="968"/>
      <c r="W342" s="968"/>
      <c r="X342" s="968"/>
      <c r="Y342" s="968"/>
      <c r="Z342" s="968"/>
      <c r="AA342" s="969"/>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15">
      <c r="A343" s="977"/>
      <c r="B343" s="235"/>
      <c r="C343" s="234"/>
      <c r="D343" s="235"/>
      <c r="E343" s="234"/>
      <c r="F343" s="297"/>
      <c r="G343" s="215"/>
      <c r="H343" s="216"/>
      <c r="I343" s="216"/>
      <c r="J343" s="216"/>
      <c r="K343" s="216"/>
      <c r="L343" s="216"/>
      <c r="M343" s="216"/>
      <c r="N343" s="216"/>
      <c r="O343" s="216"/>
      <c r="P343" s="217"/>
      <c r="Q343" s="967"/>
      <c r="R343" s="968"/>
      <c r="S343" s="968"/>
      <c r="T343" s="968"/>
      <c r="U343" s="968"/>
      <c r="V343" s="968"/>
      <c r="W343" s="968"/>
      <c r="X343" s="968"/>
      <c r="Y343" s="968"/>
      <c r="Z343" s="968"/>
      <c r="AA343" s="969"/>
      <c r="AB343" s="240"/>
      <c r="AC343" s="241"/>
      <c r="AD343" s="241"/>
      <c r="AE343" s="260" t="s">
        <v>325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x14ac:dyDescent="0.15">
      <c r="A344" s="977"/>
      <c r="B344" s="235"/>
      <c r="C344" s="234"/>
      <c r="D344" s="235"/>
      <c r="E344" s="234"/>
      <c r="F344" s="297"/>
      <c r="G344" s="215"/>
      <c r="H344" s="216"/>
      <c r="I344" s="216"/>
      <c r="J344" s="216"/>
      <c r="K344" s="216"/>
      <c r="L344" s="216"/>
      <c r="M344" s="216"/>
      <c r="N344" s="216"/>
      <c r="O344" s="216"/>
      <c r="P344" s="217"/>
      <c r="Q344" s="967"/>
      <c r="R344" s="968"/>
      <c r="S344" s="968"/>
      <c r="T344" s="968"/>
      <c r="U344" s="968"/>
      <c r="V344" s="968"/>
      <c r="W344" s="968"/>
      <c r="X344" s="968"/>
      <c r="Y344" s="968"/>
      <c r="Z344" s="968"/>
      <c r="AA344" s="969"/>
      <c r="AB344" s="240"/>
      <c r="AC344" s="241"/>
      <c r="AD344" s="241"/>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7"/>
      <c r="B345" s="235"/>
      <c r="C345" s="234"/>
      <c r="D345" s="235"/>
      <c r="E345" s="234"/>
      <c r="F345" s="297"/>
      <c r="G345" s="218"/>
      <c r="H345" s="150"/>
      <c r="I345" s="150"/>
      <c r="J345" s="150"/>
      <c r="K345" s="150"/>
      <c r="L345" s="150"/>
      <c r="M345" s="150"/>
      <c r="N345" s="150"/>
      <c r="O345" s="150"/>
      <c r="P345" s="219"/>
      <c r="Q345" s="970"/>
      <c r="R345" s="971"/>
      <c r="S345" s="971"/>
      <c r="T345" s="971"/>
      <c r="U345" s="971"/>
      <c r="V345" s="971"/>
      <c r="W345" s="971"/>
      <c r="X345" s="971"/>
      <c r="Y345" s="971"/>
      <c r="Z345" s="971"/>
      <c r="AA345" s="972"/>
      <c r="AB345" s="242"/>
      <c r="AC345" s="243"/>
      <c r="AD345" s="243"/>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7"/>
      <c r="B346" s="235"/>
      <c r="C346" s="234"/>
      <c r="D346" s="235"/>
      <c r="E346" s="234"/>
      <c r="F346" s="297"/>
      <c r="G346" s="255"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0" t="s">
        <v>381</v>
      </c>
      <c r="AC346" s="155"/>
      <c r="AD346" s="156"/>
      <c r="AE346" s="256"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7"/>
      <c r="B347" s="235"/>
      <c r="C347" s="234"/>
      <c r="D347" s="235"/>
      <c r="E347" s="234"/>
      <c r="F347" s="297"/>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1"/>
      <c r="AC347" s="123"/>
      <c r="AD347" s="158"/>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x14ac:dyDescent="0.15">
      <c r="A348" s="977"/>
      <c r="B348" s="235"/>
      <c r="C348" s="234"/>
      <c r="D348" s="235"/>
      <c r="E348" s="234"/>
      <c r="F348" s="297"/>
      <c r="G348" s="213"/>
      <c r="H348" s="147"/>
      <c r="I348" s="147"/>
      <c r="J348" s="147"/>
      <c r="K348" s="147"/>
      <c r="L348" s="147"/>
      <c r="M348" s="147"/>
      <c r="N348" s="147"/>
      <c r="O348" s="147"/>
      <c r="P348" s="214"/>
      <c r="Q348" s="964"/>
      <c r="R348" s="965"/>
      <c r="S348" s="965"/>
      <c r="T348" s="965"/>
      <c r="U348" s="965"/>
      <c r="V348" s="965"/>
      <c r="W348" s="965"/>
      <c r="X348" s="965"/>
      <c r="Y348" s="965"/>
      <c r="Z348" s="965"/>
      <c r="AA348" s="966"/>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15">
      <c r="A349" s="977"/>
      <c r="B349" s="235"/>
      <c r="C349" s="234"/>
      <c r="D349" s="235"/>
      <c r="E349" s="234"/>
      <c r="F349" s="297"/>
      <c r="G349" s="215"/>
      <c r="H349" s="216"/>
      <c r="I349" s="216"/>
      <c r="J349" s="216"/>
      <c r="K349" s="216"/>
      <c r="L349" s="216"/>
      <c r="M349" s="216"/>
      <c r="N349" s="216"/>
      <c r="O349" s="216"/>
      <c r="P349" s="217"/>
      <c r="Q349" s="967"/>
      <c r="R349" s="968"/>
      <c r="S349" s="968"/>
      <c r="T349" s="968"/>
      <c r="U349" s="968"/>
      <c r="V349" s="968"/>
      <c r="W349" s="968"/>
      <c r="X349" s="968"/>
      <c r="Y349" s="968"/>
      <c r="Z349" s="968"/>
      <c r="AA349" s="969"/>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15">
      <c r="A350" s="977"/>
      <c r="B350" s="235"/>
      <c r="C350" s="234"/>
      <c r="D350" s="235"/>
      <c r="E350" s="234"/>
      <c r="F350" s="297"/>
      <c r="G350" s="215"/>
      <c r="H350" s="216"/>
      <c r="I350" s="216"/>
      <c r="J350" s="216"/>
      <c r="K350" s="216"/>
      <c r="L350" s="216"/>
      <c r="M350" s="216"/>
      <c r="N350" s="216"/>
      <c r="O350" s="216"/>
      <c r="P350" s="217"/>
      <c r="Q350" s="967"/>
      <c r="R350" s="968"/>
      <c r="S350" s="968"/>
      <c r="T350" s="968"/>
      <c r="U350" s="968"/>
      <c r="V350" s="968"/>
      <c r="W350" s="968"/>
      <c r="X350" s="968"/>
      <c r="Y350" s="968"/>
      <c r="Z350" s="968"/>
      <c r="AA350" s="969"/>
      <c r="AB350" s="240"/>
      <c r="AC350" s="241"/>
      <c r="AD350" s="241"/>
      <c r="AE350" s="260" t="s">
        <v>325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x14ac:dyDescent="0.15">
      <c r="A351" s="977"/>
      <c r="B351" s="235"/>
      <c r="C351" s="234"/>
      <c r="D351" s="235"/>
      <c r="E351" s="234"/>
      <c r="F351" s="297"/>
      <c r="G351" s="215"/>
      <c r="H351" s="216"/>
      <c r="I351" s="216"/>
      <c r="J351" s="216"/>
      <c r="K351" s="216"/>
      <c r="L351" s="216"/>
      <c r="M351" s="216"/>
      <c r="N351" s="216"/>
      <c r="O351" s="216"/>
      <c r="P351" s="217"/>
      <c r="Q351" s="967"/>
      <c r="R351" s="968"/>
      <c r="S351" s="968"/>
      <c r="T351" s="968"/>
      <c r="U351" s="968"/>
      <c r="V351" s="968"/>
      <c r="W351" s="968"/>
      <c r="X351" s="968"/>
      <c r="Y351" s="968"/>
      <c r="Z351" s="968"/>
      <c r="AA351" s="969"/>
      <c r="AB351" s="240"/>
      <c r="AC351" s="241"/>
      <c r="AD351" s="241"/>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7"/>
      <c r="B352" s="235"/>
      <c r="C352" s="234"/>
      <c r="D352" s="235"/>
      <c r="E352" s="234"/>
      <c r="F352" s="297"/>
      <c r="G352" s="218"/>
      <c r="H352" s="150"/>
      <c r="I352" s="150"/>
      <c r="J352" s="150"/>
      <c r="K352" s="150"/>
      <c r="L352" s="150"/>
      <c r="M352" s="150"/>
      <c r="N352" s="150"/>
      <c r="O352" s="150"/>
      <c r="P352" s="219"/>
      <c r="Q352" s="970"/>
      <c r="R352" s="971"/>
      <c r="S352" s="971"/>
      <c r="T352" s="971"/>
      <c r="U352" s="971"/>
      <c r="V352" s="971"/>
      <c r="W352" s="971"/>
      <c r="X352" s="971"/>
      <c r="Y352" s="971"/>
      <c r="Z352" s="971"/>
      <c r="AA352" s="972"/>
      <c r="AB352" s="242"/>
      <c r="AC352" s="243"/>
      <c r="AD352" s="243"/>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7"/>
      <c r="B353" s="235"/>
      <c r="C353" s="234"/>
      <c r="D353" s="235"/>
      <c r="E353" s="234"/>
      <c r="F353" s="297"/>
      <c r="G353" s="255"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0" t="s">
        <v>381</v>
      </c>
      <c r="AC353" s="155"/>
      <c r="AD353" s="156"/>
      <c r="AE353" s="256"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7"/>
      <c r="B354" s="235"/>
      <c r="C354" s="234"/>
      <c r="D354" s="235"/>
      <c r="E354" s="234"/>
      <c r="F354" s="297"/>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1"/>
      <c r="AC354" s="123"/>
      <c r="AD354" s="158"/>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x14ac:dyDescent="0.15">
      <c r="A355" s="977"/>
      <c r="B355" s="235"/>
      <c r="C355" s="234"/>
      <c r="D355" s="235"/>
      <c r="E355" s="234"/>
      <c r="F355" s="297"/>
      <c r="G355" s="213"/>
      <c r="H355" s="147"/>
      <c r="I355" s="147"/>
      <c r="J355" s="147"/>
      <c r="K355" s="147"/>
      <c r="L355" s="147"/>
      <c r="M355" s="147"/>
      <c r="N355" s="147"/>
      <c r="O355" s="147"/>
      <c r="P355" s="214"/>
      <c r="Q355" s="964"/>
      <c r="R355" s="965"/>
      <c r="S355" s="965"/>
      <c r="T355" s="965"/>
      <c r="U355" s="965"/>
      <c r="V355" s="965"/>
      <c r="W355" s="965"/>
      <c r="X355" s="965"/>
      <c r="Y355" s="965"/>
      <c r="Z355" s="965"/>
      <c r="AA355" s="966"/>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15">
      <c r="A356" s="977"/>
      <c r="B356" s="235"/>
      <c r="C356" s="234"/>
      <c r="D356" s="235"/>
      <c r="E356" s="234"/>
      <c r="F356" s="297"/>
      <c r="G356" s="215"/>
      <c r="H356" s="216"/>
      <c r="I356" s="216"/>
      <c r="J356" s="216"/>
      <c r="K356" s="216"/>
      <c r="L356" s="216"/>
      <c r="M356" s="216"/>
      <c r="N356" s="216"/>
      <c r="O356" s="216"/>
      <c r="P356" s="217"/>
      <c r="Q356" s="967"/>
      <c r="R356" s="968"/>
      <c r="S356" s="968"/>
      <c r="T356" s="968"/>
      <c r="U356" s="968"/>
      <c r="V356" s="968"/>
      <c r="W356" s="968"/>
      <c r="X356" s="968"/>
      <c r="Y356" s="968"/>
      <c r="Z356" s="968"/>
      <c r="AA356" s="969"/>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15">
      <c r="A357" s="977"/>
      <c r="B357" s="235"/>
      <c r="C357" s="234"/>
      <c r="D357" s="235"/>
      <c r="E357" s="234"/>
      <c r="F357" s="297"/>
      <c r="G357" s="215"/>
      <c r="H357" s="216"/>
      <c r="I357" s="216"/>
      <c r="J357" s="216"/>
      <c r="K357" s="216"/>
      <c r="L357" s="216"/>
      <c r="M357" s="216"/>
      <c r="N357" s="216"/>
      <c r="O357" s="216"/>
      <c r="P357" s="217"/>
      <c r="Q357" s="967"/>
      <c r="R357" s="968"/>
      <c r="S357" s="968"/>
      <c r="T357" s="968"/>
      <c r="U357" s="968"/>
      <c r="V357" s="968"/>
      <c r="W357" s="968"/>
      <c r="X357" s="968"/>
      <c r="Y357" s="968"/>
      <c r="Z357" s="968"/>
      <c r="AA357" s="969"/>
      <c r="AB357" s="240"/>
      <c r="AC357" s="241"/>
      <c r="AD357" s="241"/>
      <c r="AE357" s="260" t="s">
        <v>325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x14ac:dyDescent="0.15">
      <c r="A358" s="977"/>
      <c r="B358" s="235"/>
      <c r="C358" s="234"/>
      <c r="D358" s="235"/>
      <c r="E358" s="234"/>
      <c r="F358" s="297"/>
      <c r="G358" s="215"/>
      <c r="H358" s="216"/>
      <c r="I358" s="216"/>
      <c r="J358" s="216"/>
      <c r="K358" s="216"/>
      <c r="L358" s="216"/>
      <c r="M358" s="216"/>
      <c r="N358" s="216"/>
      <c r="O358" s="216"/>
      <c r="P358" s="217"/>
      <c r="Q358" s="967"/>
      <c r="R358" s="968"/>
      <c r="S358" s="968"/>
      <c r="T358" s="968"/>
      <c r="U358" s="968"/>
      <c r="V358" s="968"/>
      <c r="W358" s="968"/>
      <c r="X358" s="968"/>
      <c r="Y358" s="968"/>
      <c r="Z358" s="968"/>
      <c r="AA358" s="969"/>
      <c r="AB358" s="240"/>
      <c r="AC358" s="241"/>
      <c r="AD358" s="241"/>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7"/>
      <c r="B359" s="235"/>
      <c r="C359" s="234"/>
      <c r="D359" s="235"/>
      <c r="E359" s="234"/>
      <c r="F359" s="297"/>
      <c r="G359" s="218"/>
      <c r="H359" s="150"/>
      <c r="I359" s="150"/>
      <c r="J359" s="150"/>
      <c r="K359" s="150"/>
      <c r="L359" s="150"/>
      <c r="M359" s="150"/>
      <c r="N359" s="150"/>
      <c r="O359" s="150"/>
      <c r="P359" s="219"/>
      <c r="Q359" s="970"/>
      <c r="R359" s="971"/>
      <c r="S359" s="971"/>
      <c r="T359" s="971"/>
      <c r="U359" s="971"/>
      <c r="V359" s="971"/>
      <c r="W359" s="971"/>
      <c r="X359" s="971"/>
      <c r="Y359" s="971"/>
      <c r="Z359" s="971"/>
      <c r="AA359" s="972"/>
      <c r="AB359" s="242"/>
      <c r="AC359" s="243"/>
      <c r="AD359" s="243"/>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7"/>
      <c r="B360" s="235"/>
      <c r="C360" s="234"/>
      <c r="D360" s="235"/>
      <c r="E360" s="234"/>
      <c r="F360" s="297"/>
      <c r="G360" s="255"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0" t="s">
        <v>381</v>
      </c>
      <c r="AC360" s="155"/>
      <c r="AD360" s="156"/>
      <c r="AE360" s="256"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7"/>
      <c r="B361" s="235"/>
      <c r="C361" s="234"/>
      <c r="D361" s="235"/>
      <c r="E361" s="234"/>
      <c r="F361" s="297"/>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1"/>
      <c r="AC361" s="123"/>
      <c r="AD361" s="158"/>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x14ac:dyDescent="0.15">
      <c r="A362" s="977"/>
      <c r="B362" s="235"/>
      <c r="C362" s="234"/>
      <c r="D362" s="235"/>
      <c r="E362" s="234"/>
      <c r="F362" s="297"/>
      <c r="G362" s="213"/>
      <c r="H362" s="147"/>
      <c r="I362" s="147"/>
      <c r="J362" s="147"/>
      <c r="K362" s="147"/>
      <c r="L362" s="147"/>
      <c r="M362" s="147"/>
      <c r="N362" s="147"/>
      <c r="O362" s="147"/>
      <c r="P362" s="214"/>
      <c r="Q362" s="964"/>
      <c r="R362" s="965"/>
      <c r="S362" s="965"/>
      <c r="T362" s="965"/>
      <c r="U362" s="965"/>
      <c r="V362" s="965"/>
      <c r="W362" s="965"/>
      <c r="X362" s="965"/>
      <c r="Y362" s="965"/>
      <c r="Z362" s="965"/>
      <c r="AA362" s="966"/>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15">
      <c r="A363" s="977"/>
      <c r="B363" s="235"/>
      <c r="C363" s="234"/>
      <c r="D363" s="235"/>
      <c r="E363" s="234"/>
      <c r="F363" s="297"/>
      <c r="G363" s="215"/>
      <c r="H363" s="216"/>
      <c r="I363" s="216"/>
      <c r="J363" s="216"/>
      <c r="K363" s="216"/>
      <c r="L363" s="216"/>
      <c r="M363" s="216"/>
      <c r="N363" s="216"/>
      <c r="O363" s="216"/>
      <c r="P363" s="217"/>
      <c r="Q363" s="967"/>
      <c r="R363" s="968"/>
      <c r="S363" s="968"/>
      <c r="T363" s="968"/>
      <c r="U363" s="968"/>
      <c r="V363" s="968"/>
      <c r="W363" s="968"/>
      <c r="X363" s="968"/>
      <c r="Y363" s="968"/>
      <c r="Z363" s="968"/>
      <c r="AA363" s="969"/>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15">
      <c r="A364" s="977"/>
      <c r="B364" s="235"/>
      <c r="C364" s="234"/>
      <c r="D364" s="235"/>
      <c r="E364" s="234"/>
      <c r="F364" s="297"/>
      <c r="G364" s="215"/>
      <c r="H364" s="216"/>
      <c r="I364" s="216"/>
      <c r="J364" s="216"/>
      <c r="K364" s="216"/>
      <c r="L364" s="216"/>
      <c r="M364" s="216"/>
      <c r="N364" s="216"/>
      <c r="O364" s="216"/>
      <c r="P364" s="217"/>
      <c r="Q364" s="967"/>
      <c r="R364" s="968"/>
      <c r="S364" s="968"/>
      <c r="T364" s="968"/>
      <c r="U364" s="968"/>
      <c r="V364" s="968"/>
      <c r="W364" s="968"/>
      <c r="X364" s="968"/>
      <c r="Y364" s="968"/>
      <c r="Z364" s="968"/>
      <c r="AA364" s="969"/>
      <c r="AB364" s="240"/>
      <c r="AC364" s="241"/>
      <c r="AD364" s="241"/>
      <c r="AE364" s="246" t="s">
        <v>325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x14ac:dyDescent="0.15">
      <c r="A365" s="977"/>
      <c r="B365" s="235"/>
      <c r="C365" s="234"/>
      <c r="D365" s="235"/>
      <c r="E365" s="234"/>
      <c r="F365" s="297"/>
      <c r="G365" s="215"/>
      <c r="H365" s="216"/>
      <c r="I365" s="216"/>
      <c r="J365" s="216"/>
      <c r="K365" s="216"/>
      <c r="L365" s="216"/>
      <c r="M365" s="216"/>
      <c r="N365" s="216"/>
      <c r="O365" s="216"/>
      <c r="P365" s="217"/>
      <c r="Q365" s="967"/>
      <c r="R365" s="968"/>
      <c r="S365" s="968"/>
      <c r="T365" s="968"/>
      <c r="U365" s="968"/>
      <c r="V365" s="968"/>
      <c r="W365" s="968"/>
      <c r="X365" s="968"/>
      <c r="Y365" s="968"/>
      <c r="Z365" s="968"/>
      <c r="AA365" s="969"/>
      <c r="AB365" s="240"/>
      <c r="AC365" s="241"/>
      <c r="AD365" s="241"/>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7"/>
      <c r="B366" s="235"/>
      <c r="C366" s="234"/>
      <c r="D366" s="235"/>
      <c r="E366" s="298"/>
      <c r="F366" s="299"/>
      <c r="G366" s="218"/>
      <c r="H366" s="150"/>
      <c r="I366" s="150"/>
      <c r="J366" s="150"/>
      <c r="K366" s="150"/>
      <c r="L366" s="150"/>
      <c r="M366" s="150"/>
      <c r="N366" s="150"/>
      <c r="O366" s="150"/>
      <c r="P366" s="219"/>
      <c r="Q366" s="970"/>
      <c r="R366" s="971"/>
      <c r="S366" s="971"/>
      <c r="T366" s="971"/>
      <c r="U366" s="971"/>
      <c r="V366" s="971"/>
      <c r="W366" s="971"/>
      <c r="X366" s="971"/>
      <c r="Y366" s="971"/>
      <c r="Z366" s="971"/>
      <c r="AA366" s="972"/>
      <c r="AB366" s="242"/>
      <c r="AC366" s="243"/>
      <c r="AD366" s="243"/>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7"/>
      <c r="B367" s="235"/>
      <c r="C367" s="234"/>
      <c r="D367" s="235"/>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7"/>
      <c r="B368" s="235"/>
      <c r="C368" s="234"/>
      <c r="D368" s="235"/>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7"/>
      <c r="B369" s="235"/>
      <c r="C369" s="234"/>
      <c r="D369" s="235"/>
      <c r="E369" s="411"/>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12"/>
    </row>
    <row r="370" spans="1:50" ht="45" hidden="1" customHeight="1" x14ac:dyDescent="0.15">
      <c r="A370" s="977"/>
      <c r="B370" s="235"/>
      <c r="C370" s="234"/>
      <c r="D370" s="235"/>
      <c r="E370" s="291" t="s">
        <v>339</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15">
      <c r="A371" s="977"/>
      <c r="B371" s="235"/>
      <c r="C371" s="234"/>
      <c r="D371" s="235"/>
      <c r="E371" s="221" t="s">
        <v>338</v>
      </c>
      <c r="F371" s="222"/>
      <c r="G371" s="218"/>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15">
      <c r="A372" s="977"/>
      <c r="B372" s="235"/>
      <c r="C372" s="234"/>
      <c r="D372" s="235"/>
      <c r="E372" s="232" t="s">
        <v>311</v>
      </c>
      <c r="F372" s="296"/>
      <c r="G372" s="265" t="s">
        <v>320</v>
      </c>
      <c r="H372" s="251"/>
      <c r="I372" s="251"/>
      <c r="J372" s="251"/>
      <c r="K372" s="251"/>
      <c r="L372" s="251"/>
      <c r="M372" s="251"/>
      <c r="N372" s="251"/>
      <c r="O372" s="251"/>
      <c r="P372" s="251"/>
      <c r="Q372" s="251"/>
      <c r="R372" s="251"/>
      <c r="S372" s="251"/>
      <c r="T372" s="251"/>
      <c r="U372" s="251"/>
      <c r="V372" s="251"/>
      <c r="W372" s="251"/>
      <c r="X372" s="252"/>
      <c r="Y372" s="266"/>
      <c r="Z372" s="267"/>
      <c r="AA372" s="268"/>
      <c r="AB372" s="250" t="s">
        <v>11</v>
      </c>
      <c r="AC372" s="251"/>
      <c r="AD372" s="252"/>
      <c r="AE372" s="248" t="s">
        <v>453</v>
      </c>
      <c r="AF372" s="248"/>
      <c r="AG372" s="248"/>
      <c r="AH372" s="248"/>
      <c r="AI372" s="248" t="s">
        <v>450</v>
      </c>
      <c r="AJ372" s="248"/>
      <c r="AK372" s="248"/>
      <c r="AL372" s="248"/>
      <c r="AM372" s="248" t="s">
        <v>445</v>
      </c>
      <c r="AN372" s="248"/>
      <c r="AO372" s="248"/>
      <c r="AP372" s="250"/>
      <c r="AQ372" s="250" t="s">
        <v>306</v>
      </c>
      <c r="AR372" s="251"/>
      <c r="AS372" s="251"/>
      <c r="AT372" s="252"/>
      <c r="AU372" s="262" t="s">
        <v>322</v>
      </c>
      <c r="AV372" s="262"/>
      <c r="AW372" s="262"/>
      <c r="AX372" s="263"/>
    </row>
    <row r="373" spans="1:50" ht="18.75" hidden="1" customHeight="1" x14ac:dyDescent="0.15">
      <c r="A373" s="977"/>
      <c r="B373" s="235"/>
      <c r="C373" s="234"/>
      <c r="D373" s="235"/>
      <c r="E373" s="234"/>
      <c r="F373" s="297"/>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3"/>
      <c r="AR373" s="254"/>
      <c r="AS373" s="123" t="s">
        <v>307</v>
      </c>
      <c r="AT373" s="158"/>
      <c r="AU373" s="122"/>
      <c r="AV373" s="122"/>
      <c r="AW373" s="123" t="s">
        <v>296</v>
      </c>
      <c r="AX373" s="124"/>
    </row>
    <row r="374" spans="1:50" ht="39.75" hidden="1" customHeight="1" x14ac:dyDescent="0.15">
      <c r="A374" s="977"/>
      <c r="B374" s="235"/>
      <c r="C374" s="234"/>
      <c r="D374" s="235"/>
      <c r="E374" s="234"/>
      <c r="F374" s="297"/>
      <c r="G374" s="213"/>
      <c r="H374" s="147"/>
      <c r="I374" s="147"/>
      <c r="J374" s="147"/>
      <c r="K374" s="147"/>
      <c r="L374" s="147"/>
      <c r="M374" s="147"/>
      <c r="N374" s="147"/>
      <c r="O374" s="147"/>
      <c r="P374" s="147"/>
      <c r="Q374" s="147"/>
      <c r="R374" s="147"/>
      <c r="S374" s="147"/>
      <c r="T374" s="147"/>
      <c r="U374" s="147"/>
      <c r="V374" s="147"/>
      <c r="W374" s="147"/>
      <c r="X374" s="214"/>
      <c r="Y374" s="116" t="s">
        <v>321</v>
      </c>
      <c r="Z374" s="117"/>
      <c r="AA374" s="118"/>
      <c r="AB374" s="264"/>
      <c r="AC374" s="204"/>
      <c r="AD374" s="204"/>
      <c r="AE374" s="249"/>
      <c r="AF374" s="98"/>
      <c r="AG374" s="98"/>
      <c r="AH374" s="98"/>
      <c r="AI374" s="249"/>
      <c r="AJ374" s="98"/>
      <c r="AK374" s="98"/>
      <c r="AL374" s="98"/>
      <c r="AM374" s="249"/>
      <c r="AN374" s="98"/>
      <c r="AO374" s="98"/>
      <c r="AP374" s="98"/>
      <c r="AQ374" s="249"/>
      <c r="AR374" s="98"/>
      <c r="AS374" s="98"/>
      <c r="AT374" s="98"/>
      <c r="AU374" s="249"/>
      <c r="AV374" s="98"/>
      <c r="AW374" s="98"/>
      <c r="AX374" s="205"/>
    </row>
    <row r="375" spans="1:50" ht="39.75" hidden="1" customHeight="1" x14ac:dyDescent="0.15">
      <c r="A375" s="977"/>
      <c r="B375" s="235"/>
      <c r="C375" s="234"/>
      <c r="D375" s="235"/>
      <c r="E375" s="234"/>
      <c r="F375" s="297"/>
      <c r="G375" s="218"/>
      <c r="H375" s="150"/>
      <c r="I375" s="150"/>
      <c r="J375" s="150"/>
      <c r="K375" s="150"/>
      <c r="L375" s="150"/>
      <c r="M375" s="150"/>
      <c r="N375" s="150"/>
      <c r="O375" s="150"/>
      <c r="P375" s="150"/>
      <c r="Q375" s="150"/>
      <c r="R375" s="150"/>
      <c r="S375" s="150"/>
      <c r="T375" s="150"/>
      <c r="U375" s="150"/>
      <c r="V375" s="150"/>
      <c r="W375" s="150"/>
      <c r="X375" s="219"/>
      <c r="Y375" s="209" t="s">
        <v>53</v>
      </c>
      <c r="Z375" s="110"/>
      <c r="AA375" s="111"/>
      <c r="AB375" s="269"/>
      <c r="AC375" s="119"/>
      <c r="AD375" s="119"/>
      <c r="AE375" s="249"/>
      <c r="AF375" s="98"/>
      <c r="AG375" s="98"/>
      <c r="AH375" s="98"/>
      <c r="AI375" s="249"/>
      <c r="AJ375" s="98"/>
      <c r="AK375" s="98"/>
      <c r="AL375" s="98"/>
      <c r="AM375" s="249"/>
      <c r="AN375" s="98"/>
      <c r="AO375" s="98"/>
      <c r="AP375" s="98"/>
      <c r="AQ375" s="249"/>
      <c r="AR375" s="98"/>
      <c r="AS375" s="98"/>
      <c r="AT375" s="98"/>
      <c r="AU375" s="249"/>
      <c r="AV375" s="98"/>
      <c r="AW375" s="98"/>
      <c r="AX375" s="205"/>
    </row>
    <row r="376" spans="1:50" ht="18.75" hidden="1" customHeight="1" x14ac:dyDescent="0.15">
      <c r="A376" s="977"/>
      <c r="B376" s="235"/>
      <c r="C376" s="234"/>
      <c r="D376" s="235"/>
      <c r="E376" s="234"/>
      <c r="F376" s="297"/>
      <c r="G376" s="265" t="s">
        <v>320</v>
      </c>
      <c r="H376" s="251"/>
      <c r="I376" s="251"/>
      <c r="J376" s="251"/>
      <c r="K376" s="251"/>
      <c r="L376" s="251"/>
      <c r="M376" s="251"/>
      <c r="N376" s="251"/>
      <c r="O376" s="251"/>
      <c r="P376" s="251"/>
      <c r="Q376" s="251"/>
      <c r="R376" s="251"/>
      <c r="S376" s="251"/>
      <c r="T376" s="251"/>
      <c r="U376" s="251"/>
      <c r="V376" s="251"/>
      <c r="W376" s="251"/>
      <c r="X376" s="252"/>
      <c r="Y376" s="266"/>
      <c r="Z376" s="267"/>
      <c r="AA376" s="268"/>
      <c r="AB376" s="250" t="s">
        <v>11</v>
      </c>
      <c r="AC376" s="251"/>
      <c r="AD376" s="252"/>
      <c r="AE376" s="248" t="s">
        <v>453</v>
      </c>
      <c r="AF376" s="248"/>
      <c r="AG376" s="248"/>
      <c r="AH376" s="248"/>
      <c r="AI376" s="248" t="s">
        <v>450</v>
      </c>
      <c r="AJ376" s="248"/>
      <c r="AK376" s="248"/>
      <c r="AL376" s="248"/>
      <c r="AM376" s="248" t="s">
        <v>445</v>
      </c>
      <c r="AN376" s="248"/>
      <c r="AO376" s="248"/>
      <c r="AP376" s="250"/>
      <c r="AQ376" s="250" t="s">
        <v>306</v>
      </c>
      <c r="AR376" s="251"/>
      <c r="AS376" s="251"/>
      <c r="AT376" s="252"/>
      <c r="AU376" s="262" t="s">
        <v>322</v>
      </c>
      <c r="AV376" s="262"/>
      <c r="AW376" s="262"/>
      <c r="AX376" s="263"/>
    </row>
    <row r="377" spans="1:50" ht="18.75" hidden="1" customHeight="1" x14ac:dyDescent="0.15">
      <c r="A377" s="977"/>
      <c r="B377" s="235"/>
      <c r="C377" s="234"/>
      <c r="D377" s="235"/>
      <c r="E377" s="234"/>
      <c r="F377" s="297"/>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3"/>
      <c r="AR377" s="254"/>
      <c r="AS377" s="123" t="s">
        <v>307</v>
      </c>
      <c r="AT377" s="158"/>
      <c r="AU377" s="122"/>
      <c r="AV377" s="122"/>
      <c r="AW377" s="123" t="s">
        <v>296</v>
      </c>
      <c r="AX377" s="124"/>
    </row>
    <row r="378" spans="1:50" ht="39.75" hidden="1" customHeight="1" x14ac:dyDescent="0.15">
      <c r="A378" s="977"/>
      <c r="B378" s="235"/>
      <c r="C378" s="234"/>
      <c r="D378" s="235"/>
      <c r="E378" s="234"/>
      <c r="F378" s="297"/>
      <c r="G378" s="213"/>
      <c r="H378" s="147"/>
      <c r="I378" s="147"/>
      <c r="J378" s="147"/>
      <c r="K378" s="147"/>
      <c r="L378" s="147"/>
      <c r="M378" s="147"/>
      <c r="N378" s="147"/>
      <c r="O378" s="147"/>
      <c r="P378" s="147"/>
      <c r="Q378" s="147"/>
      <c r="R378" s="147"/>
      <c r="S378" s="147"/>
      <c r="T378" s="147"/>
      <c r="U378" s="147"/>
      <c r="V378" s="147"/>
      <c r="W378" s="147"/>
      <c r="X378" s="214"/>
      <c r="Y378" s="116" t="s">
        <v>321</v>
      </c>
      <c r="Z378" s="117"/>
      <c r="AA378" s="118"/>
      <c r="AB378" s="264"/>
      <c r="AC378" s="204"/>
      <c r="AD378" s="204"/>
      <c r="AE378" s="249"/>
      <c r="AF378" s="98"/>
      <c r="AG378" s="98"/>
      <c r="AH378" s="98"/>
      <c r="AI378" s="249"/>
      <c r="AJ378" s="98"/>
      <c r="AK378" s="98"/>
      <c r="AL378" s="98"/>
      <c r="AM378" s="249"/>
      <c r="AN378" s="98"/>
      <c r="AO378" s="98"/>
      <c r="AP378" s="98"/>
      <c r="AQ378" s="249"/>
      <c r="AR378" s="98"/>
      <c r="AS378" s="98"/>
      <c r="AT378" s="98"/>
      <c r="AU378" s="249"/>
      <c r="AV378" s="98"/>
      <c r="AW378" s="98"/>
      <c r="AX378" s="205"/>
    </row>
    <row r="379" spans="1:50" ht="39.75" hidden="1" customHeight="1" x14ac:dyDescent="0.15">
      <c r="A379" s="977"/>
      <c r="B379" s="235"/>
      <c r="C379" s="234"/>
      <c r="D379" s="235"/>
      <c r="E379" s="234"/>
      <c r="F379" s="297"/>
      <c r="G379" s="218"/>
      <c r="H379" s="150"/>
      <c r="I379" s="150"/>
      <c r="J379" s="150"/>
      <c r="K379" s="150"/>
      <c r="L379" s="150"/>
      <c r="M379" s="150"/>
      <c r="N379" s="150"/>
      <c r="O379" s="150"/>
      <c r="P379" s="150"/>
      <c r="Q379" s="150"/>
      <c r="R379" s="150"/>
      <c r="S379" s="150"/>
      <c r="T379" s="150"/>
      <c r="U379" s="150"/>
      <c r="V379" s="150"/>
      <c r="W379" s="150"/>
      <c r="X379" s="219"/>
      <c r="Y379" s="209" t="s">
        <v>53</v>
      </c>
      <c r="Z379" s="110"/>
      <c r="AA379" s="111"/>
      <c r="AB379" s="269"/>
      <c r="AC379" s="119"/>
      <c r="AD379" s="119"/>
      <c r="AE379" s="249"/>
      <c r="AF379" s="98"/>
      <c r="AG379" s="98"/>
      <c r="AH379" s="98"/>
      <c r="AI379" s="249"/>
      <c r="AJ379" s="98"/>
      <c r="AK379" s="98"/>
      <c r="AL379" s="98"/>
      <c r="AM379" s="249"/>
      <c r="AN379" s="98"/>
      <c r="AO379" s="98"/>
      <c r="AP379" s="98"/>
      <c r="AQ379" s="249"/>
      <c r="AR379" s="98"/>
      <c r="AS379" s="98"/>
      <c r="AT379" s="98"/>
      <c r="AU379" s="249"/>
      <c r="AV379" s="98"/>
      <c r="AW379" s="98"/>
      <c r="AX379" s="205"/>
    </row>
    <row r="380" spans="1:50" ht="18.75" hidden="1" customHeight="1" x14ac:dyDescent="0.15">
      <c r="A380" s="977"/>
      <c r="B380" s="235"/>
      <c r="C380" s="234"/>
      <c r="D380" s="235"/>
      <c r="E380" s="234"/>
      <c r="F380" s="297"/>
      <c r="G380" s="265" t="s">
        <v>320</v>
      </c>
      <c r="H380" s="251"/>
      <c r="I380" s="251"/>
      <c r="J380" s="251"/>
      <c r="K380" s="251"/>
      <c r="L380" s="251"/>
      <c r="M380" s="251"/>
      <c r="N380" s="251"/>
      <c r="O380" s="251"/>
      <c r="P380" s="251"/>
      <c r="Q380" s="251"/>
      <c r="R380" s="251"/>
      <c r="S380" s="251"/>
      <c r="T380" s="251"/>
      <c r="U380" s="251"/>
      <c r="V380" s="251"/>
      <c r="W380" s="251"/>
      <c r="X380" s="252"/>
      <c r="Y380" s="266"/>
      <c r="Z380" s="267"/>
      <c r="AA380" s="268"/>
      <c r="AB380" s="250" t="s">
        <v>11</v>
      </c>
      <c r="AC380" s="251"/>
      <c r="AD380" s="252"/>
      <c r="AE380" s="248" t="s">
        <v>453</v>
      </c>
      <c r="AF380" s="248"/>
      <c r="AG380" s="248"/>
      <c r="AH380" s="248"/>
      <c r="AI380" s="248" t="s">
        <v>450</v>
      </c>
      <c r="AJ380" s="248"/>
      <c r="AK380" s="248"/>
      <c r="AL380" s="248"/>
      <c r="AM380" s="248" t="s">
        <v>445</v>
      </c>
      <c r="AN380" s="248"/>
      <c r="AO380" s="248"/>
      <c r="AP380" s="250"/>
      <c r="AQ380" s="250" t="s">
        <v>306</v>
      </c>
      <c r="AR380" s="251"/>
      <c r="AS380" s="251"/>
      <c r="AT380" s="252"/>
      <c r="AU380" s="262" t="s">
        <v>322</v>
      </c>
      <c r="AV380" s="262"/>
      <c r="AW380" s="262"/>
      <c r="AX380" s="263"/>
    </row>
    <row r="381" spans="1:50" ht="18.75" hidden="1" customHeight="1" x14ac:dyDescent="0.15">
      <c r="A381" s="977"/>
      <c r="B381" s="235"/>
      <c r="C381" s="234"/>
      <c r="D381" s="235"/>
      <c r="E381" s="234"/>
      <c r="F381" s="297"/>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3"/>
      <c r="AR381" s="254"/>
      <c r="AS381" s="123" t="s">
        <v>307</v>
      </c>
      <c r="AT381" s="158"/>
      <c r="AU381" s="122"/>
      <c r="AV381" s="122"/>
      <c r="AW381" s="123" t="s">
        <v>296</v>
      </c>
      <c r="AX381" s="124"/>
    </row>
    <row r="382" spans="1:50" ht="39.75" hidden="1" customHeight="1" x14ac:dyDescent="0.15">
      <c r="A382" s="977"/>
      <c r="B382" s="235"/>
      <c r="C382" s="234"/>
      <c r="D382" s="235"/>
      <c r="E382" s="234"/>
      <c r="F382" s="297"/>
      <c r="G382" s="213"/>
      <c r="H382" s="147"/>
      <c r="I382" s="147"/>
      <c r="J382" s="147"/>
      <c r="K382" s="147"/>
      <c r="L382" s="147"/>
      <c r="M382" s="147"/>
      <c r="N382" s="147"/>
      <c r="O382" s="147"/>
      <c r="P382" s="147"/>
      <c r="Q382" s="147"/>
      <c r="R382" s="147"/>
      <c r="S382" s="147"/>
      <c r="T382" s="147"/>
      <c r="U382" s="147"/>
      <c r="V382" s="147"/>
      <c r="W382" s="147"/>
      <c r="X382" s="214"/>
      <c r="Y382" s="116" t="s">
        <v>321</v>
      </c>
      <c r="Z382" s="117"/>
      <c r="AA382" s="118"/>
      <c r="AB382" s="264"/>
      <c r="AC382" s="204"/>
      <c r="AD382" s="204"/>
      <c r="AE382" s="249"/>
      <c r="AF382" s="98"/>
      <c r="AG382" s="98"/>
      <c r="AH382" s="98"/>
      <c r="AI382" s="249"/>
      <c r="AJ382" s="98"/>
      <c r="AK382" s="98"/>
      <c r="AL382" s="98"/>
      <c r="AM382" s="249"/>
      <c r="AN382" s="98"/>
      <c r="AO382" s="98"/>
      <c r="AP382" s="98"/>
      <c r="AQ382" s="249"/>
      <c r="AR382" s="98"/>
      <c r="AS382" s="98"/>
      <c r="AT382" s="98"/>
      <c r="AU382" s="249"/>
      <c r="AV382" s="98"/>
      <c r="AW382" s="98"/>
      <c r="AX382" s="205"/>
    </row>
    <row r="383" spans="1:50" ht="39.75" hidden="1" customHeight="1" x14ac:dyDescent="0.15">
      <c r="A383" s="977"/>
      <c r="B383" s="235"/>
      <c r="C383" s="234"/>
      <c r="D383" s="235"/>
      <c r="E383" s="234"/>
      <c r="F383" s="297"/>
      <c r="G383" s="218"/>
      <c r="H383" s="150"/>
      <c r="I383" s="150"/>
      <c r="J383" s="150"/>
      <c r="K383" s="150"/>
      <c r="L383" s="150"/>
      <c r="M383" s="150"/>
      <c r="N383" s="150"/>
      <c r="O383" s="150"/>
      <c r="P383" s="150"/>
      <c r="Q383" s="150"/>
      <c r="R383" s="150"/>
      <c r="S383" s="150"/>
      <c r="T383" s="150"/>
      <c r="U383" s="150"/>
      <c r="V383" s="150"/>
      <c r="W383" s="150"/>
      <c r="X383" s="219"/>
      <c r="Y383" s="209" t="s">
        <v>53</v>
      </c>
      <c r="Z383" s="110"/>
      <c r="AA383" s="111"/>
      <c r="AB383" s="269"/>
      <c r="AC383" s="119"/>
      <c r="AD383" s="119"/>
      <c r="AE383" s="249"/>
      <c r="AF383" s="98"/>
      <c r="AG383" s="98"/>
      <c r="AH383" s="98"/>
      <c r="AI383" s="249"/>
      <c r="AJ383" s="98"/>
      <c r="AK383" s="98"/>
      <c r="AL383" s="98"/>
      <c r="AM383" s="249"/>
      <c r="AN383" s="98"/>
      <c r="AO383" s="98"/>
      <c r="AP383" s="98"/>
      <c r="AQ383" s="249"/>
      <c r="AR383" s="98"/>
      <c r="AS383" s="98"/>
      <c r="AT383" s="98"/>
      <c r="AU383" s="249"/>
      <c r="AV383" s="98"/>
      <c r="AW383" s="98"/>
      <c r="AX383" s="205"/>
    </row>
    <row r="384" spans="1:50" ht="18.75" hidden="1" customHeight="1" x14ac:dyDescent="0.15">
      <c r="A384" s="977"/>
      <c r="B384" s="235"/>
      <c r="C384" s="234"/>
      <c r="D384" s="235"/>
      <c r="E384" s="234"/>
      <c r="F384" s="297"/>
      <c r="G384" s="265" t="s">
        <v>320</v>
      </c>
      <c r="H384" s="251"/>
      <c r="I384" s="251"/>
      <c r="J384" s="251"/>
      <c r="K384" s="251"/>
      <c r="L384" s="251"/>
      <c r="M384" s="251"/>
      <c r="N384" s="251"/>
      <c r="O384" s="251"/>
      <c r="P384" s="251"/>
      <c r="Q384" s="251"/>
      <c r="R384" s="251"/>
      <c r="S384" s="251"/>
      <c r="T384" s="251"/>
      <c r="U384" s="251"/>
      <c r="V384" s="251"/>
      <c r="W384" s="251"/>
      <c r="X384" s="252"/>
      <c r="Y384" s="266"/>
      <c r="Z384" s="267"/>
      <c r="AA384" s="268"/>
      <c r="AB384" s="250" t="s">
        <v>11</v>
      </c>
      <c r="AC384" s="251"/>
      <c r="AD384" s="252"/>
      <c r="AE384" s="248" t="s">
        <v>453</v>
      </c>
      <c r="AF384" s="248"/>
      <c r="AG384" s="248"/>
      <c r="AH384" s="248"/>
      <c r="AI384" s="248" t="s">
        <v>450</v>
      </c>
      <c r="AJ384" s="248"/>
      <c r="AK384" s="248"/>
      <c r="AL384" s="248"/>
      <c r="AM384" s="248" t="s">
        <v>445</v>
      </c>
      <c r="AN384" s="248"/>
      <c r="AO384" s="248"/>
      <c r="AP384" s="250"/>
      <c r="AQ384" s="250" t="s">
        <v>306</v>
      </c>
      <c r="AR384" s="251"/>
      <c r="AS384" s="251"/>
      <c r="AT384" s="252"/>
      <c r="AU384" s="262" t="s">
        <v>322</v>
      </c>
      <c r="AV384" s="262"/>
      <c r="AW384" s="262"/>
      <c r="AX384" s="263"/>
    </row>
    <row r="385" spans="1:50" ht="18.75" hidden="1" customHeight="1" x14ac:dyDescent="0.15">
      <c r="A385" s="977"/>
      <c r="B385" s="235"/>
      <c r="C385" s="234"/>
      <c r="D385" s="235"/>
      <c r="E385" s="234"/>
      <c r="F385" s="297"/>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3"/>
      <c r="AR385" s="254"/>
      <c r="AS385" s="123" t="s">
        <v>307</v>
      </c>
      <c r="AT385" s="158"/>
      <c r="AU385" s="122"/>
      <c r="AV385" s="122"/>
      <c r="AW385" s="123" t="s">
        <v>296</v>
      </c>
      <c r="AX385" s="124"/>
    </row>
    <row r="386" spans="1:50" ht="39.75" hidden="1" customHeight="1" x14ac:dyDescent="0.15">
      <c r="A386" s="977"/>
      <c r="B386" s="235"/>
      <c r="C386" s="234"/>
      <c r="D386" s="235"/>
      <c r="E386" s="234"/>
      <c r="F386" s="297"/>
      <c r="G386" s="213"/>
      <c r="H386" s="147"/>
      <c r="I386" s="147"/>
      <c r="J386" s="147"/>
      <c r="K386" s="147"/>
      <c r="L386" s="147"/>
      <c r="M386" s="147"/>
      <c r="N386" s="147"/>
      <c r="O386" s="147"/>
      <c r="P386" s="147"/>
      <c r="Q386" s="147"/>
      <c r="R386" s="147"/>
      <c r="S386" s="147"/>
      <c r="T386" s="147"/>
      <c r="U386" s="147"/>
      <c r="V386" s="147"/>
      <c r="W386" s="147"/>
      <c r="X386" s="214"/>
      <c r="Y386" s="116" t="s">
        <v>321</v>
      </c>
      <c r="Z386" s="117"/>
      <c r="AA386" s="118"/>
      <c r="AB386" s="264"/>
      <c r="AC386" s="204"/>
      <c r="AD386" s="204"/>
      <c r="AE386" s="249"/>
      <c r="AF386" s="98"/>
      <c r="AG386" s="98"/>
      <c r="AH386" s="98"/>
      <c r="AI386" s="249"/>
      <c r="AJ386" s="98"/>
      <c r="AK386" s="98"/>
      <c r="AL386" s="98"/>
      <c r="AM386" s="249"/>
      <c r="AN386" s="98"/>
      <c r="AO386" s="98"/>
      <c r="AP386" s="98"/>
      <c r="AQ386" s="249"/>
      <c r="AR386" s="98"/>
      <c r="AS386" s="98"/>
      <c r="AT386" s="98"/>
      <c r="AU386" s="249"/>
      <c r="AV386" s="98"/>
      <c r="AW386" s="98"/>
      <c r="AX386" s="205"/>
    </row>
    <row r="387" spans="1:50" ht="39.75" hidden="1" customHeight="1" x14ac:dyDescent="0.15">
      <c r="A387" s="977"/>
      <c r="B387" s="235"/>
      <c r="C387" s="234"/>
      <c r="D387" s="235"/>
      <c r="E387" s="234"/>
      <c r="F387" s="297"/>
      <c r="G387" s="218"/>
      <c r="H387" s="150"/>
      <c r="I387" s="150"/>
      <c r="J387" s="150"/>
      <c r="K387" s="150"/>
      <c r="L387" s="150"/>
      <c r="M387" s="150"/>
      <c r="N387" s="150"/>
      <c r="O387" s="150"/>
      <c r="P387" s="150"/>
      <c r="Q387" s="150"/>
      <c r="R387" s="150"/>
      <c r="S387" s="150"/>
      <c r="T387" s="150"/>
      <c r="U387" s="150"/>
      <c r="V387" s="150"/>
      <c r="W387" s="150"/>
      <c r="X387" s="219"/>
      <c r="Y387" s="209" t="s">
        <v>53</v>
      </c>
      <c r="Z387" s="110"/>
      <c r="AA387" s="111"/>
      <c r="AB387" s="269"/>
      <c r="AC387" s="119"/>
      <c r="AD387" s="119"/>
      <c r="AE387" s="249"/>
      <c r="AF387" s="98"/>
      <c r="AG387" s="98"/>
      <c r="AH387" s="98"/>
      <c r="AI387" s="249"/>
      <c r="AJ387" s="98"/>
      <c r="AK387" s="98"/>
      <c r="AL387" s="98"/>
      <c r="AM387" s="249"/>
      <c r="AN387" s="98"/>
      <c r="AO387" s="98"/>
      <c r="AP387" s="98"/>
      <c r="AQ387" s="249"/>
      <c r="AR387" s="98"/>
      <c r="AS387" s="98"/>
      <c r="AT387" s="98"/>
      <c r="AU387" s="249"/>
      <c r="AV387" s="98"/>
      <c r="AW387" s="98"/>
      <c r="AX387" s="205"/>
    </row>
    <row r="388" spans="1:50" ht="18.75" hidden="1" customHeight="1" x14ac:dyDescent="0.15">
      <c r="A388" s="977"/>
      <c r="B388" s="235"/>
      <c r="C388" s="234"/>
      <c r="D388" s="235"/>
      <c r="E388" s="234"/>
      <c r="F388" s="297"/>
      <c r="G388" s="265" t="s">
        <v>320</v>
      </c>
      <c r="H388" s="251"/>
      <c r="I388" s="251"/>
      <c r="J388" s="251"/>
      <c r="K388" s="251"/>
      <c r="L388" s="251"/>
      <c r="M388" s="251"/>
      <c r="N388" s="251"/>
      <c r="O388" s="251"/>
      <c r="P388" s="251"/>
      <c r="Q388" s="251"/>
      <c r="R388" s="251"/>
      <c r="S388" s="251"/>
      <c r="T388" s="251"/>
      <c r="U388" s="251"/>
      <c r="V388" s="251"/>
      <c r="W388" s="251"/>
      <c r="X388" s="252"/>
      <c r="Y388" s="266"/>
      <c r="Z388" s="267"/>
      <c r="AA388" s="268"/>
      <c r="AB388" s="250" t="s">
        <v>11</v>
      </c>
      <c r="AC388" s="251"/>
      <c r="AD388" s="252"/>
      <c r="AE388" s="248" t="s">
        <v>453</v>
      </c>
      <c r="AF388" s="248"/>
      <c r="AG388" s="248"/>
      <c r="AH388" s="248"/>
      <c r="AI388" s="248" t="s">
        <v>450</v>
      </c>
      <c r="AJ388" s="248"/>
      <c r="AK388" s="248"/>
      <c r="AL388" s="248"/>
      <c r="AM388" s="248" t="s">
        <v>445</v>
      </c>
      <c r="AN388" s="248"/>
      <c r="AO388" s="248"/>
      <c r="AP388" s="250"/>
      <c r="AQ388" s="250" t="s">
        <v>306</v>
      </c>
      <c r="AR388" s="251"/>
      <c r="AS388" s="251"/>
      <c r="AT388" s="252"/>
      <c r="AU388" s="262" t="s">
        <v>322</v>
      </c>
      <c r="AV388" s="262"/>
      <c r="AW388" s="262"/>
      <c r="AX388" s="263"/>
    </row>
    <row r="389" spans="1:50" ht="18.75" hidden="1" customHeight="1" x14ac:dyDescent="0.15">
      <c r="A389" s="977"/>
      <c r="B389" s="235"/>
      <c r="C389" s="234"/>
      <c r="D389" s="235"/>
      <c r="E389" s="234"/>
      <c r="F389" s="297"/>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3"/>
      <c r="AR389" s="254"/>
      <c r="AS389" s="123" t="s">
        <v>307</v>
      </c>
      <c r="AT389" s="158"/>
      <c r="AU389" s="122"/>
      <c r="AV389" s="122"/>
      <c r="AW389" s="123" t="s">
        <v>296</v>
      </c>
      <c r="AX389" s="124"/>
    </row>
    <row r="390" spans="1:50" ht="39.75" hidden="1" customHeight="1" x14ac:dyDescent="0.15">
      <c r="A390" s="977"/>
      <c r="B390" s="235"/>
      <c r="C390" s="234"/>
      <c r="D390" s="235"/>
      <c r="E390" s="234"/>
      <c r="F390" s="297"/>
      <c r="G390" s="213"/>
      <c r="H390" s="147"/>
      <c r="I390" s="147"/>
      <c r="J390" s="147"/>
      <c r="K390" s="147"/>
      <c r="L390" s="147"/>
      <c r="M390" s="147"/>
      <c r="N390" s="147"/>
      <c r="O390" s="147"/>
      <c r="P390" s="147"/>
      <c r="Q390" s="147"/>
      <c r="R390" s="147"/>
      <c r="S390" s="147"/>
      <c r="T390" s="147"/>
      <c r="U390" s="147"/>
      <c r="V390" s="147"/>
      <c r="W390" s="147"/>
      <c r="X390" s="214"/>
      <c r="Y390" s="116" t="s">
        <v>321</v>
      </c>
      <c r="Z390" s="117"/>
      <c r="AA390" s="118"/>
      <c r="AB390" s="264"/>
      <c r="AC390" s="204"/>
      <c r="AD390" s="204"/>
      <c r="AE390" s="249"/>
      <c r="AF390" s="98"/>
      <c r="AG390" s="98"/>
      <c r="AH390" s="98"/>
      <c r="AI390" s="249"/>
      <c r="AJ390" s="98"/>
      <c r="AK390" s="98"/>
      <c r="AL390" s="98"/>
      <c r="AM390" s="249"/>
      <c r="AN390" s="98"/>
      <c r="AO390" s="98"/>
      <c r="AP390" s="98"/>
      <c r="AQ390" s="249"/>
      <c r="AR390" s="98"/>
      <c r="AS390" s="98"/>
      <c r="AT390" s="98"/>
      <c r="AU390" s="249"/>
      <c r="AV390" s="98"/>
      <c r="AW390" s="98"/>
      <c r="AX390" s="205"/>
    </row>
    <row r="391" spans="1:50" ht="39.75" hidden="1" customHeight="1" x14ac:dyDescent="0.15">
      <c r="A391" s="977"/>
      <c r="B391" s="235"/>
      <c r="C391" s="234"/>
      <c r="D391" s="235"/>
      <c r="E391" s="234"/>
      <c r="F391" s="297"/>
      <c r="G391" s="218"/>
      <c r="H391" s="150"/>
      <c r="I391" s="150"/>
      <c r="J391" s="150"/>
      <c r="K391" s="150"/>
      <c r="L391" s="150"/>
      <c r="M391" s="150"/>
      <c r="N391" s="150"/>
      <c r="O391" s="150"/>
      <c r="P391" s="150"/>
      <c r="Q391" s="150"/>
      <c r="R391" s="150"/>
      <c r="S391" s="150"/>
      <c r="T391" s="150"/>
      <c r="U391" s="150"/>
      <c r="V391" s="150"/>
      <c r="W391" s="150"/>
      <c r="X391" s="219"/>
      <c r="Y391" s="209" t="s">
        <v>53</v>
      </c>
      <c r="Z391" s="110"/>
      <c r="AA391" s="111"/>
      <c r="AB391" s="269"/>
      <c r="AC391" s="119"/>
      <c r="AD391" s="119"/>
      <c r="AE391" s="249"/>
      <c r="AF391" s="98"/>
      <c r="AG391" s="98"/>
      <c r="AH391" s="98"/>
      <c r="AI391" s="249"/>
      <c r="AJ391" s="98"/>
      <c r="AK391" s="98"/>
      <c r="AL391" s="98"/>
      <c r="AM391" s="249"/>
      <c r="AN391" s="98"/>
      <c r="AO391" s="98"/>
      <c r="AP391" s="98"/>
      <c r="AQ391" s="249"/>
      <c r="AR391" s="98"/>
      <c r="AS391" s="98"/>
      <c r="AT391" s="98"/>
      <c r="AU391" s="249"/>
      <c r="AV391" s="98"/>
      <c r="AW391" s="98"/>
      <c r="AX391" s="205"/>
    </row>
    <row r="392" spans="1:50" ht="22.5" hidden="1" customHeight="1" x14ac:dyDescent="0.15">
      <c r="A392" s="977"/>
      <c r="B392" s="235"/>
      <c r="C392" s="234"/>
      <c r="D392" s="235"/>
      <c r="E392" s="234"/>
      <c r="F392" s="297"/>
      <c r="G392" s="255"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0"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0"/>
    </row>
    <row r="393" spans="1:50" ht="22.5" hidden="1" customHeight="1" x14ac:dyDescent="0.15">
      <c r="A393" s="977"/>
      <c r="B393" s="235"/>
      <c r="C393" s="234"/>
      <c r="D393" s="235"/>
      <c r="E393" s="234"/>
      <c r="F393" s="297"/>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1"/>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7"/>
      <c r="B394" s="235"/>
      <c r="C394" s="234"/>
      <c r="D394" s="235"/>
      <c r="E394" s="234"/>
      <c r="F394" s="297"/>
      <c r="G394" s="213"/>
      <c r="H394" s="147"/>
      <c r="I394" s="147"/>
      <c r="J394" s="147"/>
      <c r="K394" s="147"/>
      <c r="L394" s="147"/>
      <c r="M394" s="147"/>
      <c r="N394" s="147"/>
      <c r="O394" s="147"/>
      <c r="P394" s="214"/>
      <c r="Q394" s="964"/>
      <c r="R394" s="965"/>
      <c r="S394" s="965"/>
      <c r="T394" s="965"/>
      <c r="U394" s="965"/>
      <c r="V394" s="965"/>
      <c r="W394" s="965"/>
      <c r="X394" s="965"/>
      <c r="Y394" s="965"/>
      <c r="Z394" s="965"/>
      <c r="AA394" s="966"/>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15">
      <c r="A395" s="977"/>
      <c r="B395" s="235"/>
      <c r="C395" s="234"/>
      <c r="D395" s="235"/>
      <c r="E395" s="234"/>
      <c r="F395" s="297"/>
      <c r="G395" s="215"/>
      <c r="H395" s="216"/>
      <c r="I395" s="216"/>
      <c r="J395" s="216"/>
      <c r="K395" s="216"/>
      <c r="L395" s="216"/>
      <c r="M395" s="216"/>
      <c r="N395" s="216"/>
      <c r="O395" s="216"/>
      <c r="P395" s="217"/>
      <c r="Q395" s="967"/>
      <c r="R395" s="968"/>
      <c r="S395" s="968"/>
      <c r="T395" s="968"/>
      <c r="U395" s="968"/>
      <c r="V395" s="968"/>
      <c r="W395" s="968"/>
      <c r="X395" s="968"/>
      <c r="Y395" s="968"/>
      <c r="Z395" s="968"/>
      <c r="AA395" s="969"/>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15">
      <c r="A396" s="977"/>
      <c r="B396" s="235"/>
      <c r="C396" s="234"/>
      <c r="D396" s="235"/>
      <c r="E396" s="234"/>
      <c r="F396" s="297"/>
      <c r="G396" s="215"/>
      <c r="H396" s="216"/>
      <c r="I396" s="216"/>
      <c r="J396" s="216"/>
      <c r="K396" s="216"/>
      <c r="L396" s="216"/>
      <c r="M396" s="216"/>
      <c r="N396" s="216"/>
      <c r="O396" s="216"/>
      <c r="P396" s="217"/>
      <c r="Q396" s="967"/>
      <c r="R396" s="968"/>
      <c r="S396" s="968"/>
      <c r="T396" s="968"/>
      <c r="U396" s="968"/>
      <c r="V396" s="968"/>
      <c r="W396" s="968"/>
      <c r="X396" s="968"/>
      <c r="Y396" s="968"/>
      <c r="Z396" s="968"/>
      <c r="AA396" s="969"/>
      <c r="AB396" s="240"/>
      <c r="AC396" s="241"/>
      <c r="AD396" s="241"/>
      <c r="AE396" s="260" t="s">
        <v>325</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x14ac:dyDescent="0.15">
      <c r="A397" s="977"/>
      <c r="B397" s="235"/>
      <c r="C397" s="234"/>
      <c r="D397" s="235"/>
      <c r="E397" s="234"/>
      <c r="F397" s="297"/>
      <c r="G397" s="215"/>
      <c r="H397" s="216"/>
      <c r="I397" s="216"/>
      <c r="J397" s="216"/>
      <c r="K397" s="216"/>
      <c r="L397" s="216"/>
      <c r="M397" s="216"/>
      <c r="N397" s="216"/>
      <c r="O397" s="216"/>
      <c r="P397" s="217"/>
      <c r="Q397" s="967"/>
      <c r="R397" s="968"/>
      <c r="S397" s="968"/>
      <c r="T397" s="968"/>
      <c r="U397" s="968"/>
      <c r="V397" s="968"/>
      <c r="W397" s="968"/>
      <c r="X397" s="968"/>
      <c r="Y397" s="968"/>
      <c r="Z397" s="968"/>
      <c r="AA397" s="969"/>
      <c r="AB397" s="240"/>
      <c r="AC397" s="241"/>
      <c r="AD397" s="241"/>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7"/>
      <c r="B398" s="235"/>
      <c r="C398" s="234"/>
      <c r="D398" s="235"/>
      <c r="E398" s="234"/>
      <c r="F398" s="297"/>
      <c r="G398" s="218"/>
      <c r="H398" s="150"/>
      <c r="I398" s="150"/>
      <c r="J398" s="150"/>
      <c r="K398" s="150"/>
      <c r="L398" s="150"/>
      <c r="M398" s="150"/>
      <c r="N398" s="150"/>
      <c r="O398" s="150"/>
      <c r="P398" s="219"/>
      <c r="Q398" s="970"/>
      <c r="R398" s="971"/>
      <c r="S398" s="971"/>
      <c r="T398" s="971"/>
      <c r="U398" s="971"/>
      <c r="V398" s="971"/>
      <c r="W398" s="971"/>
      <c r="X398" s="971"/>
      <c r="Y398" s="971"/>
      <c r="Z398" s="971"/>
      <c r="AA398" s="972"/>
      <c r="AB398" s="242"/>
      <c r="AC398" s="243"/>
      <c r="AD398" s="243"/>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7"/>
      <c r="B399" s="235"/>
      <c r="C399" s="234"/>
      <c r="D399" s="235"/>
      <c r="E399" s="234"/>
      <c r="F399" s="297"/>
      <c r="G399" s="255"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0" t="s">
        <v>381</v>
      </c>
      <c r="AC399" s="155"/>
      <c r="AD399" s="156"/>
      <c r="AE399" s="256"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7"/>
      <c r="B400" s="235"/>
      <c r="C400" s="234"/>
      <c r="D400" s="235"/>
      <c r="E400" s="234"/>
      <c r="F400" s="297"/>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1"/>
      <c r="AC400" s="123"/>
      <c r="AD400" s="158"/>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x14ac:dyDescent="0.15">
      <c r="A401" s="977"/>
      <c r="B401" s="235"/>
      <c r="C401" s="234"/>
      <c r="D401" s="235"/>
      <c r="E401" s="234"/>
      <c r="F401" s="297"/>
      <c r="G401" s="213"/>
      <c r="H401" s="147"/>
      <c r="I401" s="147"/>
      <c r="J401" s="147"/>
      <c r="K401" s="147"/>
      <c r="L401" s="147"/>
      <c r="M401" s="147"/>
      <c r="N401" s="147"/>
      <c r="O401" s="147"/>
      <c r="P401" s="214"/>
      <c r="Q401" s="964"/>
      <c r="R401" s="965"/>
      <c r="S401" s="965"/>
      <c r="T401" s="965"/>
      <c r="U401" s="965"/>
      <c r="V401" s="965"/>
      <c r="W401" s="965"/>
      <c r="X401" s="965"/>
      <c r="Y401" s="965"/>
      <c r="Z401" s="965"/>
      <c r="AA401" s="966"/>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15">
      <c r="A402" s="977"/>
      <c r="B402" s="235"/>
      <c r="C402" s="234"/>
      <c r="D402" s="235"/>
      <c r="E402" s="234"/>
      <c r="F402" s="297"/>
      <c r="G402" s="215"/>
      <c r="H402" s="216"/>
      <c r="I402" s="216"/>
      <c r="J402" s="216"/>
      <c r="K402" s="216"/>
      <c r="L402" s="216"/>
      <c r="M402" s="216"/>
      <c r="N402" s="216"/>
      <c r="O402" s="216"/>
      <c r="P402" s="217"/>
      <c r="Q402" s="967"/>
      <c r="R402" s="968"/>
      <c r="S402" s="968"/>
      <c r="T402" s="968"/>
      <c r="U402" s="968"/>
      <c r="V402" s="968"/>
      <c r="W402" s="968"/>
      <c r="X402" s="968"/>
      <c r="Y402" s="968"/>
      <c r="Z402" s="968"/>
      <c r="AA402" s="969"/>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15">
      <c r="A403" s="977"/>
      <c r="B403" s="235"/>
      <c r="C403" s="234"/>
      <c r="D403" s="235"/>
      <c r="E403" s="234"/>
      <c r="F403" s="297"/>
      <c r="G403" s="215"/>
      <c r="H403" s="216"/>
      <c r="I403" s="216"/>
      <c r="J403" s="216"/>
      <c r="K403" s="216"/>
      <c r="L403" s="216"/>
      <c r="M403" s="216"/>
      <c r="N403" s="216"/>
      <c r="O403" s="216"/>
      <c r="P403" s="217"/>
      <c r="Q403" s="967"/>
      <c r="R403" s="968"/>
      <c r="S403" s="968"/>
      <c r="T403" s="968"/>
      <c r="U403" s="968"/>
      <c r="V403" s="968"/>
      <c r="W403" s="968"/>
      <c r="X403" s="968"/>
      <c r="Y403" s="968"/>
      <c r="Z403" s="968"/>
      <c r="AA403" s="969"/>
      <c r="AB403" s="240"/>
      <c r="AC403" s="241"/>
      <c r="AD403" s="241"/>
      <c r="AE403" s="260" t="s">
        <v>325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x14ac:dyDescent="0.15">
      <c r="A404" s="977"/>
      <c r="B404" s="235"/>
      <c r="C404" s="234"/>
      <c r="D404" s="235"/>
      <c r="E404" s="234"/>
      <c r="F404" s="297"/>
      <c r="G404" s="215"/>
      <c r="H404" s="216"/>
      <c r="I404" s="216"/>
      <c r="J404" s="216"/>
      <c r="K404" s="216"/>
      <c r="L404" s="216"/>
      <c r="M404" s="216"/>
      <c r="N404" s="216"/>
      <c r="O404" s="216"/>
      <c r="P404" s="217"/>
      <c r="Q404" s="967"/>
      <c r="R404" s="968"/>
      <c r="S404" s="968"/>
      <c r="T404" s="968"/>
      <c r="U404" s="968"/>
      <c r="V404" s="968"/>
      <c r="W404" s="968"/>
      <c r="X404" s="968"/>
      <c r="Y404" s="968"/>
      <c r="Z404" s="968"/>
      <c r="AA404" s="969"/>
      <c r="AB404" s="240"/>
      <c r="AC404" s="241"/>
      <c r="AD404" s="241"/>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7"/>
      <c r="B405" s="235"/>
      <c r="C405" s="234"/>
      <c r="D405" s="235"/>
      <c r="E405" s="234"/>
      <c r="F405" s="297"/>
      <c r="G405" s="218"/>
      <c r="H405" s="150"/>
      <c r="I405" s="150"/>
      <c r="J405" s="150"/>
      <c r="K405" s="150"/>
      <c r="L405" s="150"/>
      <c r="M405" s="150"/>
      <c r="N405" s="150"/>
      <c r="O405" s="150"/>
      <c r="P405" s="219"/>
      <c r="Q405" s="970"/>
      <c r="R405" s="971"/>
      <c r="S405" s="971"/>
      <c r="T405" s="971"/>
      <c r="U405" s="971"/>
      <c r="V405" s="971"/>
      <c r="W405" s="971"/>
      <c r="X405" s="971"/>
      <c r="Y405" s="971"/>
      <c r="Z405" s="971"/>
      <c r="AA405" s="972"/>
      <c r="AB405" s="242"/>
      <c r="AC405" s="243"/>
      <c r="AD405" s="243"/>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7"/>
      <c r="B406" s="235"/>
      <c r="C406" s="234"/>
      <c r="D406" s="235"/>
      <c r="E406" s="234"/>
      <c r="F406" s="297"/>
      <c r="G406" s="255"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0" t="s">
        <v>381</v>
      </c>
      <c r="AC406" s="155"/>
      <c r="AD406" s="156"/>
      <c r="AE406" s="256"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7"/>
      <c r="B407" s="235"/>
      <c r="C407" s="234"/>
      <c r="D407" s="235"/>
      <c r="E407" s="234"/>
      <c r="F407" s="297"/>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1"/>
      <c r="AC407" s="123"/>
      <c r="AD407" s="158"/>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x14ac:dyDescent="0.15">
      <c r="A408" s="977"/>
      <c r="B408" s="235"/>
      <c r="C408" s="234"/>
      <c r="D408" s="235"/>
      <c r="E408" s="234"/>
      <c r="F408" s="297"/>
      <c r="G408" s="213"/>
      <c r="H408" s="147"/>
      <c r="I408" s="147"/>
      <c r="J408" s="147"/>
      <c r="K408" s="147"/>
      <c r="L408" s="147"/>
      <c r="M408" s="147"/>
      <c r="N408" s="147"/>
      <c r="O408" s="147"/>
      <c r="P408" s="214"/>
      <c r="Q408" s="964"/>
      <c r="R408" s="965"/>
      <c r="S408" s="965"/>
      <c r="T408" s="965"/>
      <c r="U408" s="965"/>
      <c r="V408" s="965"/>
      <c r="W408" s="965"/>
      <c r="X408" s="965"/>
      <c r="Y408" s="965"/>
      <c r="Z408" s="965"/>
      <c r="AA408" s="966"/>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15">
      <c r="A409" s="977"/>
      <c r="B409" s="235"/>
      <c r="C409" s="234"/>
      <c r="D409" s="235"/>
      <c r="E409" s="234"/>
      <c r="F409" s="297"/>
      <c r="G409" s="215"/>
      <c r="H409" s="216"/>
      <c r="I409" s="216"/>
      <c r="J409" s="216"/>
      <c r="K409" s="216"/>
      <c r="L409" s="216"/>
      <c r="M409" s="216"/>
      <c r="N409" s="216"/>
      <c r="O409" s="216"/>
      <c r="P409" s="217"/>
      <c r="Q409" s="967"/>
      <c r="R409" s="968"/>
      <c r="S409" s="968"/>
      <c r="T409" s="968"/>
      <c r="U409" s="968"/>
      <c r="V409" s="968"/>
      <c r="W409" s="968"/>
      <c r="X409" s="968"/>
      <c r="Y409" s="968"/>
      <c r="Z409" s="968"/>
      <c r="AA409" s="969"/>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15">
      <c r="A410" s="977"/>
      <c r="B410" s="235"/>
      <c r="C410" s="234"/>
      <c r="D410" s="235"/>
      <c r="E410" s="234"/>
      <c r="F410" s="297"/>
      <c r="G410" s="215"/>
      <c r="H410" s="216"/>
      <c r="I410" s="216"/>
      <c r="J410" s="216"/>
      <c r="K410" s="216"/>
      <c r="L410" s="216"/>
      <c r="M410" s="216"/>
      <c r="N410" s="216"/>
      <c r="O410" s="216"/>
      <c r="P410" s="217"/>
      <c r="Q410" s="967"/>
      <c r="R410" s="968"/>
      <c r="S410" s="968"/>
      <c r="T410" s="968"/>
      <c r="U410" s="968"/>
      <c r="V410" s="968"/>
      <c r="W410" s="968"/>
      <c r="X410" s="968"/>
      <c r="Y410" s="968"/>
      <c r="Z410" s="968"/>
      <c r="AA410" s="969"/>
      <c r="AB410" s="240"/>
      <c r="AC410" s="241"/>
      <c r="AD410" s="241"/>
      <c r="AE410" s="260" t="s">
        <v>325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x14ac:dyDescent="0.15">
      <c r="A411" s="977"/>
      <c r="B411" s="235"/>
      <c r="C411" s="234"/>
      <c r="D411" s="235"/>
      <c r="E411" s="234"/>
      <c r="F411" s="297"/>
      <c r="G411" s="215"/>
      <c r="H411" s="216"/>
      <c r="I411" s="216"/>
      <c r="J411" s="216"/>
      <c r="K411" s="216"/>
      <c r="L411" s="216"/>
      <c r="M411" s="216"/>
      <c r="N411" s="216"/>
      <c r="O411" s="216"/>
      <c r="P411" s="217"/>
      <c r="Q411" s="967"/>
      <c r="R411" s="968"/>
      <c r="S411" s="968"/>
      <c r="T411" s="968"/>
      <c r="U411" s="968"/>
      <c r="V411" s="968"/>
      <c r="W411" s="968"/>
      <c r="X411" s="968"/>
      <c r="Y411" s="968"/>
      <c r="Z411" s="968"/>
      <c r="AA411" s="969"/>
      <c r="AB411" s="240"/>
      <c r="AC411" s="241"/>
      <c r="AD411" s="241"/>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7"/>
      <c r="B412" s="235"/>
      <c r="C412" s="234"/>
      <c r="D412" s="235"/>
      <c r="E412" s="234"/>
      <c r="F412" s="297"/>
      <c r="G412" s="218"/>
      <c r="H412" s="150"/>
      <c r="I412" s="150"/>
      <c r="J412" s="150"/>
      <c r="K412" s="150"/>
      <c r="L412" s="150"/>
      <c r="M412" s="150"/>
      <c r="N412" s="150"/>
      <c r="O412" s="150"/>
      <c r="P412" s="219"/>
      <c r="Q412" s="970"/>
      <c r="R412" s="971"/>
      <c r="S412" s="971"/>
      <c r="T412" s="971"/>
      <c r="U412" s="971"/>
      <c r="V412" s="971"/>
      <c r="W412" s="971"/>
      <c r="X412" s="971"/>
      <c r="Y412" s="971"/>
      <c r="Z412" s="971"/>
      <c r="AA412" s="972"/>
      <c r="AB412" s="242"/>
      <c r="AC412" s="243"/>
      <c r="AD412" s="243"/>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7"/>
      <c r="B413" s="235"/>
      <c r="C413" s="234"/>
      <c r="D413" s="235"/>
      <c r="E413" s="234"/>
      <c r="F413" s="297"/>
      <c r="G413" s="255"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0" t="s">
        <v>381</v>
      </c>
      <c r="AC413" s="155"/>
      <c r="AD413" s="156"/>
      <c r="AE413" s="256"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7"/>
      <c r="B414" s="235"/>
      <c r="C414" s="234"/>
      <c r="D414" s="235"/>
      <c r="E414" s="234"/>
      <c r="F414" s="297"/>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1"/>
      <c r="AC414" s="123"/>
      <c r="AD414" s="158"/>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x14ac:dyDescent="0.15">
      <c r="A415" s="977"/>
      <c r="B415" s="235"/>
      <c r="C415" s="234"/>
      <c r="D415" s="235"/>
      <c r="E415" s="234"/>
      <c r="F415" s="297"/>
      <c r="G415" s="213"/>
      <c r="H415" s="147"/>
      <c r="I415" s="147"/>
      <c r="J415" s="147"/>
      <c r="K415" s="147"/>
      <c r="L415" s="147"/>
      <c r="M415" s="147"/>
      <c r="N415" s="147"/>
      <c r="O415" s="147"/>
      <c r="P415" s="214"/>
      <c r="Q415" s="964"/>
      <c r="R415" s="965"/>
      <c r="S415" s="965"/>
      <c r="T415" s="965"/>
      <c r="U415" s="965"/>
      <c r="V415" s="965"/>
      <c r="W415" s="965"/>
      <c r="X415" s="965"/>
      <c r="Y415" s="965"/>
      <c r="Z415" s="965"/>
      <c r="AA415" s="966"/>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15">
      <c r="A416" s="977"/>
      <c r="B416" s="235"/>
      <c r="C416" s="234"/>
      <c r="D416" s="235"/>
      <c r="E416" s="234"/>
      <c r="F416" s="297"/>
      <c r="G416" s="215"/>
      <c r="H416" s="216"/>
      <c r="I416" s="216"/>
      <c r="J416" s="216"/>
      <c r="K416" s="216"/>
      <c r="L416" s="216"/>
      <c r="M416" s="216"/>
      <c r="N416" s="216"/>
      <c r="O416" s="216"/>
      <c r="P416" s="217"/>
      <c r="Q416" s="967"/>
      <c r="R416" s="968"/>
      <c r="S416" s="968"/>
      <c r="T416" s="968"/>
      <c r="U416" s="968"/>
      <c r="V416" s="968"/>
      <c r="W416" s="968"/>
      <c r="X416" s="968"/>
      <c r="Y416" s="968"/>
      <c r="Z416" s="968"/>
      <c r="AA416" s="969"/>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15">
      <c r="A417" s="977"/>
      <c r="B417" s="235"/>
      <c r="C417" s="234"/>
      <c r="D417" s="235"/>
      <c r="E417" s="234"/>
      <c r="F417" s="297"/>
      <c r="G417" s="215"/>
      <c r="H417" s="216"/>
      <c r="I417" s="216"/>
      <c r="J417" s="216"/>
      <c r="K417" s="216"/>
      <c r="L417" s="216"/>
      <c r="M417" s="216"/>
      <c r="N417" s="216"/>
      <c r="O417" s="216"/>
      <c r="P417" s="217"/>
      <c r="Q417" s="967"/>
      <c r="R417" s="968"/>
      <c r="S417" s="968"/>
      <c r="T417" s="968"/>
      <c r="U417" s="968"/>
      <c r="V417" s="968"/>
      <c r="W417" s="968"/>
      <c r="X417" s="968"/>
      <c r="Y417" s="968"/>
      <c r="Z417" s="968"/>
      <c r="AA417" s="969"/>
      <c r="AB417" s="240"/>
      <c r="AC417" s="241"/>
      <c r="AD417" s="241"/>
      <c r="AE417" s="260" t="s">
        <v>325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x14ac:dyDescent="0.15">
      <c r="A418" s="977"/>
      <c r="B418" s="235"/>
      <c r="C418" s="234"/>
      <c r="D418" s="235"/>
      <c r="E418" s="234"/>
      <c r="F418" s="297"/>
      <c r="G418" s="215"/>
      <c r="H418" s="216"/>
      <c r="I418" s="216"/>
      <c r="J418" s="216"/>
      <c r="K418" s="216"/>
      <c r="L418" s="216"/>
      <c r="M418" s="216"/>
      <c r="N418" s="216"/>
      <c r="O418" s="216"/>
      <c r="P418" s="217"/>
      <c r="Q418" s="967"/>
      <c r="R418" s="968"/>
      <c r="S418" s="968"/>
      <c r="T418" s="968"/>
      <c r="U418" s="968"/>
      <c r="V418" s="968"/>
      <c r="W418" s="968"/>
      <c r="X418" s="968"/>
      <c r="Y418" s="968"/>
      <c r="Z418" s="968"/>
      <c r="AA418" s="969"/>
      <c r="AB418" s="240"/>
      <c r="AC418" s="241"/>
      <c r="AD418" s="241"/>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7"/>
      <c r="B419" s="235"/>
      <c r="C419" s="234"/>
      <c r="D419" s="235"/>
      <c r="E419" s="234"/>
      <c r="F419" s="297"/>
      <c r="G419" s="218"/>
      <c r="H419" s="150"/>
      <c r="I419" s="150"/>
      <c r="J419" s="150"/>
      <c r="K419" s="150"/>
      <c r="L419" s="150"/>
      <c r="M419" s="150"/>
      <c r="N419" s="150"/>
      <c r="O419" s="150"/>
      <c r="P419" s="219"/>
      <c r="Q419" s="970"/>
      <c r="R419" s="971"/>
      <c r="S419" s="971"/>
      <c r="T419" s="971"/>
      <c r="U419" s="971"/>
      <c r="V419" s="971"/>
      <c r="W419" s="971"/>
      <c r="X419" s="971"/>
      <c r="Y419" s="971"/>
      <c r="Z419" s="971"/>
      <c r="AA419" s="972"/>
      <c r="AB419" s="242"/>
      <c r="AC419" s="243"/>
      <c r="AD419" s="243"/>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7"/>
      <c r="B420" s="235"/>
      <c r="C420" s="234"/>
      <c r="D420" s="235"/>
      <c r="E420" s="234"/>
      <c r="F420" s="297"/>
      <c r="G420" s="255"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0" t="s">
        <v>381</v>
      </c>
      <c r="AC420" s="155"/>
      <c r="AD420" s="156"/>
      <c r="AE420" s="256"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7"/>
      <c r="B421" s="235"/>
      <c r="C421" s="234"/>
      <c r="D421" s="235"/>
      <c r="E421" s="234"/>
      <c r="F421" s="297"/>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1"/>
      <c r="AC421" s="123"/>
      <c r="AD421" s="158"/>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x14ac:dyDescent="0.15">
      <c r="A422" s="977"/>
      <c r="B422" s="235"/>
      <c r="C422" s="234"/>
      <c r="D422" s="235"/>
      <c r="E422" s="234"/>
      <c r="F422" s="297"/>
      <c r="G422" s="213"/>
      <c r="H422" s="147"/>
      <c r="I422" s="147"/>
      <c r="J422" s="147"/>
      <c r="K422" s="147"/>
      <c r="L422" s="147"/>
      <c r="M422" s="147"/>
      <c r="N422" s="147"/>
      <c r="O422" s="147"/>
      <c r="P422" s="214"/>
      <c r="Q422" s="964"/>
      <c r="R422" s="965"/>
      <c r="S422" s="965"/>
      <c r="T422" s="965"/>
      <c r="U422" s="965"/>
      <c r="V422" s="965"/>
      <c r="W422" s="965"/>
      <c r="X422" s="965"/>
      <c r="Y422" s="965"/>
      <c r="Z422" s="965"/>
      <c r="AA422" s="966"/>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15">
      <c r="A423" s="977"/>
      <c r="B423" s="235"/>
      <c r="C423" s="234"/>
      <c r="D423" s="235"/>
      <c r="E423" s="234"/>
      <c r="F423" s="297"/>
      <c r="G423" s="215"/>
      <c r="H423" s="216"/>
      <c r="I423" s="216"/>
      <c r="J423" s="216"/>
      <c r="K423" s="216"/>
      <c r="L423" s="216"/>
      <c r="M423" s="216"/>
      <c r="N423" s="216"/>
      <c r="O423" s="216"/>
      <c r="P423" s="217"/>
      <c r="Q423" s="967"/>
      <c r="R423" s="968"/>
      <c r="S423" s="968"/>
      <c r="T423" s="968"/>
      <c r="U423" s="968"/>
      <c r="V423" s="968"/>
      <c r="W423" s="968"/>
      <c r="X423" s="968"/>
      <c r="Y423" s="968"/>
      <c r="Z423" s="968"/>
      <c r="AA423" s="969"/>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15">
      <c r="A424" s="977"/>
      <c r="B424" s="235"/>
      <c r="C424" s="234"/>
      <c r="D424" s="235"/>
      <c r="E424" s="234"/>
      <c r="F424" s="297"/>
      <c r="G424" s="215"/>
      <c r="H424" s="216"/>
      <c r="I424" s="216"/>
      <c r="J424" s="216"/>
      <c r="K424" s="216"/>
      <c r="L424" s="216"/>
      <c r="M424" s="216"/>
      <c r="N424" s="216"/>
      <c r="O424" s="216"/>
      <c r="P424" s="217"/>
      <c r="Q424" s="967"/>
      <c r="R424" s="968"/>
      <c r="S424" s="968"/>
      <c r="T424" s="968"/>
      <c r="U424" s="968"/>
      <c r="V424" s="968"/>
      <c r="W424" s="968"/>
      <c r="X424" s="968"/>
      <c r="Y424" s="968"/>
      <c r="Z424" s="968"/>
      <c r="AA424" s="969"/>
      <c r="AB424" s="240"/>
      <c r="AC424" s="241"/>
      <c r="AD424" s="241"/>
      <c r="AE424" s="246" t="s">
        <v>325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x14ac:dyDescent="0.15">
      <c r="A425" s="977"/>
      <c r="B425" s="235"/>
      <c r="C425" s="234"/>
      <c r="D425" s="235"/>
      <c r="E425" s="234"/>
      <c r="F425" s="297"/>
      <c r="G425" s="215"/>
      <c r="H425" s="216"/>
      <c r="I425" s="216"/>
      <c r="J425" s="216"/>
      <c r="K425" s="216"/>
      <c r="L425" s="216"/>
      <c r="M425" s="216"/>
      <c r="N425" s="216"/>
      <c r="O425" s="216"/>
      <c r="P425" s="217"/>
      <c r="Q425" s="967"/>
      <c r="R425" s="968"/>
      <c r="S425" s="968"/>
      <c r="T425" s="968"/>
      <c r="U425" s="968"/>
      <c r="V425" s="968"/>
      <c r="W425" s="968"/>
      <c r="X425" s="968"/>
      <c r="Y425" s="968"/>
      <c r="Z425" s="968"/>
      <c r="AA425" s="969"/>
      <c r="AB425" s="240"/>
      <c r="AC425" s="241"/>
      <c r="AD425" s="241"/>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7"/>
      <c r="B426" s="235"/>
      <c r="C426" s="234"/>
      <c r="D426" s="235"/>
      <c r="E426" s="298"/>
      <c r="F426" s="299"/>
      <c r="G426" s="218"/>
      <c r="H426" s="150"/>
      <c r="I426" s="150"/>
      <c r="J426" s="150"/>
      <c r="K426" s="150"/>
      <c r="L426" s="150"/>
      <c r="M426" s="150"/>
      <c r="N426" s="150"/>
      <c r="O426" s="150"/>
      <c r="P426" s="219"/>
      <c r="Q426" s="970"/>
      <c r="R426" s="971"/>
      <c r="S426" s="971"/>
      <c r="T426" s="971"/>
      <c r="U426" s="971"/>
      <c r="V426" s="971"/>
      <c r="W426" s="971"/>
      <c r="X426" s="971"/>
      <c r="Y426" s="971"/>
      <c r="Z426" s="971"/>
      <c r="AA426" s="972"/>
      <c r="AB426" s="242"/>
      <c r="AC426" s="243"/>
      <c r="AD426" s="243"/>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77"/>
      <c r="B427" s="235"/>
      <c r="C427" s="234"/>
      <c r="D427" s="235"/>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77"/>
      <c r="B428" s="235"/>
      <c r="C428" s="234"/>
      <c r="D428" s="235"/>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77"/>
      <c r="B429" s="235"/>
      <c r="C429" s="298"/>
      <c r="D429" s="975"/>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77"/>
      <c r="B430" s="235"/>
      <c r="C430" s="232" t="s">
        <v>471</v>
      </c>
      <c r="D430" s="233"/>
      <c r="E430" s="221" t="s">
        <v>463</v>
      </c>
      <c r="F430" s="431"/>
      <c r="G430" s="223" t="s">
        <v>326</v>
      </c>
      <c r="H430" s="144"/>
      <c r="I430" s="144"/>
      <c r="J430" s="224" t="s">
        <v>481</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977"/>
      <c r="B431" s="235"/>
      <c r="C431" s="234"/>
      <c r="D431" s="235"/>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77"/>
      <c r="B432" s="235"/>
      <c r="C432" s="234"/>
      <c r="D432" s="235"/>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482</v>
      </c>
      <c r="AF432" s="122"/>
      <c r="AG432" s="123" t="s">
        <v>307</v>
      </c>
      <c r="AH432" s="158"/>
      <c r="AI432" s="168"/>
      <c r="AJ432" s="168"/>
      <c r="AK432" s="168"/>
      <c r="AL432" s="163"/>
      <c r="AM432" s="168"/>
      <c r="AN432" s="168"/>
      <c r="AO432" s="168"/>
      <c r="AP432" s="163"/>
      <c r="AQ432" s="200" t="s">
        <v>482</v>
      </c>
      <c r="AR432" s="122"/>
      <c r="AS432" s="123" t="s">
        <v>307</v>
      </c>
      <c r="AT432" s="158"/>
      <c r="AU432" s="122" t="s">
        <v>482</v>
      </c>
      <c r="AV432" s="122"/>
      <c r="AW432" s="123" t="s">
        <v>296</v>
      </c>
      <c r="AX432" s="124"/>
    </row>
    <row r="433" spans="1:50" ht="23.25" customHeight="1" x14ac:dyDescent="0.15">
      <c r="A433" s="977"/>
      <c r="B433" s="235"/>
      <c r="C433" s="234"/>
      <c r="D433" s="235"/>
      <c r="E433" s="152"/>
      <c r="F433" s="153"/>
      <c r="G433" s="213" t="s">
        <v>482</v>
      </c>
      <c r="H433" s="147"/>
      <c r="I433" s="147"/>
      <c r="J433" s="147"/>
      <c r="K433" s="147"/>
      <c r="L433" s="147"/>
      <c r="M433" s="147"/>
      <c r="N433" s="147"/>
      <c r="O433" s="147"/>
      <c r="P433" s="147"/>
      <c r="Q433" s="147"/>
      <c r="R433" s="147"/>
      <c r="S433" s="147"/>
      <c r="T433" s="147"/>
      <c r="U433" s="147"/>
      <c r="V433" s="147"/>
      <c r="W433" s="147"/>
      <c r="X433" s="214"/>
      <c r="Y433" s="116" t="s">
        <v>12</v>
      </c>
      <c r="Z433" s="117"/>
      <c r="AA433" s="118"/>
      <c r="AB433" s="119" t="s">
        <v>482</v>
      </c>
      <c r="AC433" s="119"/>
      <c r="AD433" s="119"/>
      <c r="AE433" s="97" t="s">
        <v>482</v>
      </c>
      <c r="AF433" s="98"/>
      <c r="AG433" s="98"/>
      <c r="AH433" s="98"/>
      <c r="AI433" s="97" t="s">
        <v>482</v>
      </c>
      <c r="AJ433" s="98"/>
      <c r="AK433" s="98"/>
      <c r="AL433" s="98"/>
      <c r="AM433" s="97" t="s">
        <v>482</v>
      </c>
      <c r="AN433" s="98"/>
      <c r="AO433" s="98"/>
      <c r="AP433" s="99"/>
      <c r="AQ433" s="97" t="s">
        <v>482</v>
      </c>
      <c r="AR433" s="98"/>
      <c r="AS433" s="98"/>
      <c r="AT433" s="99"/>
      <c r="AU433" s="98" t="s">
        <v>482</v>
      </c>
      <c r="AV433" s="98"/>
      <c r="AW433" s="98"/>
      <c r="AX433" s="205"/>
    </row>
    <row r="434" spans="1:50" ht="23.25" customHeight="1" x14ac:dyDescent="0.15">
      <c r="A434" s="977"/>
      <c r="B434" s="235"/>
      <c r="C434" s="234"/>
      <c r="D434" s="235"/>
      <c r="E434" s="152"/>
      <c r="F434" s="153"/>
      <c r="G434" s="215"/>
      <c r="H434" s="216"/>
      <c r="I434" s="216"/>
      <c r="J434" s="216"/>
      <c r="K434" s="216"/>
      <c r="L434" s="216"/>
      <c r="M434" s="216"/>
      <c r="N434" s="216"/>
      <c r="O434" s="216"/>
      <c r="P434" s="216"/>
      <c r="Q434" s="216"/>
      <c r="R434" s="216"/>
      <c r="S434" s="216"/>
      <c r="T434" s="216"/>
      <c r="U434" s="216"/>
      <c r="V434" s="216"/>
      <c r="W434" s="216"/>
      <c r="X434" s="217"/>
      <c r="Y434" s="209" t="s">
        <v>53</v>
      </c>
      <c r="Z434" s="110"/>
      <c r="AA434" s="111"/>
      <c r="AB434" s="204" t="s">
        <v>482</v>
      </c>
      <c r="AC434" s="204"/>
      <c r="AD434" s="204"/>
      <c r="AE434" s="97" t="s">
        <v>482</v>
      </c>
      <c r="AF434" s="98"/>
      <c r="AG434" s="98"/>
      <c r="AH434" s="99"/>
      <c r="AI434" s="97" t="s">
        <v>482</v>
      </c>
      <c r="AJ434" s="98"/>
      <c r="AK434" s="98"/>
      <c r="AL434" s="98"/>
      <c r="AM434" s="97" t="s">
        <v>482</v>
      </c>
      <c r="AN434" s="98"/>
      <c r="AO434" s="98"/>
      <c r="AP434" s="99"/>
      <c r="AQ434" s="97" t="s">
        <v>482</v>
      </c>
      <c r="AR434" s="98"/>
      <c r="AS434" s="98"/>
      <c r="AT434" s="99"/>
      <c r="AU434" s="98" t="s">
        <v>482</v>
      </c>
      <c r="AV434" s="98"/>
      <c r="AW434" s="98"/>
      <c r="AX434" s="205"/>
    </row>
    <row r="435" spans="1:50" ht="23.25" customHeight="1" x14ac:dyDescent="0.15">
      <c r="A435" s="977"/>
      <c r="B435" s="235"/>
      <c r="C435" s="234"/>
      <c r="D435" s="235"/>
      <c r="E435" s="152"/>
      <c r="F435" s="153"/>
      <c r="G435" s="218"/>
      <c r="H435" s="150"/>
      <c r="I435" s="150"/>
      <c r="J435" s="150"/>
      <c r="K435" s="150"/>
      <c r="L435" s="150"/>
      <c r="M435" s="150"/>
      <c r="N435" s="150"/>
      <c r="O435" s="150"/>
      <c r="P435" s="150"/>
      <c r="Q435" s="150"/>
      <c r="R435" s="150"/>
      <c r="S435" s="150"/>
      <c r="T435" s="150"/>
      <c r="U435" s="150"/>
      <c r="V435" s="150"/>
      <c r="W435" s="150"/>
      <c r="X435" s="219"/>
      <c r="Y435" s="209" t="s">
        <v>13</v>
      </c>
      <c r="Z435" s="110"/>
      <c r="AA435" s="111"/>
      <c r="AB435" s="220" t="s">
        <v>297</v>
      </c>
      <c r="AC435" s="220"/>
      <c r="AD435" s="220"/>
      <c r="AE435" s="97" t="s">
        <v>482</v>
      </c>
      <c r="AF435" s="98"/>
      <c r="AG435" s="98"/>
      <c r="AH435" s="99"/>
      <c r="AI435" s="97" t="s">
        <v>482</v>
      </c>
      <c r="AJ435" s="98"/>
      <c r="AK435" s="98"/>
      <c r="AL435" s="98"/>
      <c r="AM435" s="97" t="s">
        <v>482</v>
      </c>
      <c r="AN435" s="98"/>
      <c r="AO435" s="98"/>
      <c r="AP435" s="99"/>
      <c r="AQ435" s="97" t="s">
        <v>482</v>
      </c>
      <c r="AR435" s="98"/>
      <c r="AS435" s="98"/>
      <c r="AT435" s="99"/>
      <c r="AU435" s="98" t="s">
        <v>482</v>
      </c>
      <c r="AV435" s="98"/>
      <c r="AW435" s="98"/>
      <c r="AX435" s="205"/>
    </row>
    <row r="436" spans="1:50" ht="18.75" hidden="1" customHeight="1" x14ac:dyDescent="0.15">
      <c r="A436" s="977"/>
      <c r="B436" s="235"/>
      <c r="C436" s="234"/>
      <c r="D436" s="235"/>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77"/>
      <c r="B437" s="235"/>
      <c r="C437" s="234"/>
      <c r="D437" s="235"/>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0"/>
      <c r="AR437" s="122"/>
      <c r="AS437" s="123" t="s">
        <v>307</v>
      </c>
      <c r="AT437" s="158"/>
      <c r="AU437" s="122"/>
      <c r="AV437" s="122"/>
      <c r="AW437" s="123" t="s">
        <v>296</v>
      </c>
      <c r="AX437" s="124"/>
    </row>
    <row r="438" spans="1:50" ht="23.25" hidden="1" customHeight="1" x14ac:dyDescent="0.15">
      <c r="A438" s="977"/>
      <c r="B438" s="235"/>
      <c r="C438" s="234"/>
      <c r="D438" s="235"/>
      <c r="E438" s="152"/>
      <c r="F438" s="153"/>
      <c r="G438" s="213"/>
      <c r="H438" s="147"/>
      <c r="I438" s="147"/>
      <c r="J438" s="147"/>
      <c r="K438" s="147"/>
      <c r="L438" s="147"/>
      <c r="M438" s="147"/>
      <c r="N438" s="147"/>
      <c r="O438" s="147"/>
      <c r="P438" s="147"/>
      <c r="Q438" s="147"/>
      <c r="R438" s="147"/>
      <c r="S438" s="147"/>
      <c r="T438" s="147"/>
      <c r="U438" s="147"/>
      <c r="V438" s="147"/>
      <c r="W438" s="147"/>
      <c r="X438" s="214"/>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5"/>
    </row>
    <row r="439" spans="1:50" ht="23.25" hidden="1" customHeight="1" x14ac:dyDescent="0.15">
      <c r="A439" s="977"/>
      <c r="B439" s="235"/>
      <c r="C439" s="234"/>
      <c r="D439" s="235"/>
      <c r="E439" s="152"/>
      <c r="F439" s="153"/>
      <c r="G439" s="215"/>
      <c r="H439" s="216"/>
      <c r="I439" s="216"/>
      <c r="J439" s="216"/>
      <c r="K439" s="216"/>
      <c r="L439" s="216"/>
      <c r="M439" s="216"/>
      <c r="N439" s="216"/>
      <c r="O439" s="216"/>
      <c r="P439" s="216"/>
      <c r="Q439" s="216"/>
      <c r="R439" s="216"/>
      <c r="S439" s="216"/>
      <c r="T439" s="216"/>
      <c r="U439" s="216"/>
      <c r="V439" s="216"/>
      <c r="W439" s="216"/>
      <c r="X439" s="217"/>
      <c r="Y439" s="209" t="s">
        <v>53</v>
      </c>
      <c r="Z439" s="110"/>
      <c r="AA439" s="111"/>
      <c r="AB439" s="204"/>
      <c r="AC439" s="204"/>
      <c r="AD439" s="204"/>
      <c r="AE439" s="97"/>
      <c r="AF439" s="98"/>
      <c r="AG439" s="98"/>
      <c r="AH439" s="99"/>
      <c r="AI439" s="97"/>
      <c r="AJ439" s="98"/>
      <c r="AK439" s="98"/>
      <c r="AL439" s="98"/>
      <c r="AM439" s="97"/>
      <c r="AN439" s="98"/>
      <c r="AO439" s="98"/>
      <c r="AP439" s="99"/>
      <c r="AQ439" s="97"/>
      <c r="AR439" s="98"/>
      <c r="AS439" s="98"/>
      <c r="AT439" s="99"/>
      <c r="AU439" s="98"/>
      <c r="AV439" s="98"/>
      <c r="AW439" s="98"/>
      <c r="AX439" s="205"/>
    </row>
    <row r="440" spans="1:50" ht="23.25" hidden="1" customHeight="1" x14ac:dyDescent="0.15">
      <c r="A440" s="977"/>
      <c r="B440" s="235"/>
      <c r="C440" s="234"/>
      <c r="D440" s="235"/>
      <c r="E440" s="152"/>
      <c r="F440" s="153"/>
      <c r="G440" s="218"/>
      <c r="H440" s="150"/>
      <c r="I440" s="150"/>
      <c r="J440" s="150"/>
      <c r="K440" s="150"/>
      <c r="L440" s="150"/>
      <c r="M440" s="150"/>
      <c r="N440" s="150"/>
      <c r="O440" s="150"/>
      <c r="P440" s="150"/>
      <c r="Q440" s="150"/>
      <c r="R440" s="150"/>
      <c r="S440" s="150"/>
      <c r="T440" s="150"/>
      <c r="U440" s="150"/>
      <c r="V440" s="150"/>
      <c r="W440" s="150"/>
      <c r="X440" s="219"/>
      <c r="Y440" s="209" t="s">
        <v>13</v>
      </c>
      <c r="Z440" s="110"/>
      <c r="AA440" s="111"/>
      <c r="AB440" s="220" t="s">
        <v>297</v>
      </c>
      <c r="AC440" s="220"/>
      <c r="AD440" s="220"/>
      <c r="AE440" s="97"/>
      <c r="AF440" s="98"/>
      <c r="AG440" s="98"/>
      <c r="AH440" s="99"/>
      <c r="AI440" s="97"/>
      <c r="AJ440" s="98"/>
      <c r="AK440" s="98"/>
      <c r="AL440" s="98"/>
      <c r="AM440" s="97"/>
      <c r="AN440" s="98"/>
      <c r="AO440" s="98"/>
      <c r="AP440" s="99"/>
      <c r="AQ440" s="97"/>
      <c r="AR440" s="98"/>
      <c r="AS440" s="98"/>
      <c r="AT440" s="99"/>
      <c r="AU440" s="98"/>
      <c r="AV440" s="98"/>
      <c r="AW440" s="98"/>
      <c r="AX440" s="205"/>
    </row>
    <row r="441" spans="1:50" ht="18.75" hidden="1" customHeight="1" x14ac:dyDescent="0.15">
      <c r="A441" s="977"/>
      <c r="B441" s="235"/>
      <c r="C441" s="234"/>
      <c r="D441" s="235"/>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77"/>
      <c r="B442" s="235"/>
      <c r="C442" s="234"/>
      <c r="D442" s="235"/>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0"/>
      <c r="AR442" s="122"/>
      <c r="AS442" s="123" t="s">
        <v>307</v>
      </c>
      <c r="AT442" s="158"/>
      <c r="AU442" s="122"/>
      <c r="AV442" s="122"/>
      <c r="AW442" s="123" t="s">
        <v>296</v>
      </c>
      <c r="AX442" s="124"/>
    </row>
    <row r="443" spans="1:50" ht="23.25" hidden="1" customHeight="1" x14ac:dyDescent="0.15">
      <c r="A443" s="977"/>
      <c r="B443" s="235"/>
      <c r="C443" s="234"/>
      <c r="D443" s="235"/>
      <c r="E443" s="152"/>
      <c r="F443" s="153"/>
      <c r="G443" s="213"/>
      <c r="H443" s="147"/>
      <c r="I443" s="147"/>
      <c r="J443" s="147"/>
      <c r="K443" s="147"/>
      <c r="L443" s="147"/>
      <c r="M443" s="147"/>
      <c r="N443" s="147"/>
      <c r="O443" s="147"/>
      <c r="P443" s="147"/>
      <c r="Q443" s="147"/>
      <c r="R443" s="147"/>
      <c r="S443" s="147"/>
      <c r="T443" s="147"/>
      <c r="U443" s="147"/>
      <c r="V443" s="147"/>
      <c r="W443" s="147"/>
      <c r="X443" s="214"/>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5"/>
    </row>
    <row r="444" spans="1:50" ht="23.25" hidden="1" customHeight="1" x14ac:dyDescent="0.15">
      <c r="A444" s="977"/>
      <c r="B444" s="235"/>
      <c r="C444" s="234"/>
      <c r="D444" s="235"/>
      <c r="E444" s="152"/>
      <c r="F444" s="153"/>
      <c r="G444" s="215"/>
      <c r="H444" s="216"/>
      <c r="I444" s="216"/>
      <c r="J444" s="216"/>
      <c r="K444" s="216"/>
      <c r="L444" s="216"/>
      <c r="M444" s="216"/>
      <c r="N444" s="216"/>
      <c r="O444" s="216"/>
      <c r="P444" s="216"/>
      <c r="Q444" s="216"/>
      <c r="R444" s="216"/>
      <c r="S444" s="216"/>
      <c r="T444" s="216"/>
      <c r="U444" s="216"/>
      <c r="V444" s="216"/>
      <c r="W444" s="216"/>
      <c r="X444" s="217"/>
      <c r="Y444" s="209" t="s">
        <v>53</v>
      </c>
      <c r="Z444" s="110"/>
      <c r="AA444" s="111"/>
      <c r="AB444" s="204"/>
      <c r="AC444" s="204"/>
      <c r="AD444" s="204"/>
      <c r="AE444" s="97"/>
      <c r="AF444" s="98"/>
      <c r="AG444" s="98"/>
      <c r="AH444" s="99"/>
      <c r="AI444" s="97"/>
      <c r="AJ444" s="98"/>
      <c r="AK444" s="98"/>
      <c r="AL444" s="98"/>
      <c r="AM444" s="97"/>
      <c r="AN444" s="98"/>
      <c r="AO444" s="98"/>
      <c r="AP444" s="99"/>
      <c r="AQ444" s="97"/>
      <c r="AR444" s="98"/>
      <c r="AS444" s="98"/>
      <c r="AT444" s="99"/>
      <c r="AU444" s="98"/>
      <c r="AV444" s="98"/>
      <c r="AW444" s="98"/>
      <c r="AX444" s="205"/>
    </row>
    <row r="445" spans="1:50" ht="23.25" hidden="1" customHeight="1" x14ac:dyDescent="0.15">
      <c r="A445" s="977"/>
      <c r="B445" s="235"/>
      <c r="C445" s="234"/>
      <c r="D445" s="235"/>
      <c r="E445" s="152"/>
      <c r="F445" s="153"/>
      <c r="G445" s="218"/>
      <c r="H445" s="150"/>
      <c r="I445" s="150"/>
      <c r="J445" s="150"/>
      <c r="K445" s="150"/>
      <c r="L445" s="150"/>
      <c r="M445" s="150"/>
      <c r="N445" s="150"/>
      <c r="O445" s="150"/>
      <c r="P445" s="150"/>
      <c r="Q445" s="150"/>
      <c r="R445" s="150"/>
      <c r="S445" s="150"/>
      <c r="T445" s="150"/>
      <c r="U445" s="150"/>
      <c r="V445" s="150"/>
      <c r="W445" s="150"/>
      <c r="X445" s="219"/>
      <c r="Y445" s="209" t="s">
        <v>13</v>
      </c>
      <c r="Z445" s="110"/>
      <c r="AA445" s="111"/>
      <c r="AB445" s="220" t="s">
        <v>297</v>
      </c>
      <c r="AC445" s="220"/>
      <c r="AD445" s="220"/>
      <c r="AE445" s="97"/>
      <c r="AF445" s="98"/>
      <c r="AG445" s="98"/>
      <c r="AH445" s="99"/>
      <c r="AI445" s="97"/>
      <c r="AJ445" s="98"/>
      <c r="AK445" s="98"/>
      <c r="AL445" s="98"/>
      <c r="AM445" s="97"/>
      <c r="AN445" s="98"/>
      <c r="AO445" s="98"/>
      <c r="AP445" s="99"/>
      <c r="AQ445" s="97"/>
      <c r="AR445" s="98"/>
      <c r="AS445" s="98"/>
      <c r="AT445" s="99"/>
      <c r="AU445" s="98"/>
      <c r="AV445" s="98"/>
      <c r="AW445" s="98"/>
      <c r="AX445" s="205"/>
    </row>
    <row r="446" spans="1:50" ht="18.75" hidden="1" customHeight="1" x14ac:dyDescent="0.15">
      <c r="A446" s="977"/>
      <c r="B446" s="235"/>
      <c r="C446" s="234"/>
      <c r="D446" s="235"/>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77"/>
      <c r="B447" s="235"/>
      <c r="C447" s="234"/>
      <c r="D447" s="235"/>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0"/>
      <c r="AR447" s="122"/>
      <c r="AS447" s="123" t="s">
        <v>307</v>
      </c>
      <c r="AT447" s="158"/>
      <c r="AU447" s="122"/>
      <c r="AV447" s="122"/>
      <c r="AW447" s="123" t="s">
        <v>296</v>
      </c>
      <c r="AX447" s="124"/>
    </row>
    <row r="448" spans="1:50" ht="23.25" hidden="1" customHeight="1" x14ac:dyDescent="0.15">
      <c r="A448" s="977"/>
      <c r="B448" s="235"/>
      <c r="C448" s="234"/>
      <c r="D448" s="235"/>
      <c r="E448" s="152"/>
      <c r="F448" s="153"/>
      <c r="G448" s="213"/>
      <c r="H448" s="147"/>
      <c r="I448" s="147"/>
      <c r="J448" s="147"/>
      <c r="K448" s="147"/>
      <c r="L448" s="147"/>
      <c r="M448" s="147"/>
      <c r="N448" s="147"/>
      <c r="O448" s="147"/>
      <c r="P448" s="147"/>
      <c r="Q448" s="147"/>
      <c r="R448" s="147"/>
      <c r="S448" s="147"/>
      <c r="T448" s="147"/>
      <c r="U448" s="147"/>
      <c r="V448" s="147"/>
      <c r="W448" s="147"/>
      <c r="X448" s="214"/>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5"/>
    </row>
    <row r="449" spans="1:50" ht="23.25" hidden="1" customHeight="1" x14ac:dyDescent="0.15">
      <c r="A449" s="977"/>
      <c r="B449" s="235"/>
      <c r="C449" s="234"/>
      <c r="D449" s="235"/>
      <c r="E449" s="152"/>
      <c r="F449" s="153"/>
      <c r="G449" s="215"/>
      <c r="H449" s="216"/>
      <c r="I449" s="216"/>
      <c r="J449" s="216"/>
      <c r="K449" s="216"/>
      <c r="L449" s="216"/>
      <c r="M449" s="216"/>
      <c r="N449" s="216"/>
      <c r="O449" s="216"/>
      <c r="P449" s="216"/>
      <c r="Q449" s="216"/>
      <c r="R449" s="216"/>
      <c r="S449" s="216"/>
      <c r="T449" s="216"/>
      <c r="U449" s="216"/>
      <c r="V449" s="216"/>
      <c r="W449" s="216"/>
      <c r="X449" s="217"/>
      <c r="Y449" s="209" t="s">
        <v>53</v>
      </c>
      <c r="Z449" s="110"/>
      <c r="AA449" s="111"/>
      <c r="AB449" s="204"/>
      <c r="AC449" s="204"/>
      <c r="AD449" s="204"/>
      <c r="AE449" s="97"/>
      <c r="AF449" s="98"/>
      <c r="AG449" s="98"/>
      <c r="AH449" s="99"/>
      <c r="AI449" s="97"/>
      <c r="AJ449" s="98"/>
      <c r="AK449" s="98"/>
      <c r="AL449" s="98"/>
      <c r="AM449" s="97"/>
      <c r="AN449" s="98"/>
      <c r="AO449" s="98"/>
      <c r="AP449" s="99"/>
      <c r="AQ449" s="97"/>
      <c r="AR449" s="98"/>
      <c r="AS449" s="98"/>
      <c r="AT449" s="99"/>
      <c r="AU449" s="98"/>
      <c r="AV449" s="98"/>
      <c r="AW449" s="98"/>
      <c r="AX449" s="205"/>
    </row>
    <row r="450" spans="1:50" ht="23.25" hidden="1" customHeight="1" x14ac:dyDescent="0.15">
      <c r="A450" s="977"/>
      <c r="B450" s="235"/>
      <c r="C450" s="234"/>
      <c r="D450" s="235"/>
      <c r="E450" s="152"/>
      <c r="F450" s="153"/>
      <c r="G450" s="218"/>
      <c r="H450" s="150"/>
      <c r="I450" s="150"/>
      <c r="J450" s="150"/>
      <c r="K450" s="150"/>
      <c r="L450" s="150"/>
      <c r="M450" s="150"/>
      <c r="N450" s="150"/>
      <c r="O450" s="150"/>
      <c r="P450" s="150"/>
      <c r="Q450" s="150"/>
      <c r="R450" s="150"/>
      <c r="S450" s="150"/>
      <c r="T450" s="150"/>
      <c r="U450" s="150"/>
      <c r="V450" s="150"/>
      <c r="W450" s="150"/>
      <c r="X450" s="219"/>
      <c r="Y450" s="209" t="s">
        <v>13</v>
      </c>
      <c r="Z450" s="110"/>
      <c r="AA450" s="111"/>
      <c r="AB450" s="220" t="s">
        <v>297</v>
      </c>
      <c r="AC450" s="220"/>
      <c r="AD450" s="220"/>
      <c r="AE450" s="97"/>
      <c r="AF450" s="98"/>
      <c r="AG450" s="98"/>
      <c r="AH450" s="99"/>
      <c r="AI450" s="97"/>
      <c r="AJ450" s="98"/>
      <c r="AK450" s="98"/>
      <c r="AL450" s="98"/>
      <c r="AM450" s="97"/>
      <c r="AN450" s="98"/>
      <c r="AO450" s="98"/>
      <c r="AP450" s="99"/>
      <c r="AQ450" s="97"/>
      <c r="AR450" s="98"/>
      <c r="AS450" s="98"/>
      <c r="AT450" s="99"/>
      <c r="AU450" s="98"/>
      <c r="AV450" s="98"/>
      <c r="AW450" s="98"/>
      <c r="AX450" s="205"/>
    </row>
    <row r="451" spans="1:50" ht="18.75" hidden="1" customHeight="1" x14ac:dyDescent="0.15">
      <c r="A451" s="977"/>
      <c r="B451" s="235"/>
      <c r="C451" s="234"/>
      <c r="D451" s="235"/>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77"/>
      <c r="B452" s="235"/>
      <c r="C452" s="234"/>
      <c r="D452" s="235"/>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0"/>
      <c r="AR452" s="122"/>
      <c r="AS452" s="123" t="s">
        <v>307</v>
      </c>
      <c r="AT452" s="158"/>
      <c r="AU452" s="122"/>
      <c r="AV452" s="122"/>
      <c r="AW452" s="123" t="s">
        <v>296</v>
      </c>
      <c r="AX452" s="124"/>
    </row>
    <row r="453" spans="1:50" ht="23.25" hidden="1" customHeight="1" x14ac:dyDescent="0.15">
      <c r="A453" s="977"/>
      <c r="B453" s="235"/>
      <c r="C453" s="234"/>
      <c r="D453" s="235"/>
      <c r="E453" s="152"/>
      <c r="F453" s="153"/>
      <c r="G453" s="213"/>
      <c r="H453" s="147"/>
      <c r="I453" s="147"/>
      <c r="J453" s="147"/>
      <c r="K453" s="147"/>
      <c r="L453" s="147"/>
      <c r="M453" s="147"/>
      <c r="N453" s="147"/>
      <c r="O453" s="147"/>
      <c r="P453" s="147"/>
      <c r="Q453" s="147"/>
      <c r="R453" s="147"/>
      <c r="S453" s="147"/>
      <c r="T453" s="147"/>
      <c r="U453" s="147"/>
      <c r="V453" s="147"/>
      <c r="W453" s="147"/>
      <c r="X453" s="214"/>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5"/>
    </row>
    <row r="454" spans="1:50" ht="23.25" hidden="1" customHeight="1" x14ac:dyDescent="0.15">
      <c r="A454" s="977"/>
      <c r="B454" s="235"/>
      <c r="C454" s="234"/>
      <c r="D454" s="235"/>
      <c r="E454" s="152"/>
      <c r="F454" s="153"/>
      <c r="G454" s="215"/>
      <c r="H454" s="216"/>
      <c r="I454" s="216"/>
      <c r="J454" s="216"/>
      <c r="K454" s="216"/>
      <c r="L454" s="216"/>
      <c r="M454" s="216"/>
      <c r="N454" s="216"/>
      <c r="O454" s="216"/>
      <c r="P454" s="216"/>
      <c r="Q454" s="216"/>
      <c r="R454" s="216"/>
      <c r="S454" s="216"/>
      <c r="T454" s="216"/>
      <c r="U454" s="216"/>
      <c r="V454" s="216"/>
      <c r="W454" s="216"/>
      <c r="X454" s="217"/>
      <c r="Y454" s="209" t="s">
        <v>53</v>
      </c>
      <c r="Z454" s="110"/>
      <c r="AA454" s="111"/>
      <c r="AB454" s="204"/>
      <c r="AC454" s="204"/>
      <c r="AD454" s="204"/>
      <c r="AE454" s="97"/>
      <c r="AF454" s="98"/>
      <c r="AG454" s="98"/>
      <c r="AH454" s="99"/>
      <c r="AI454" s="97"/>
      <c r="AJ454" s="98"/>
      <c r="AK454" s="98"/>
      <c r="AL454" s="98"/>
      <c r="AM454" s="97"/>
      <c r="AN454" s="98"/>
      <c r="AO454" s="98"/>
      <c r="AP454" s="99"/>
      <c r="AQ454" s="97"/>
      <c r="AR454" s="98"/>
      <c r="AS454" s="98"/>
      <c r="AT454" s="99"/>
      <c r="AU454" s="98"/>
      <c r="AV454" s="98"/>
      <c r="AW454" s="98"/>
      <c r="AX454" s="205"/>
    </row>
    <row r="455" spans="1:50" ht="23.25" hidden="1" customHeight="1" x14ac:dyDescent="0.15">
      <c r="A455" s="977"/>
      <c r="B455" s="235"/>
      <c r="C455" s="234"/>
      <c r="D455" s="235"/>
      <c r="E455" s="152"/>
      <c r="F455" s="153"/>
      <c r="G455" s="218"/>
      <c r="H455" s="150"/>
      <c r="I455" s="150"/>
      <c r="J455" s="150"/>
      <c r="K455" s="150"/>
      <c r="L455" s="150"/>
      <c r="M455" s="150"/>
      <c r="N455" s="150"/>
      <c r="O455" s="150"/>
      <c r="P455" s="150"/>
      <c r="Q455" s="150"/>
      <c r="R455" s="150"/>
      <c r="S455" s="150"/>
      <c r="T455" s="150"/>
      <c r="U455" s="150"/>
      <c r="V455" s="150"/>
      <c r="W455" s="150"/>
      <c r="X455" s="219"/>
      <c r="Y455" s="209" t="s">
        <v>13</v>
      </c>
      <c r="Z455" s="110"/>
      <c r="AA455" s="111"/>
      <c r="AB455" s="220" t="s">
        <v>297</v>
      </c>
      <c r="AC455" s="220"/>
      <c r="AD455" s="220"/>
      <c r="AE455" s="97"/>
      <c r="AF455" s="98"/>
      <c r="AG455" s="98"/>
      <c r="AH455" s="99"/>
      <c r="AI455" s="97"/>
      <c r="AJ455" s="98"/>
      <c r="AK455" s="98"/>
      <c r="AL455" s="98"/>
      <c r="AM455" s="97"/>
      <c r="AN455" s="98"/>
      <c r="AO455" s="98"/>
      <c r="AP455" s="99"/>
      <c r="AQ455" s="97"/>
      <c r="AR455" s="98"/>
      <c r="AS455" s="98"/>
      <c r="AT455" s="99"/>
      <c r="AU455" s="98"/>
      <c r="AV455" s="98"/>
      <c r="AW455" s="98"/>
      <c r="AX455" s="205"/>
    </row>
    <row r="456" spans="1:50" ht="18.75" customHeight="1" x14ac:dyDescent="0.15">
      <c r="A456" s="977"/>
      <c r="B456" s="235"/>
      <c r="C456" s="234"/>
      <c r="D456" s="235"/>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77"/>
      <c r="B457" s="235"/>
      <c r="C457" s="234"/>
      <c r="D457" s="235"/>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482</v>
      </c>
      <c r="AF457" s="122"/>
      <c r="AG457" s="123" t="s">
        <v>307</v>
      </c>
      <c r="AH457" s="158"/>
      <c r="AI457" s="168"/>
      <c r="AJ457" s="168"/>
      <c r="AK457" s="168"/>
      <c r="AL457" s="163"/>
      <c r="AM457" s="168"/>
      <c r="AN457" s="168"/>
      <c r="AO457" s="168"/>
      <c r="AP457" s="163"/>
      <c r="AQ457" s="200" t="s">
        <v>482</v>
      </c>
      <c r="AR457" s="122"/>
      <c r="AS457" s="123" t="s">
        <v>307</v>
      </c>
      <c r="AT457" s="158"/>
      <c r="AU457" s="122" t="s">
        <v>482</v>
      </c>
      <c r="AV457" s="122"/>
      <c r="AW457" s="123" t="s">
        <v>296</v>
      </c>
      <c r="AX457" s="124"/>
    </row>
    <row r="458" spans="1:50" ht="23.25" customHeight="1" x14ac:dyDescent="0.15">
      <c r="A458" s="977"/>
      <c r="B458" s="235"/>
      <c r="C458" s="234"/>
      <c r="D458" s="235"/>
      <c r="E458" s="152"/>
      <c r="F458" s="153"/>
      <c r="G458" s="213" t="s">
        <v>482</v>
      </c>
      <c r="H458" s="147"/>
      <c r="I458" s="147"/>
      <c r="J458" s="147"/>
      <c r="K458" s="147"/>
      <c r="L458" s="147"/>
      <c r="M458" s="147"/>
      <c r="N458" s="147"/>
      <c r="O458" s="147"/>
      <c r="P458" s="147"/>
      <c r="Q458" s="147"/>
      <c r="R458" s="147"/>
      <c r="S458" s="147"/>
      <c r="T458" s="147"/>
      <c r="U458" s="147"/>
      <c r="V458" s="147"/>
      <c r="W458" s="147"/>
      <c r="X458" s="214"/>
      <c r="Y458" s="116" t="s">
        <v>12</v>
      </c>
      <c r="Z458" s="117"/>
      <c r="AA458" s="118"/>
      <c r="AB458" s="119" t="s">
        <v>482</v>
      </c>
      <c r="AC458" s="119"/>
      <c r="AD458" s="119"/>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5"/>
    </row>
    <row r="459" spans="1:50" ht="23.25" customHeight="1" x14ac:dyDescent="0.15">
      <c r="A459" s="977"/>
      <c r="B459" s="235"/>
      <c r="C459" s="234"/>
      <c r="D459" s="235"/>
      <c r="E459" s="152"/>
      <c r="F459" s="153"/>
      <c r="G459" s="215"/>
      <c r="H459" s="216"/>
      <c r="I459" s="216"/>
      <c r="J459" s="216"/>
      <c r="K459" s="216"/>
      <c r="L459" s="216"/>
      <c r="M459" s="216"/>
      <c r="N459" s="216"/>
      <c r="O459" s="216"/>
      <c r="P459" s="216"/>
      <c r="Q459" s="216"/>
      <c r="R459" s="216"/>
      <c r="S459" s="216"/>
      <c r="T459" s="216"/>
      <c r="U459" s="216"/>
      <c r="V459" s="216"/>
      <c r="W459" s="216"/>
      <c r="X459" s="217"/>
      <c r="Y459" s="209" t="s">
        <v>53</v>
      </c>
      <c r="Z459" s="110"/>
      <c r="AA459" s="111"/>
      <c r="AB459" s="204" t="s">
        <v>482</v>
      </c>
      <c r="AC459" s="204"/>
      <c r="AD459" s="204"/>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5"/>
    </row>
    <row r="460" spans="1:50" ht="23.25" customHeight="1" x14ac:dyDescent="0.15">
      <c r="A460" s="977"/>
      <c r="B460" s="235"/>
      <c r="C460" s="234"/>
      <c r="D460" s="235"/>
      <c r="E460" s="152"/>
      <c r="F460" s="153"/>
      <c r="G460" s="218"/>
      <c r="H460" s="150"/>
      <c r="I460" s="150"/>
      <c r="J460" s="150"/>
      <c r="K460" s="150"/>
      <c r="L460" s="150"/>
      <c r="M460" s="150"/>
      <c r="N460" s="150"/>
      <c r="O460" s="150"/>
      <c r="P460" s="150"/>
      <c r="Q460" s="150"/>
      <c r="R460" s="150"/>
      <c r="S460" s="150"/>
      <c r="T460" s="150"/>
      <c r="U460" s="150"/>
      <c r="V460" s="150"/>
      <c r="W460" s="150"/>
      <c r="X460" s="219"/>
      <c r="Y460" s="209" t="s">
        <v>13</v>
      </c>
      <c r="Z460" s="110"/>
      <c r="AA460" s="111"/>
      <c r="AB460" s="220" t="s">
        <v>14</v>
      </c>
      <c r="AC460" s="220"/>
      <c r="AD460" s="220"/>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5"/>
    </row>
    <row r="461" spans="1:50" ht="18.75" hidden="1" customHeight="1" x14ac:dyDescent="0.15">
      <c r="A461" s="977"/>
      <c r="B461" s="235"/>
      <c r="C461" s="234"/>
      <c r="D461" s="235"/>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77"/>
      <c r="B462" s="235"/>
      <c r="C462" s="234"/>
      <c r="D462" s="235"/>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0"/>
      <c r="AR462" s="122"/>
      <c r="AS462" s="123" t="s">
        <v>307</v>
      </c>
      <c r="AT462" s="158"/>
      <c r="AU462" s="122"/>
      <c r="AV462" s="122"/>
      <c r="AW462" s="123" t="s">
        <v>296</v>
      </c>
      <c r="AX462" s="124"/>
    </row>
    <row r="463" spans="1:50" ht="23.25" hidden="1" customHeight="1" x14ac:dyDescent="0.15">
      <c r="A463" s="977"/>
      <c r="B463" s="235"/>
      <c r="C463" s="234"/>
      <c r="D463" s="235"/>
      <c r="E463" s="152"/>
      <c r="F463" s="153"/>
      <c r="G463" s="213"/>
      <c r="H463" s="147"/>
      <c r="I463" s="147"/>
      <c r="J463" s="147"/>
      <c r="K463" s="147"/>
      <c r="L463" s="147"/>
      <c r="M463" s="147"/>
      <c r="N463" s="147"/>
      <c r="O463" s="147"/>
      <c r="P463" s="147"/>
      <c r="Q463" s="147"/>
      <c r="R463" s="147"/>
      <c r="S463" s="147"/>
      <c r="T463" s="147"/>
      <c r="U463" s="147"/>
      <c r="V463" s="147"/>
      <c r="W463" s="147"/>
      <c r="X463" s="214"/>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5"/>
    </row>
    <row r="464" spans="1:50" ht="23.25" hidden="1" customHeight="1" x14ac:dyDescent="0.15">
      <c r="A464" s="977"/>
      <c r="B464" s="235"/>
      <c r="C464" s="234"/>
      <c r="D464" s="235"/>
      <c r="E464" s="152"/>
      <c r="F464" s="153"/>
      <c r="G464" s="215"/>
      <c r="H464" s="216"/>
      <c r="I464" s="216"/>
      <c r="J464" s="216"/>
      <c r="K464" s="216"/>
      <c r="L464" s="216"/>
      <c r="M464" s="216"/>
      <c r="N464" s="216"/>
      <c r="O464" s="216"/>
      <c r="P464" s="216"/>
      <c r="Q464" s="216"/>
      <c r="R464" s="216"/>
      <c r="S464" s="216"/>
      <c r="T464" s="216"/>
      <c r="U464" s="216"/>
      <c r="V464" s="216"/>
      <c r="W464" s="216"/>
      <c r="X464" s="217"/>
      <c r="Y464" s="209" t="s">
        <v>53</v>
      </c>
      <c r="Z464" s="110"/>
      <c r="AA464" s="111"/>
      <c r="AB464" s="204"/>
      <c r="AC464" s="204"/>
      <c r="AD464" s="204"/>
      <c r="AE464" s="97"/>
      <c r="AF464" s="98"/>
      <c r="AG464" s="98"/>
      <c r="AH464" s="99"/>
      <c r="AI464" s="97"/>
      <c r="AJ464" s="98"/>
      <c r="AK464" s="98"/>
      <c r="AL464" s="98"/>
      <c r="AM464" s="97"/>
      <c r="AN464" s="98"/>
      <c r="AO464" s="98"/>
      <c r="AP464" s="99"/>
      <c r="AQ464" s="97"/>
      <c r="AR464" s="98"/>
      <c r="AS464" s="98"/>
      <c r="AT464" s="99"/>
      <c r="AU464" s="98"/>
      <c r="AV464" s="98"/>
      <c r="AW464" s="98"/>
      <c r="AX464" s="205"/>
    </row>
    <row r="465" spans="1:50" ht="23.25" hidden="1" customHeight="1" x14ac:dyDescent="0.15">
      <c r="A465" s="977"/>
      <c r="B465" s="235"/>
      <c r="C465" s="234"/>
      <c r="D465" s="235"/>
      <c r="E465" s="152"/>
      <c r="F465" s="153"/>
      <c r="G465" s="218"/>
      <c r="H465" s="150"/>
      <c r="I465" s="150"/>
      <c r="J465" s="150"/>
      <c r="K465" s="150"/>
      <c r="L465" s="150"/>
      <c r="M465" s="150"/>
      <c r="N465" s="150"/>
      <c r="O465" s="150"/>
      <c r="P465" s="150"/>
      <c r="Q465" s="150"/>
      <c r="R465" s="150"/>
      <c r="S465" s="150"/>
      <c r="T465" s="150"/>
      <c r="U465" s="150"/>
      <c r="V465" s="150"/>
      <c r="W465" s="150"/>
      <c r="X465" s="219"/>
      <c r="Y465" s="209" t="s">
        <v>13</v>
      </c>
      <c r="Z465" s="110"/>
      <c r="AA465" s="111"/>
      <c r="AB465" s="220" t="s">
        <v>14</v>
      </c>
      <c r="AC465" s="220"/>
      <c r="AD465" s="220"/>
      <c r="AE465" s="97"/>
      <c r="AF465" s="98"/>
      <c r="AG465" s="98"/>
      <c r="AH465" s="99"/>
      <c r="AI465" s="97"/>
      <c r="AJ465" s="98"/>
      <c r="AK465" s="98"/>
      <c r="AL465" s="98"/>
      <c r="AM465" s="97"/>
      <c r="AN465" s="98"/>
      <c r="AO465" s="98"/>
      <c r="AP465" s="99"/>
      <c r="AQ465" s="97"/>
      <c r="AR465" s="98"/>
      <c r="AS465" s="98"/>
      <c r="AT465" s="99"/>
      <c r="AU465" s="98"/>
      <c r="AV465" s="98"/>
      <c r="AW465" s="98"/>
      <c r="AX465" s="205"/>
    </row>
    <row r="466" spans="1:50" ht="18.75" hidden="1" customHeight="1" x14ac:dyDescent="0.15">
      <c r="A466" s="977"/>
      <c r="B466" s="235"/>
      <c r="C466" s="234"/>
      <c r="D466" s="235"/>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77"/>
      <c r="B467" s="235"/>
      <c r="C467" s="234"/>
      <c r="D467" s="235"/>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0"/>
      <c r="AR467" s="122"/>
      <c r="AS467" s="123" t="s">
        <v>307</v>
      </c>
      <c r="AT467" s="158"/>
      <c r="AU467" s="122"/>
      <c r="AV467" s="122"/>
      <c r="AW467" s="123" t="s">
        <v>296</v>
      </c>
      <c r="AX467" s="124"/>
    </row>
    <row r="468" spans="1:50" ht="23.25" hidden="1" customHeight="1" x14ac:dyDescent="0.15">
      <c r="A468" s="977"/>
      <c r="B468" s="235"/>
      <c r="C468" s="234"/>
      <c r="D468" s="235"/>
      <c r="E468" s="152"/>
      <c r="F468" s="153"/>
      <c r="G468" s="213"/>
      <c r="H468" s="147"/>
      <c r="I468" s="147"/>
      <c r="J468" s="147"/>
      <c r="K468" s="147"/>
      <c r="L468" s="147"/>
      <c r="M468" s="147"/>
      <c r="N468" s="147"/>
      <c r="O468" s="147"/>
      <c r="P468" s="147"/>
      <c r="Q468" s="147"/>
      <c r="R468" s="147"/>
      <c r="S468" s="147"/>
      <c r="T468" s="147"/>
      <c r="U468" s="147"/>
      <c r="V468" s="147"/>
      <c r="W468" s="147"/>
      <c r="X468" s="214"/>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5"/>
    </row>
    <row r="469" spans="1:50" ht="23.25" hidden="1" customHeight="1" x14ac:dyDescent="0.15">
      <c r="A469" s="977"/>
      <c r="B469" s="235"/>
      <c r="C469" s="234"/>
      <c r="D469" s="235"/>
      <c r="E469" s="152"/>
      <c r="F469" s="153"/>
      <c r="G469" s="215"/>
      <c r="H469" s="216"/>
      <c r="I469" s="216"/>
      <c r="J469" s="216"/>
      <c r="K469" s="216"/>
      <c r="L469" s="216"/>
      <c r="M469" s="216"/>
      <c r="N469" s="216"/>
      <c r="O469" s="216"/>
      <c r="P469" s="216"/>
      <c r="Q469" s="216"/>
      <c r="R469" s="216"/>
      <c r="S469" s="216"/>
      <c r="T469" s="216"/>
      <c r="U469" s="216"/>
      <c r="V469" s="216"/>
      <c r="W469" s="216"/>
      <c r="X469" s="217"/>
      <c r="Y469" s="209" t="s">
        <v>53</v>
      </c>
      <c r="Z469" s="110"/>
      <c r="AA469" s="111"/>
      <c r="AB469" s="204"/>
      <c r="AC469" s="204"/>
      <c r="AD469" s="204"/>
      <c r="AE469" s="97"/>
      <c r="AF469" s="98"/>
      <c r="AG469" s="98"/>
      <c r="AH469" s="99"/>
      <c r="AI469" s="97"/>
      <c r="AJ469" s="98"/>
      <c r="AK469" s="98"/>
      <c r="AL469" s="98"/>
      <c r="AM469" s="97"/>
      <c r="AN469" s="98"/>
      <c r="AO469" s="98"/>
      <c r="AP469" s="99"/>
      <c r="AQ469" s="97"/>
      <c r="AR469" s="98"/>
      <c r="AS469" s="98"/>
      <c r="AT469" s="99"/>
      <c r="AU469" s="98"/>
      <c r="AV469" s="98"/>
      <c r="AW469" s="98"/>
      <c r="AX469" s="205"/>
    </row>
    <row r="470" spans="1:50" ht="23.25" hidden="1" customHeight="1" x14ac:dyDescent="0.15">
      <c r="A470" s="977"/>
      <c r="B470" s="235"/>
      <c r="C470" s="234"/>
      <c r="D470" s="235"/>
      <c r="E470" s="152"/>
      <c r="F470" s="153"/>
      <c r="G470" s="218"/>
      <c r="H470" s="150"/>
      <c r="I470" s="150"/>
      <c r="J470" s="150"/>
      <c r="K470" s="150"/>
      <c r="L470" s="150"/>
      <c r="M470" s="150"/>
      <c r="N470" s="150"/>
      <c r="O470" s="150"/>
      <c r="P470" s="150"/>
      <c r="Q470" s="150"/>
      <c r="R470" s="150"/>
      <c r="S470" s="150"/>
      <c r="T470" s="150"/>
      <c r="U470" s="150"/>
      <c r="V470" s="150"/>
      <c r="W470" s="150"/>
      <c r="X470" s="219"/>
      <c r="Y470" s="209" t="s">
        <v>13</v>
      </c>
      <c r="Z470" s="110"/>
      <c r="AA470" s="111"/>
      <c r="AB470" s="220" t="s">
        <v>14</v>
      </c>
      <c r="AC470" s="220"/>
      <c r="AD470" s="220"/>
      <c r="AE470" s="97"/>
      <c r="AF470" s="98"/>
      <c r="AG470" s="98"/>
      <c r="AH470" s="99"/>
      <c r="AI470" s="97"/>
      <c r="AJ470" s="98"/>
      <c r="AK470" s="98"/>
      <c r="AL470" s="98"/>
      <c r="AM470" s="97"/>
      <c r="AN470" s="98"/>
      <c r="AO470" s="98"/>
      <c r="AP470" s="99"/>
      <c r="AQ470" s="97"/>
      <c r="AR470" s="98"/>
      <c r="AS470" s="98"/>
      <c r="AT470" s="99"/>
      <c r="AU470" s="98"/>
      <c r="AV470" s="98"/>
      <c r="AW470" s="98"/>
      <c r="AX470" s="205"/>
    </row>
    <row r="471" spans="1:50" ht="18.75" hidden="1" customHeight="1" x14ac:dyDescent="0.15">
      <c r="A471" s="977"/>
      <c r="B471" s="235"/>
      <c r="C471" s="234"/>
      <c r="D471" s="235"/>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77"/>
      <c r="B472" s="235"/>
      <c r="C472" s="234"/>
      <c r="D472" s="235"/>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0"/>
      <c r="AR472" s="122"/>
      <c r="AS472" s="123" t="s">
        <v>307</v>
      </c>
      <c r="AT472" s="158"/>
      <c r="AU472" s="122"/>
      <c r="AV472" s="122"/>
      <c r="AW472" s="123" t="s">
        <v>296</v>
      </c>
      <c r="AX472" s="124"/>
    </row>
    <row r="473" spans="1:50" ht="23.25" hidden="1" customHeight="1" x14ac:dyDescent="0.15">
      <c r="A473" s="977"/>
      <c r="B473" s="235"/>
      <c r="C473" s="234"/>
      <c r="D473" s="235"/>
      <c r="E473" s="152"/>
      <c r="F473" s="153"/>
      <c r="G473" s="213"/>
      <c r="H473" s="147"/>
      <c r="I473" s="147"/>
      <c r="J473" s="147"/>
      <c r="K473" s="147"/>
      <c r="L473" s="147"/>
      <c r="M473" s="147"/>
      <c r="N473" s="147"/>
      <c r="O473" s="147"/>
      <c r="P473" s="147"/>
      <c r="Q473" s="147"/>
      <c r="R473" s="147"/>
      <c r="S473" s="147"/>
      <c r="T473" s="147"/>
      <c r="U473" s="147"/>
      <c r="V473" s="147"/>
      <c r="W473" s="147"/>
      <c r="X473" s="214"/>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5"/>
    </row>
    <row r="474" spans="1:50" ht="23.25" hidden="1" customHeight="1" x14ac:dyDescent="0.15">
      <c r="A474" s="977"/>
      <c r="B474" s="235"/>
      <c r="C474" s="234"/>
      <c r="D474" s="235"/>
      <c r="E474" s="152"/>
      <c r="F474" s="153"/>
      <c r="G474" s="215"/>
      <c r="H474" s="216"/>
      <c r="I474" s="216"/>
      <c r="J474" s="216"/>
      <c r="K474" s="216"/>
      <c r="L474" s="216"/>
      <c r="M474" s="216"/>
      <c r="N474" s="216"/>
      <c r="O474" s="216"/>
      <c r="P474" s="216"/>
      <c r="Q474" s="216"/>
      <c r="R474" s="216"/>
      <c r="S474" s="216"/>
      <c r="T474" s="216"/>
      <c r="U474" s="216"/>
      <c r="V474" s="216"/>
      <c r="W474" s="216"/>
      <c r="X474" s="217"/>
      <c r="Y474" s="209" t="s">
        <v>53</v>
      </c>
      <c r="Z474" s="110"/>
      <c r="AA474" s="111"/>
      <c r="AB474" s="204"/>
      <c r="AC474" s="204"/>
      <c r="AD474" s="204"/>
      <c r="AE474" s="97"/>
      <c r="AF474" s="98"/>
      <c r="AG474" s="98"/>
      <c r="AH474" s="99"/>
      <c r="AI474" s="97"/>
      <c r="AJ474" s="98"/>
      <c r="AK474" s="98"/>
      <c r="AL474" s="98"/>
      <c r="AM474" s="97"/>
      <c r="AN474" s="98"/>
      <c r="AO474" s="98"/>
      <c r="AP474" s="99"/>
      <c r="AQ474" s="97"/>
      <c r="AR474" s="98"/>
      <c r="AS474" s="98"/>
      <c r="AT474" s="99"/>
      <c r="AU474" s="98"/>
      <c r="AV474" s="98"/>
      <c r="AW474" s="98"/>
      <c r="AX474" s="205"/>
    </row>
    <row r="475" spans="1:50" ht="23.25" hidden="1" customHeight="1" x14ac:dyDescent="0.15">
      <c r="A475" s="977"/>
      <c r="B475" s="235"/>
      <c r="C475" s="234"/>
      <c r="D475" s="235"/>
      <c r="E475" s="152"/>
      <c r="F475" s="153"/>
      <c r="G475" s="218"/>
      <c r="H475" s="150"/>
      <c r="I475" s="150"/>
      <c r="J475" s="150"/>
      <c r="K475" s="150"/>
      <c r="L475" s="150"/>
      <c r="M475" s="150"/>
      <c r="N475" s="150"/>
      <c r="O475" s="150"/>
      <c r="P475" s="150"/>
      <c r="Q475" s="150"/>
      <c r="R475" s="150"/>
      <c r="S475" s="150"/>
      <c r="T475" s="150"/>
      <c r="U475" s="150"/>
      <c r="V475" s="150"/>
      <c r="W475" s="150"/>
      <c r="X475" s="219"/>
      <c r="Y475" s="209" t="s">
        <v>13</v>
      </c>
      <c r="Z475" s="110"/>
      <c r="AA475" s="111"/>
      <c r="AB475" s="220" t="s">
        <v>14</v>
      </c>
      <c r="AC475" s="220"/>
      <c r="AD475" s="220"/>
      <c r="AE475" s="97"/>
      <c r="AF475" s="98"/>
      <c r="AG475" s="98"/>
      <c r="AH475" s="99"/>
      <c r="AI475" s="97"/>
      <c r="AJ475" s="98"/>
      <c r="AK475" s="98"/>
      <c r="AL475" s="98"/>
      <c r="AM475" s="97"/>
      <c r="AN475" s="98"/>
      <c r="AO475" s="98"/>
      <c r="AP475" s="99"/>
      <c r="AQ475" s="97"/>
      <c r="AR475" s="98"/>
      <c r="AS475" s="98"/>
      <c r="AT475" s="99"/>
      <c r="AU475" s="98"/>
      <c r="AV475" s="98"/>
      <c r="AW475" s="98"/>
      <c r="AX475" s="205"/>
    </row>
    <row r="476" spans="1:50" ht="18.75" hidden="1" customHeight="1" x14ac:dyDescent="0.15">
      <c r="A476" s="977"/>
      <c r="B476" s="235"/>
      <c r="C476" s="234"/>
      <c r="D476" s="235"/>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77"/>
      <c r="B477" s="235"/>
      <c r="C477" s="234"/>
      <c r="D477" s="235"/>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0"/>
      <c r="AR477" s="122"/>
      <c r="AS477" s="123" t="s">
        <v>307</v>
      </c>
      <c r="AT477" s="158"/>
      <c r="AU477" s="122"/>
      <c r="AV477" s="122"/>
      <c r="AW477" s="123" t="s">
        <v>296</v>
      </c>
      <c r="AX477" s="124"/>
    </row>
    <row r="478" spans="1:50" ht="23.25" hidden="1" customHeight="1" x14ac:dyDescent="0.15">
      <c r="A478" s="977"/>
      <c r="B478" s="235"/>
      <c r="C478" s="234"/>
      <c r="D478" s="235"/>
      <c r="E478" s="152"/>
      <c r="F478" s="153"/>
      <c r="G478" s="213"/>
      <c r="H478" s="147"/>
      <c r="I478" s="147"/>
      <c r="J478" s="147"/>
      <c r="K478" s="147"/>
      <c r="L478" s="147"/>
      <c r="M478" s="147"/>
      <c r="N478" s="147"/>
      <c r="O478" s="147"/>
      <c r="P478" s="147"/>
      <c r="Q478" s="147"/>
      <c r="R478" s="147"/>
      <c r="S478" s="147"/>
      <c r="T478" s="147"/>
      <c r="U478" s="147"/>
      <c r="V478" s="147"/>
      <c r="W478" s="147"/>
      <c r="X478" s="214"/>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5"/>
    </row>
    <row r="479" spans="1:50" ht="23.25" hidden="1" customHeight="1" x14ac:dyDescent="0.15">
      <c r="A479" s="977"/>
      <c r="B479" s="235"/>
      <c r="C479" s="234"/>
      <c r="D479" s="235"/>
      <c r="E479" s="152"/>
      <c r="F479" s="153"/>
      <c r="G479" s="215"/>
      <c r="H479" s="216"/>
      <c r="I479" s="216"/>
      <c r="J479" s="216"/>
      <c r="K479" s="216"/>
      <c r="L479" s="216"/>
      <c r="M479" s="216"/>
      <c r="N479" s="216"/>
      <c r="O479" s="216"/>
      <c r="P479" s="216"/>
      <c r="Q479" s="216"/>
      <c r="R479" s="216"/>
      <c r="S479" s="216"/>
      <c r="T479" s="216"/>
      <c r="U479" s="216"/>
      <c r="V479" s="216"/>
      <c r="W479" s="216"/>
      <c r="X479" s="217"/>
      <c r="Y479" s="209" t="s">
        <v>53</v>
      </c>
      <c r="Z479" s="110"/>
      <c r="AA479" s="111"/>
      <c r="AB479" s="204"/>
      <c r="AC479" s="204"/>
      <c r="AD479" s="204"/>
      <c r="AE479" s="97"/>
      <c r="AF479" s="98"/>
      <c r="AG479" s="98"/>
      <c r="AH479" s="99"/>
      <c r="AI479" s="97"/>
      <c r="AJ479" s="98"/>
      <c r="AK479" s="98"/>
      <c r="AL479" s="98"/>
      <c r="AM479" s="97"/>
      <c r="AN479" s="98"/>
      <c r="AO479" s="98"/>
      <c r="AP479" s="99"/>
      <c r="AQ479" s="97"/>
      <c r="AR479" s="98"/>
      <c r="AS479" s="98"/>
      <c r="AT479" s="99"/>
      <c r="AU479" s="98"/>
      <c r="AV479" s="98"/>
      <c r="AW479" s="98"/>
      <c r="AX479" s="205"/>
    </row>
    <row r="480" spans="1:50" ht="23.25" hidden="1" customHeight="1" x14ac:dyDescent="0.15">
      <c r="A480" s="977"/>
      <c r="B480" s="235"/>
      <c r="C480" s="234"/>
      <c r="D480" s="235"/>
      <c r="E480" s="152"/>
      <c r="F480" s="153"/>
      <c r="G480" s="218"/>
      <c r="H480" s="150"/>
      <c r="I480" s="150"/>
      <c r="J480" s="150"/>
      <c r="K480" s="150"/>
      <c r="L480" s="150"/>
      <c r="M480" s="150"/>
      <c r="N480" s="150"/>
      <c r="O480" s="150"/>
      <c r="P480" s="150"/>
      <c r="Q480" s="150"/>
      <c r="R480" s="150"/>
      <c r="S480" s="150"/>
      <c r="T480" s="150"/>
      <c r="U480" s="150"/>
      <c r="V480" s="150"/>
      <c r="W480" s="150"/>
      <c r="X480" s="219"/>
      <c r="Y480" s="209" t="s">
        <v>13</v>
      </c>
      <c r="Z480" s="110"/>
      <c r="AA480" s="111"/>
      <c r="AB480" s="220" t="s">
        <v>14</v>
      </c>
      <c r="AC480" s="220"/>
      <c r="AD480" s="220"/>
      <c r="AE480" s="97"/>
      <c r="AF480" s="98"/>
      <c r="AG480" s="98"/>
      <c r="AH480" s="99"/>
      <c r="AI480" s="97"/>
      <c r="AJ480" s="98"/>
      <c r="AK480" s="98"/>
      <c r="AL480" s="98"/>
      <c r="AM480" s="97"/>
      <c r="AN480" s="98"/>
      <c r="AO480" s="98"/>
      <c r="AP480" s="99"/>
      <c r="AQ480" s="97"/>
      <c r="AR480" s="98"/>
      <c r="AS480" s="98"/>
      <c r="AT480" s="99"/>
      <c r="AU480" s="98"/>
      <c r="AV480" s="98"/>
      <c r="AW480" s="98"/>
      <c r="AX480" s="205"/>
    </row>
    <row r="481" spans="1:50" ht="23.85" customHeight="1" x14ac:dyDescent="0.15">
      <c r="A481" s="977"/>
      <c r="B481" s="235"/>
      <c r="C481" s="234"/>
      <c r="D481" s="235"/>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77"/>
      <c r="B482" s="235"/>
      <c r="C482" s="234"/>
      <c r="D482" s="235"/>
      <c r="E482" s="146" t="s">
        <v>482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77"/>
      <c r="B483" s="235"/>
      <c r="C483" s="234"/>
      <c r="D483" s="235"/>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7"/>
      <c r="B484" s="235"/>
      <c r="C484" s="234"/>
      <c r="D484" s="235"/>
      <c r="E484" s="221" t="s">
        <v>472</v>
      </c>
      <c r="F484" s="222"/>
      <c r="G484" s="223" t="s">
        <v>326</v>
      </c>
      <c r="H484" s="144"/>
      <c r="I484" s="144"/>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977"/>
      <c r="B485" s="235"/>
      <c r="C485" s="234"/>
      <c r="D485" s="235"/>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77"/>
      <c r="B486" s="235"/>
      <c r="C486" s="234"/>
      <c r="D486" s="235"/>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0"/>
      <c r="AR486" s="122"/>
      <c r="AS486" s="123" t="s">
        <v>307</v>
      </c>
      <c r="AT486" s="158"/>
      <c r="AU486" s="122"/>
      <c r="AV486" s="122"/>
      <c r="AW486" s="123" t="s">
        <v>296</v>
      </c>
      <c r="AX486" s="124"/>
    </row>
    <row r="487" spans="1:50" ht="23.25" hidden="1" customHeight="1" x14ac:dyDescent="0.15">
      <c r="A487" s="977"/>
      <c r="B487" s="235"/>
      <c r="C487" s="234"/>
      <c r="D487" s="235"/>
      <c r="E487" s="152"/>
      <c r="F487" s="153"/>
      <c r="G487" s="213"/>
      <c r="H487" s="147"/>
      <c r="I487" s="147"/>
      <c r="J487" s="147"/>
      <c r="K487" s="147"/>
      <c r="L487" s="147"/>
      <c r="M487" s="147"/>
      <c r="N487" s="147"/>
      <c r="O487" s="147"/>
      <c r="P487" s="147"/>
      <c r="Q487" s="147"/>
      <c r="R487" s="147"/>
      <c r="S487" s="147"/>
      <c r="T487" s="147"/>
      <c r="U487" s="147"/>
      <c r="V487" s="147"/>
      <c r="W487" s="147"/>
      <c r="X487" s="214"/>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5"/>
    </row>
    <row r="488" spans="1:50" ht="23.25" hidden="1" customHeight="1" x14ac:dyDescent="0.15">
      <c r="A488" s="977"/>
      <c r="B488" s="235"/>
      <c r="C488" s="234"/>
      <c r="D488" s="235"/>
      <c r="E488" s="152"/>
      <c r="F488" s="153"/>
      <c r="G488" s="215"/>
      <c r="H488" s="216"/>
      <c r="I488" s="216"/>
      <c r="J488" s="216"/>
      <c r="K488" s="216"/>
      <c r="L488" s="216"/>
      <c r="M488" s="216"/>
      <c r="N488" s="216"/>
      <c r="O488" s="216"/>
      <c r="P488" s="216"/>
      <c r="Q488" s="216"/>
      <c r="R488" s="216"/>
      <c r="S488" s="216"/>
      <c r="T488" s="216"/>
      <c r="U488" s="216"/>
      <c r="V488" s="216"/>
      <c r="W488" s="216"/>
      <c r="X488" s="217"/>
      <c r="Y488" s="209" t="s">
        <v>53</v>
      </c>
      <c r="Z488" s="110"/>
      <c r="AA488" s="111"/>
      <c r="AB488" s="204"/>
      <c r="AC488" s="204"/>
      <c r="AD488" s="204"/>
      <c r="AE488" s="97"/>
      <c r="AF488" s="98"/>
      <c r="AG488" s="98"/>
      <c r="AH488" s="99"/>
      <c r="AI488" s="97"/>
      <c r="AJ488" s="98"/>
      <c r="AK488" s="98"/>
      <c r="AL488" s="98"/>
      <c r="AM488" s="97"/>
      <c r="AN488" s="98"/>
      <c r="AO488" s="98"/>
      <c r="AP488" s="99"/>
      <c r="AQ488" s="97"/>
      <c r="AR488" s="98"/>
      <c r="AS488" s="98"/>
      <c r="AT488" s="99"/>
      <c r="AU488" s="98"/>
      <c r="AV488" s="98"/>
      <c r="AW488" s="98"/>
      <c r="AX488" s="205"/>
    </row>
    <row r="489" spans="1:50" ht="23.25" hidden="1" customHeight="1" x14ac:dyDescent="0.15">
      <c r="A489" s="977"/>
      <c r="B489" s="235"/>
      <c r="C489" s="234"/>
      <c r="D489" s="235"/>
      <c r="E489" s="152"/>
      <c r="F489" s="153"/>
      <c r="G489" s="218"/>
      <c r="H489" s="150"/>
      <c r="I489" s="150"/>
      <c r="J489" s="150"/>
      <c r="K489" s="150"/>
      <c r="L489" s="150"/>
      <c r="M489" s="150"/>
      <c r="N489" s="150"/>
      <c r="O489" s="150"/>
      <c r="P489" s="150"/>
      <c r="Q489" s="150"/>
      <c r="R489" s="150"/>
      <c r="S489" s="150"/>
      <c r="T489" s="150"/>
      <c r="U489" s="150"/>
      <c r="V489" s="150"/>
      <c r="W489" s="150"/>
      <c r="X489" s="219"/>
      <c r="Y489" s="209" t="s">
        <v>13</v>
      </c>
      <c r="Z489" s="110"/>
      <c r="AA489" s="111"/>
      <c r="AB489" s="220" t="s">
        <v>297</v>
      </c>
      <c r="AC489" s="220"/>
      <c r="AD489" s="220"/>
      <c r="AE489" s="97"/>
      <c r="AF489" s="98"/>
      <c r="AG489" s="98"/>
      <c r="AH489" s="99"/>
      <c r="AI489" s="97"/>
      <c r="AJ489" s="98"/>
      <c r="AK489" s="98"/>
      <c r="AL489" s="98"/>
      <c r="AM489" s="97"/>
      <c r="AN489" s="98"/>
      <c r="AO489" s="98"/>
      <c r="AP489" s="99"/>
      <c r="AQ489" s="97"/>
      <c r="AR489" s="98"/>
      <c r="AS489" s="98"/>
      <c r="AT489" s="99"/>
      <c r="AU489" s="98"/>
      <c r="AV489" s="98"/>
      <c r="AW489" s="98"/>
      <c r="AX489" s="205"/>
    </row>
    <row r="490" spans="1:50" ht="18.75" hidden="1" customHeight="1" x14ac:dyDescent="0.15">
      <c r="A490" s="977"/>
      <c r="B490" s="235"/>
      <c r="C490" s="234"/>
      <c r="D490" s="235"/>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77"/>
      <c r="B491" s="235"/>
      <c r="C491" s="234"/>
      <c r="D491" s="235"/>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0"/>
      <c r="AR491" s="122"/>
      <c r="AS491" s="123" t="s">
        <v>307</v>
      </c>
      <c r="AT491" s="158"/>
      <c r="AU491" s="122"/>
      <c r="AV491" s="122"/>
      <c r="AW491" s="123" t="s">
        <v>296</v>
      </c>
      <c r="AX491" s="124"/>
    </row>
    <row r="492" spans="1:50" ht="23.25" hidden="1" customHeight="1" x14ac:dyDescent="0.15">
      <c r="A492" s="977"/>
      <c r="B492" s="235"/>
      <c r="C492" s="234"/>
      <c r="D492" s="235"/>
      <c r="E492" s="152"/>
      <c r="F492" s="153"/>
      <c r="G492" s="213"/>
      <c r="H492" s="147"/>
      <c r="I492" s="147"/>
      <c r="J492" s="147"/>
      <c r="K492" s="147"/>
      <c r="L492" s="147"/>
      <c r="M492" s="147"/>
      <c r="N492" s="147"/>
      <c r="O492" s="147"/>
      <c r="P492" s="147"/>
      <c r="Q492" s="147"/>
      <c r="R492" s="147"/>
      <c r="S492" s="147"/>
      <c r="T492" s="147"/>
      <c r="U492" s="147"/>
      <c r="V492" s="147"/>
      <c r="W492" s="147"/>
      <c r="X492" s="214"/>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5"/>
    </row>
    <row r="493" spans="1:50" ht="23.25" hidden="1" customHeight="1" x14ac:dyDescent="0.15">
      <c r="A493" s="977"/>
      <c r="B493" s="235"/>
      <c r="C493" s="234"/>
      <c r="D493" s="235"/>
      <c r="E493" s="152"/>
      <c r="F493" s="153"/>
      <c r="G493" s="215"/>
      <c r="H493" s="216"/>
      <c r="I493" s="216"/>
      <c r="J493" s="216"/>
      <c r="K493" s="216"/>
      <c r="L493" s="216"/>
      <c r="M493" s="216"/>
      <c r="N493" s="216"/>
      <c r="O493" s="216"/>
      <c r="P493" s="216"/>
      <c r="Q493" s="216"/>
      <c r="R493" s="216"/>
      <c r="S493" s="216"/>
      <c r="T493" s="216"/>
      <c r="U493" s="216"/>
      <c r="V493" s="216"/>
      <c r="W493" s="216"/>
      <c r="X493" s="217"/>
      <c r="Y493" s="209" t="s">
        <v>53</v>
      </c>
      <c r="Z493" s="110"/>
      <c r="AA493" s="111"/>
      <c r="AB493" s="204"/>
      <c r="AC493" s="204"/>
      <c r="AD493" s="204"/>
      <c r="AE493" s="97"/>
      <c r="AF493" s="98"/>
      <c r="AG493" s="98"/>
      <c r="AH493" s="99"/>
      <c r="AI493" s="97"/>
      <c r="AJ493" s="98"/>
      <c r="AK493" s="98"/>
      <c r="AL493" s="98"/>
      <c r="AM493" s="97"/>
      <c r="AN493" s="98"/>
      <c r="AO493" s="98"/>
      <c r="AP493" s="99"/>
      <c r="AQ493" s="97"/>
      <c r="AR493" s="98"/>
      <c r="AS493" s="98"/>
      <c r="AT493" s="99"/>
      <c r="AU493" s="98"/>
      <c r="AV493" s="98"/>
      <c r="AW493" s="98"/>
      <c r="AX493" s="205"/>
    </row>
    <row r="494" spans="1:50" ht="23.25" hidden="1" customHeight="1" x14ac:dyDescent="0.15">
      <c r="A494" s="977"/>
      <c r="B494" s="235"/>
      <c r="C494" s="234"/>
      <c r="D494" s="235"/>
      <c r="E494" s="152"/>
      <c r="F494" s="153"/>
      <c r="G494" s="218"/>
      <c r="H494" s="150"/>
      <c r="I494" s="150"/>
      <c r="J494" s="150"/>
      <c r="K494" s="150"/>
      <c r="L494" s="150"/>
      <c r="M494" s="150"/>
      <c r="N494" s="150"/>
      <c r="O494" s="150"/>
      <c r="P494" s="150"/>
      <c r="Q494" s="150"/>
      <c r="R494" s="150"/>
      <c r="S494" s="150"/>
      <c r="T494" s="150"/>
      <c r="U494" s="150"/>
      <c r="V494" s="150"/>
      <c r="W494" s="150"/>
      <c r="X494" s="219"/>
      <c r="Y494" s="209" t="s">
        <v>13</v>
      </c>
      <c r="Z494" s="110"/>
      <c r="AA494" s="111"/>
      <c r="AB494" s="220" t="s">
        <v>297</v>
      </c>
      <c r="AC494" s="220"/>
      <c r="AD494" s="220"/>
      <c r="AE494" s="97"/>
      <c r="AF494" s="98"/>
      <c r="AG494" s="98"/>
      <c r="AH494" s="99"/>
      <c r="AI494" s="97"/>
      <c r="AJ494" s="98"/>
      <c r="AK494" s="98"/>
      <c r="AL494" s="98"/>
      <c r="AM494" s="97"/>
      <c r="AN494" s="98"/>
      <c r="AO494" s="98"/>
      <c r="AP494" s="99"/>
      <c r="AQ494" s="97"/>
      <c r="AR494" s="98"/>
      <c r="AS494" s="98"/>
      <c r="AT494" s="99"/>
      <c r="AU494" s="98"/>
      <c r="AV494" s="98"/>
      <c r="AW494" s="98"/>
      <c r="AX494" s="205"/>
    </row>
    <row r="495" spans="1:50" ht="18.75" hidden="1" customHeight="1" x14ac:dyDescent="0.15">
      <c r="A495" s="977"/>
      <c r="B495" s="235"/>
      <c r="C495" s="234"/>
      <c r="D495" s="235"/>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77"/>
      <c r="B496" s="235"/>
      <c r="C496" s="234"/>
      <c r="D496" s="235"/>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0"/>
      <c r="AR496" s="122"/>
      <c r="AS496" s="123" t="s">
        <v>307</v>
      </c>
      <c r="AT496" s="158"/>
      <c r="AU496" s="122"/>
      <c r="AV496" s="122"/>
      <c r="AW496" s="123" t="s">
        <v>296</v>
      </c>
      <c r="AX496" s="124"/>
    </row>
    <row r="497" spans="1:50" ht="23.25" hidden="1" customHeight="1" x14ac:dyDescent="0.15">
      <c r="A497" s="977"/>
      <c r="B497" s="235"/>
      <c r="C497" s="234"/>
      <c r="D497" s="235"/>
      <c r="E497" s="152"/>
      <c r="F497" s="153"/>
      <c r="G497" s="213"/>
      <c r="H497" s="147"/>
      <c r="I497" s="147"/>
      <c r="J497" s="147"/>
      <c r="K497" s="147"/>
      <c r="L497" s="147"/>
      <c r="M497" s="147"/>
      <c r="N497" s="147"/>
      <c r="O497" s="147"/>
      <c r="P497" s="147"/>
      <c r="Q497" s="147"/>
      <c r="R497" s="147"/>
      <c r="S497" s="147"/>
      <c r="T497" s="147"/>
      <c r="U497" s="147"/>
      <c r="V497" s="147"/>
      <c r="W497" s="147"/>
      <c r="X497" s="214"/>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5"/>
    </row>
    <row r="498" spans="1:50" ht="23.25" hidden="1" customHeight="1" x14ac:dyDescent="0.15">
      <c r="A498" s="977"/>
      <c r="B498" s="235"/>
      <c r="C498" s="234"/>
      <c r="D498" s="235"/>
      <c r="E498" s="152"/>
      <c r="F498" s="153"/>
      <c r="G498" s="215"/>
      <c r="H498" s="216"/>
      <c r="I498" s="216"/>
      <c r="J498" s="216"/>
      <c r="K498" s="216"/>
      <c r="L498" s="216"/>
      <c r="M498" s="216"/>
      <c r="N498" s="216"/>
      <c r="O498" s="216"/>
      <c r="P498" s="216"/>
      <c r="Q498" s="216"/>
      <c r="R498" s="216"/>
      <c r="S498" s="216"/>
      <c r="T498" s="216"/>
      <c r="U498" s="216"/>
      <c r="V498" s="216"/>
      <c r="W498" s="216"/>
      <c r="X498" s="217"/>
      <c r="Y498" s="209" t="s">
        <v>53</v>
      </c>
      <c r="Z498" s="110"/>
      <c r="AA498" s="111"/>
      <c r="AB498" s="204"/>
      <c r="AC498" s="204"/>
      <c r="AD498" s="204"/>
      <c r="AE498" s="97"/>
      <c r="AF498" s="98"/>
      <c r="AG498" s="98"/>
      <c r="AH498" s="99"/>
      <c r="AI498" s="97"/>
      <c r="AJ498" s="98"/>
      <c r="AK498" s="98"/>
      <c r="AL498" s="98"/>
      <c r="AM498" s="97"/>
      <c r="AN498" s="98"/>
      <c r="AO498" s="98"/>
      <c r="AP498" s="99"/>
      <c r="AQ498" s="97"/>
      <c r="AR498" s="98"/>
      <c r="AS498" s="98"/>
      <c r="AT498" s="99"/>
      <c r="AU498" s="98"/>
      <c r="AV498" s="98"/>
      <c r="AW498" s="98"/>
      <c r="AX498" s="205"/>
    </row>
    <row r="499" spans="1:50" ht="23.25" hidden="1" customHeight="1" x14ac:dyDescent="0.15">
      <c r="A499" s="977"/>
      <c r="B499" s="235"/>
      <c r="C499" s="234"/>
      <c r="D499" s="235"/>
      <c r="E499" s="152"/>
      <c r="F499" s="153"/>
      <c r="G499" s="218"/>
      <c r="H499" s="150"/>
      <c r="I499" s="150"/>
      <c r="J499" s="150"/>
      <c r="K499" s="150"/>
      <c r="L499" s="150"/>
      <c r="M499" s="150"/>
      <c r="N499" s="150"/>
      <c r="O499" s="150"/>
      <c r="P499" s="150"/>
      <c r="Q499" s="150"/>
      <c r="R499" s="150"/>
      <c r="S499" s="150"/>
      <c r="T499" s="150"/>
      <c r="U499" s="150"/>
      <c r="V499" s="150"/>
      <c r="W499" s="150"/>
      <c r="X499" s="219"/>
      <c r="Y499" s="209" t="s">
        <v>13</v>
      </c>
      <c r="Z499" s="110"/>
      <c r="AA499" s="111"/>
      <c r="AB499" s="220" t="s">
        <v>297</v>
      </c>
      <c r="AC499" s="220"/>
      <c r="AD499" s="220"/>
      <c r="AE499" s="97"/>
      <c r="AF499" s="98"/>
      <c r="AG499" s="98"/>
      <c r="AH499" s="99"/>
      <c r="AI499" s="97"/>
      <c r="AJ499" s="98"/>
      <c r="AK499" s="98"/>
      <c r="AL499" s="98"/>
      <c r="AM499" s="97"/>
      <c r="AN499" s="98"/>
      <c r="AO499" s="98"/>
      <c r="AP499" s="99"/>
      <c r="AQ499" s="97"/>
      <c r="AR499" s="98"/>
      <c r="AS499" s="98"/>
      <c r="AT499" s="99"/>
      <c r="AU499" s="98"/>
      <c r="AV499" s="98"/>
      <c r="AW499" s="98"/>
      <c r="AX499" s="205"/>
    </row>
    <row r="500" spans="1:50" ht="18.75" hidden="1" customHeight="1" x14ac:dyDescent="0.15">
      <c r="A500" s="977"/>
      <c r="B500" s="235"/>
      <c r="C500" s="234"/>
      <c r="D500" s="235"/>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77"/>
      <c r="B501" s="235"/>
      <c r="C501" s="234"/>
      <c r="D501" s="235"/>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0"/>
      <c r="AR501" s="122"/>
      <c r="AS501" s="123" t="s">
        <v>307</v>
      </c>
      <c r="AT501" s="158"/>
      <c r="AU501" s="122"/>
      <c r="AV501" s="122"/>
      <c r="AW501" s="123" t="s">
        <v>296</v>
      </c>
      <c r="AX501" s="124"/>
    </row>
    <row r="502" spans="1:50" ht="23.25" hidden="1" customHeight="1" x14ac:dyDescent="0.15">
      <c r="A502" s="977"/>
      <c r="B502" s="235"/>
      <c r="C502" s="234"/>
      <c r="D502" s="235"/>
      <c r="E502" s="152"/>
      <c r="F502" s="153"/>
      <c r="G502" s="213"/>
      <c r="H502" s="147"/>
      <c r="I502" s="147"/>
      <c r="J502" s="147"/>
      <c r="K502" s="147"/>
      <c r="L502" s="147"/>
      <c r="M502" s="147"/>
      <c r="N502" s="147"/>
      <c r="O502" s="147"/>
      <c r="P502" s="147"/>
      <c r="Q502" s="147"/>
      <c r="R502" s="147"/>
      <c r="S502" s="147"/>
      <c r="T502" s="147"/>
      <c r="U502" s="147"/>
      <c r="V502" s="147"/>
      <c r="W502" s="147"/>
      <c r="X502" s="214"/>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5"/>
    </row>
    <row r="503" spans="1:50" ht="23.25" hidden="1" customHeight="1" x14ac:dyDescent="0.15">
      <c r="A503" s="977"/>
      <c r="B503" s="235"/>
      <c r="C503" s="234"/>
      <c r="D503" s="235"/>
      <c r="E503" s="152"/>
      <c r="F503" s="153"/>
      <c r="G503" s="215"/>
      <c r="H503" s="216"/>
      <c r="I503" s="216"/>
      <c r="J503" s="216"/>
      <c r="K503" s="216"/>
      <c r="L503" s="216"/>
      <c r="M503" s="216"/>
      <c r="N503" s="216"/>
      <c r="O503" s="216"/>
      <c r="P503" s="216"/>
      <c r="Q503" s="216"/>
      <c r="R503" s="216"/>
      <c r="S503" s="216"/>
      <c r="T503" s="216"/>
      <c r="U503" s="216"/>
      <c r="V503" s="216"/>
      <c r="W503" s="216"/>
      <c r="X503" s="217"/>
      <c r="Y503" s="209" t="s">
        <v>53</v>
      </c>
      <c r="Z503" s="110"/>
      <c r="AA503" s="111"/>
      <c r="AB503" s="204"/>
      <c r="AC503" s="204"/>
      <c r="AD503" s="204"/>
      <c r="AE503" s="97"/>
      <c r="AF503" s="98"/>
      <c r="AG503" s="98"/>
      <c r="AH503" s="99"/>
      <c r="AI503" s="97"/>
      <c r="AJ503" s="98"/>
      <c r="AK503" s="98"/>
      <c r="AL503" s="98"/>
      <c r="AM503" s="97"/>
      <c r="AN503" s="98"/>
      <c r="AO503" s="98"/>
      <c r="AP503" s="99"/>
      <c r="AQ503" s="97"/>
      <c r="AR503" s="98"/>
      <c r="AS503" s="98"/>
      <c r="AT503" s="99"/>
      <c r="AU503" s="98"/>
      <c r="AV503" s="98"/>
      <c r="AW503" s="98"/>
      <c r="AX503" s="205"/>
    </row>
    <row r="504" spans="1:50" ht="23.25" hidden="1" customHeight="1" x14ac:dyDescent="0.15">
      <c r="A504" s="977"/>
      <c r="B504" s="235"/>
      <c r="C504" s="234"/>
      <c r="D504" s="235"/>
      <c r="E504" s="152"/>
      <c r="F504" s="153"/>
      <c r="G504" s="218"/>
      <c r="H504" s="150"/>
      <c r="I504" s="150"/>
      <c r="J504" s="150"/>
      <c r="K504" s="150"/>
      <c r="L504" s="150"/>
      <c r="M504" s="150"/>
      <c r="N504" s="150"/>
      <c r="O504" s="150"/>
      <c r="P504" s="150"/>
      <c r="Q504" s="150"/>
      <c r="R504" s="150"/>
      <c r="S504" s="150"/>
      <c r="T504" s="150"/>
      <c r="U504" s="150"/>
      <c r="V504" s="150"/>
      <c r="W504" s="150"/>
      <c r="X504" s="219"/>
      <c r="Y504" s="209" t="s">
        <v>13</v>
      </c>
      <c r="Z504" s="110"/>
      <c r="AA504" s="111"/>
      <c r="AB504" s="220" t="s">
        <v>297</v>
      </c>
      <c r="AC504" s="220"/>
      <c r="AD504" s="220"/>
      <c r="AE504" s="97"/>
      <c r="AF504" s="98"/>
      <c r="AG504" s="98"/>
      <c r="AH504" s="99"/>
      <c r="AI504" s="97"/>
      <c r="AJ504" s="98"/>
      <c r="AK504" s="98"/>
      <c r="AL504" s="98"/>
      <c r="AM504" s="97"/>
      <c r="AN504" s="98"/>
      <c r="AO504" s="98"/>
      <c r="AP504" s="99"/>
      <c r="AQ504" s="97"/>
      <c r="AR504" s="98"/>
      <c r="AS504" s="98"/>
      <c r="AT504" s="99"/>
      <c r="AU504" s="98"/>
      <c r="AV504" s="98"/>
      <c r="AW504" s="98"/>
      <c r="AX504" s="205"/>
    </row>
    <row r="505" spans="1:50" ht="18.75" hidden="1" customHeight="1" x14ac:dyDescent="0.15">
      <c r="A505" s="977"/>
      <c r="B505" s="235"/>
      <c r="C505" s="234"/>
      <c r="D505" s="235"/>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77"/>
      <c r="B506" s="235"/>
      <c r="C506" s="234"/>
      <c r="D506" s="235"/>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0"/>
      <c r="AR506" s="122"/>
      <c r="AS506" s="123" t="s">
        <v>307</v>
      </c>
      <c r="AT506" s="158"/>
      <c r="AU506" s="122"/>
      <c r="AV506" s="122"/>
      <c r="AW506" s="123" t="s">
        <v>296</v>
      </c>
      <c r="AX506" s="124"/>
    </row>
    <row r="507" spans="1:50" ht="23.25" hidden="1" customHeight="1" x14ac:dyDescent="0.15">
      <c r="A507" s="977"/>
      <c r="B507" s="235"/>
      <c r="C507" s="234"/>
      <c r="D507" s="235"/>
      <c r="E507" s="152"/>
      <c r="F507" s="153"/>
      <c r="G507" s="213"/>
      <c r="H507" s="147"/>
      <c r="I507" s="147"/>
      <c r="J507" s="147"/>
      <c r="K507" s="147"/>
      <c r="L507" s="147"/>
      <c r="M507" s="147"/>
      <c r="N507" s="147"/>
      <c r="O507" s="147"/>
      <c r="P507" s="147"/>
      <c r="Q507" s="147"/>
      <c r="R507" s="147"/>
      <c r="S507" s="147"/>
      <c r="T507" s="147"/>
      <c r="U507" s="147"/>
      <c r="V507" s="147"/>
      <c r="W507" s="147"/>
      <c r="X507" s="214"/>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5"/>
    </row>
    <row r="508" spans="1:50" ht="23.25" hidden="1" customHeight="1" x14ac:dyDescent="0.15">
      <c r="A508" s="977"/>
      <c r="B508" s="235"/>
      <c r="C508" s="234"/>
      <c r="D508" s="235"/>
      <c r="E508" s="152"/>
      <c r="F508" s="153"/>
      <c r="G508" s="215"/>
      <c r="H508" s="216"/>
      <c r="I508" s="216"/>
      <c r="J508" s="216"/>
      <c r="K508" s="216"/>
      <c r="L508" s="216"/>
      <c r="M508" s="216"/>
      <c r="N508" s="216"/>
      <c r="O508" s="216"/>
      <c r="P508" s="216"/>
      <c r="Q508" s="216"/>
      <c r="R508" s="216"/>
      <c r="S508" s="216"/>
      <c r="T508" s="216"/>
      <c r="U508" s="216"/>
      <c r="V508" s="216"/>
      <c r="W508" s="216"/>
      <c r="X508" s="217"/>
      <c r="Y508" s="209" t="s">
        <v>53</v>
      </c>
      <c r="Z508" s="110"/>
      <c r="AA508" s="111"/>
      <c r="AB508" s="204"/>
      <c r="AC508" s="204"/>
      <c r="AD508" s="204"/>
      <c r="AE508" s="97"/>
      <c r="AF508" s="98"/>
      <c r="AG508" s="98"/>
      <c r="AH508" s="99"/>
      <c r="AI508" s="97"/>
      <c r="AJ508" s="98"/>
      <c r="AK508" s="98"/>
      <c r="AL508" s="98"/>
      <c r="AM508" s="97"/>
      <c r="AN508" s="98"/>
      <c r="AO508" s="98"/>
      <c r="AP508" s="99"/>
      <c r="AQ508" s="97"/>
      <c r="AR508" s="98"/>
      <c r="AS508" s="98"/>
      <c r="AT508" s="99"/>
      <c r="AU508" s="98"/>
      <c r="AV508" s="98"/>
      <c r="AW508" s="98"/>
      <c r="AX508" s="205"/>
    </row>
    <row r="509" spans="1:50" ht="23.25" hidden="1" customHeight="1" x14ac:dyDescent="0.15">
      <c r="A509" s="977"/>
      <c r="B509" s="235"/>
      <c r="C509" s="234"/>
      <c r="D509" s="235"/>
      <c r="E509" s="152"/>
      <c r="F509" s="153"/>
      <c r="G509" s="218"/>
      <c r="H509" s="150"/>
      <c r="I509" s="150"/>
      <c r="J509" s="150"/>
      <c r="K509" s="150"/>
      <c r="L509" s="150"/>
      <c r="M509" s="150"/>
      <c r="N509" s="150"/>
      <c r="O509" s="150"/>
      <c r="P509" s="150"/>
      <c r="Q509" s="150"/>
      <c r="R509" s="150"/>
      <c r="S509" s="150"/>
      <c r="T509" s="150"/>
      <c r="U509" s="150"/>
      <c r="V509" s="150"/>
      <c r="W509" s="150"/>
      <c r="X509" s="219"/>
      <c r="Y509" s="209" t="s">
        <v>13</v>
      </c>
      <c r="Z509" s="110"/>
      <c r="AA509" s="111"/>
      <c r="AB509" s="220" t="s">
        <v>297</v>
      </c>
      <c r="AC509" s="220"/>
      <c r="AD509" s="220"/>
      <c r="AE509" s="97"/>
      <c r="AF509" s="98"/>
      <c r="AG509" s="98"/>
      <c r="AH509" s="99"/>
      <c r="AI509" s="97"/>
      <c r="AJ509" s="98"/>
      <c r="AK509" s="98"/>
      <c r="AL509" s="98"/>
      <c r="AM509" s="97"/>
      <c r="AN509" s="98"/>
      <c r="AO509" s="98"/>
      <c r="AP509" s="99"/>
      <c r="AQ509" s="97"/>
      <c r="AR509" s="98"/>
      <c r="AS509" s="98"/>
      <c r="AT509" s="99"/>
      <c r="AU509" s="98"/>
      <c r="AV509" s="98"/>
      <c r="AW509" s="98"/>
      <c r="AX509" s="205"/>
    </row>
    <row r="510" spans="1:50" ht="18.75" hidden="1" customHeight="1" x14ac:dyDescent="0.15">
      <c r="A510" s="977"/>
      <c r="B510" s="235"/>
      <c r="C510" s="234"/>
      <c r="D510" s="235"/>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77"/>
      <c r="B511" s="235"/>
      <c r="C511" s="234"/>
      <c r="D511" s="235"/>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0"/>
      <c r="AR511" s="122"/>
      <c r="AS511" s="123" t="s">
        <v>307</v>
      </c>
      <c r="AT511" s="158"/>
      <c r="AU511" s="122"/>
      <c r="AV511" s="122"/>
      <c r="AW511" s="123" t="s">
        <v>296</v>
      </c>
      <c r="AX511" s="124"/>
    </row>
    <row r="512" spans="1:50" ht="23.25" hidden="1" customHeight="1" x14ac:dyDescent="0.15">
      <c r="A512" s="977"/>
      <c r="B512" s="235"/>
      <c r="C512" s="234"/>
      <c r="D512" s="235"/>
      <c r="E512" s="152"/>
      <c r="F512" s="153"/>
      <c r="G512" s="213"/>
      <c r="H512" s="147"/>
      <c r="I512" s="147"/>
      <c r="J512" s="147"/>
      <c r="K512" s="147"/>
      <c r="L512" s="147"/>
      <c r="M512" s="147"/>
      <c r="N512" s="147"/>
      <c r="O512" s="147"/>
      <c r="P512" s="147"/>
      <c r="Q512" s="147"/>
      <c r="R512" s="147"/>
      <c r="S512" s="147"/>
      <c r="T512" s="147"/>
      <c r="U512" s="147"/>
      <c r="V512" s="147"/>
      <c r="W512" s="147"/>
      <c r="X512" s="214"/>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5"/>
    </row>
    <row r="513" spans="1:50" ht="23.25" hidden="1" customHeight="1" x14ac:dyDescent="0.15">
      <c r="A513" s="977"/>
      <c r="B513" s="235"/>
      <c r="C513" s="234"/>
      <c r="D513" s="235"/>
      <c r="E513" s="152"/>
      <c r="F513" s="153"/>
      <c r="G513" s="215"/>
      <c r="H513" s="216"/>
      <c r="I513" s="216"/>
      <c r="J513" s="216"/>
      <c r="K513" s="216"/>
      <c r="L513" s="216"/>
      <c r="M513" s="216"/>
      <c r="N513" s="216"/>
      <c r="O513" s="216"/>
      <c r="P513" s="216"/>
      <c r="Q513" s="216"/>
      <c r="R513" s="216"/>
      <c r="S513" s="216"/>
      <c r="T513" s="216"/>
      <c r="U513" s="216"/>
      <c r="V513" s="216"/>
      <c r="W513" s="216"/>
      <c r="X513" s="217"/>
      <c r="Y513" s="209" t="s">
        <v>53</v>
      </c>
      <c r="Z513" s="110"/>
      <c r="AA513" s="111"/>
      <c r="AB513" s="204"/>
      <c r="AC513" s="204"/>
      <c r="AD513" s="204"/>
      <c r="AE513" s="97"/>
      <c r="AF513" s="98"/>
      <c r="AG513" s="98"/>
      <c r="AH513" s="99"/>
      <c r="AI513" s="97"/>
      <c r="AJ513" s="98"/>
      <c r="AK513" s="98"/>
      <c r="AL513" s="98"/>
      <c r="AM513" s="97"/>
      <c r="AN513" s="98"/>
      <c r="AO513" s="98"/>
      <c r="AP513" s="99"/>
      <c r="AQ513" s="97"/>
      <c r="AR513" s="98"/>
      <c r="AS513" s="98"/>
      <c r="AT513" s="99"/>
      <c r="AU513" s="98"/>
      <c r="AV513" s="98"/>
      <c r="AW513" s="98"/>
      <c r="AX513" s="205"/>
    </row>
    <row r="514" spans="1:50" ht="23.25" hidden="1" customHeight="1" x14ac:dyDescent="0.15">
      <c r="A514" s="977"/>
      <c r="B514" s="235"/>
      <c r="C514" s="234"/>
      <c r="D514" s="235"/>
      <c r="E514" s="152"/>
      <c r="F514" s="153"/>
      <c r="G514" s="218"/>
      <c r="H514" s="150"/>
      <c r="I514" s="150"/>
      <c r="J514" s="150"/>
      <c r="K514" s="150"/>
      <c r="L514" s="150"/>
      <c r="M514" s="150"/>
      <c r="N514" s="150"/>
      <c r="O514" s="150"/>
      <c r="P514" s="150"/>
      <c r="Q514" s="150"/>
      <c r="R514" s="150"/>
      <c r="S514" s="150"/>
      <c r="T514" s="150"/>
      <c r="U514" s="150"/>
      <c r="V514" s="150"/>
      <c r="W514" s="150"/>
      <c r="X514" s="219"/>
      <c r="Y514" s="209" t="s">
        <v>13</v>
      </c>
      <c r="Z514" s="110"/>
      <c r="AA514" s="111"/>
      <c r="AB514" s="220" t="s">
        <v>14</v>
      </c>
      <c r="AC514" s="220"/>
      <c r="AD514" s="220"/>
      <c r="AE514" s="97"/>
      <c r="AF514" s="98"/>
      <c r="AG514" s="98"/>
      <c r="AH514" s="99"/>
      <c r="AI514" s="97"/>
      <c r="AJ514" s="98"/>
      <c r="AK514" s="98"/>
      <c r="AL514" s="98"/>
      <c r="AM514" s="97"/>
      <c r="AN514" s="98"/>
      <c r="AO514" s="98"/>
      <c r="AP514" s="99"/>
      <c r="AQ514" s="97"/>
      <c r="AR514" s="98"/>
      <c r="AS514" s="98"/>
      <c r="AT514" s="99"/>
      <c r="AU514" s="98"/>
      <c r="AV514" s="98"/>
      <c r="AW514" s="98"/>
      <c r="AX514" s="205"/>
    </row>
    <row r="515" spans="1:50" ht="18.75" hidden="1" customHeight="1" x14ac:dyDescent="0.15">
      <c r="A515" s="977"/>
      <c r="B515" s="235"/>
      <c r="C515" s="234"/>
      <c r="D515" s="235"/>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77"/>
      <c r="B516" s="235"/>
      <c r="C516" s="234"/>
      <c r="D516" s="235"/>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0"/>
      <c r="AR516" s="122"/>
      <c r="AS516" s="123" t="s">
        <v>307</v>
      </c>
      <c r="AT516" s="158"/>
      <c r="AU516" s="122"/>
      <c r="AV516" s="122"/>
      <c r="AW516" s="123" t="s">
        <v>296</v>
      </c>
      <c r="AX516" s="124"/>
    </row>
    <row r="517" spans="1:50" ht="23.25" hidden="1" customHeight="1" x14ac:dyDescent="0.15">
      <c r="A517" s="977"/>
      <c r="B517" s="235"/>
      <c r="C517" s="234"/>
      <c r="D517" s="235"/>
      <c r="E517" s="152"/>
      <c r="F517" s="153"/>
      <c r="G517" s="213"/>
      <c r="H517" s="147"/>
      <c r="I517" s="147"/>
      <c r="J517" s="147"/>
      <c r="K517" s="147"/>
      <c r="L517" s="147"/>
      <c r="M517" s="147"/>
      <c r="N517" s="147"/>
      <c r="O517" s="147"/>
      <c r="P517" s="147"/>
      <c r="Q517" s="147"/>
      <c r="R517" s="147"/>
      <c r="S517" s="147"/>
      <c r="T517" s="147"/>
      <c r="U517" s="147"/>
      <c r="V517" s="147"/>
      <c r="W517" s="147"/>
      <c r="X517" s="214"/>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5"/>
    </row>
    <row r="518" spans="1:50" ht="23.25" hidden="1" customHeight="1" x14ac:dyDescent="0.15">
      <c r="A518" s="977"/>
      <c r="B518" s="235"/>
      <c r="C518" s="234"/>
      <c r="D518" s="235"/>
      <c r="E518" s="152"/>
      <c r="F518" s="153"/>
      <c r="G518" s="215"/>
      <c r="H518" s="216"/>
      <c r="I518" s="216"/>
      <c r="J518" s="216"/>
      <c r="K518" s="216"/>
      <c r="L518" s="216"/>
      <c r="M518" s="216"/>
      <c r="N518" s="216"/>
      <c r="O518" s="216"/>
      <c r="P518" s="216"/>
      <c r="Q518" s="216"/>
      <c r="R518" s="216"/>
      <c r="S518" s="216"/>
      <c r="T518" s="216"/>
      <c r="U518" s="216"/>
      <c r="V518" s="216"/>
      <c r="W518" s="216"/>
      <c r="X518" s="217"/>
      <c r="Y518" s="209" t="s">
        <v>53</v>
      </c>
      <c r="Z518" s="110"/>
      <c r="AA518" s="111"/>
      <c r="AB518" s="204"/>
      <c r="AC518" s="204"/>
      <c r="AD518" s="204"/>
      <c r="AE518" s="97"/>
      <c r="AF518" s="98"/>
      <c r="AG518" s="98"/>
      <c r="AH518" s="99"/>
      <c r="AI518" s="97"/>
      <c r="AJ518" s="98"/>
      <c r="AK518" s="98"/>
      <c r="AL518" s="98"/>
      <c r="AM518" s="97"/>
      <c r="AN518" s="98"/>
      <c r="AO518" s="98"/>
      <c r="AP518" s="99"/>
      <c r="AQ518" s="97"/>
      <c r="AR518" s="98"/>
      <c r="AS518" s="98"/>
      <c r="AT518" s="99"/>
      <c r="AU518" s="98"/>
      <c r="AV518" s="98"/>
      <c r="AW518" s="98"/>
      <c r="AX518" s="205"/>
    </row>
    <row r="519" spans="1:50" ht="23.25" hidden="1" customHeight="1" x14ac:dyDescent="0.15">
      <c r="A519" s="977"/>
      <c r="B519" s="235"/>
      <c r="C519" s="234"/>
      <c r="D519" s="235"/>
      <c r="E519" s="152"/>
      <c r="F519" s="153"/>
      <c r="G519" s="218"/>
      <c r="H519" s="150"/>
      <c r="I519" s="150"/>
      <c r="J519" s="150"/>
      <c r="K519" s="150"/>
      <c r="L519" s="150"/>
      <c r="M519" s="150"/>
      <c r="N519" s="150"/>
      <c r="O519" s="150"/>
      <c r="P519" s="150"/>
      <c r="Q519" s="150"/>
      <c r="R519" s="150"/>
      <c r="S519" s="150"/>
      <c r="T519" s="150"/>
      <c r="U519" s="150"/>
      <c r="V519" s="150"/>
      <c r="W519" s="150"/>
      <c r="X519" s="219"/>
      <c r="Y519" s="209" t="s">
        <v>13</v>
      </c>
      <c r="Z519" s="110"/>
      <c r="AA519" s="111"/>
      <c r="AB519" s="220" t="s">
        <v>14</v>
      </c>
      <c r="AC519" s="220"/>
      <c r="AD519" s="220"/>
      <c r="AE519" s="97"/>
      <c r="AF519" s="98"/>
      <c r="AG519" s="98"/>
      <c r="AH519" s="99"/>
      <c r="AI519" s="97"/>
      <c r="AJ519" s="98"/>
      <c r="AK519" s="98"/>
      <c r="AL519" s="98"/>
      <c r="AM519" s="97"/>
      <c r="AN519" s="98"/>
      <c r="AO519" s="98"/>
      <c r="AP519" s="99"/>
      <c r="AQ519" s="97"/>
      <c r="AR519" s="98"/>
      <c r="AS519" s="98"/>
      <c r="AT519" s="99"/>
      <c r="AU519" s="98"/>
      <c r="AV519" s="98"/>
      <c r="AW519" s="98"/>
      <c r="AX519" s="205"/>
    </row>
    <row r="520" spans="1:50" ht="18.75" hidden="1" customHeight="1" x14ac:dyDescent="0.15">
      <c r="A520" s="977"/>
      <c r="B520" s="235"/>
      <c r="C520" s="234"/>
      <c r="D520" s="235"/>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77"/>
      <c r="B521" s="235"/>
      <c r="C521" s="234"/>
      <c r="D521" s="235"/>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0"/>
      <c r="AR521" s="122"/>
      <c r="AS521" s="123" t="s">
        <v>307</v>
      </c>
      <c r="AT521" s="158"/>
      <c r="AU521" s="122"/>
      <c r="AV521" s="122"/>
      <c r="AW521" s="123" t="s">
        <v>296</v>
      </c>
      <c r="AX521" s="124"/>
    </row>
    <row r="522" spans="1:50" ht="23.25" hidden="1" customHeight="1" x14ac:dyDescent="0.15">
      <c r="A522" s="977"/>
      <c r="B522" s="235"/>
      <c r="C522" s="234"/>
      <c r="D522" s="235"/>
      <c r="E522" s="152"/>
      <c r="F522" s="153"/>
      <c r="G522" s="213"/>
      <c r="H522" s="147"/>
      <c r="I522" s="147"/>
      <c r="J522" s="147"/>
      <c r="K522" s="147"/>
      <c r="L522" s="147"/>
      <c r="M522" s="147"/>
      <c r="N522" s="147"/>
      <c r="O522" s="147"/>
      <c r="P522" s="147"/>
      <c r="Q522" s="147"/>
      <c r="R522" s="147"/>
      <c r="S522" s="147"/>
      <c r="T522" s="147"/>
      <c r="U522" s="147"/>
      <c r="V522" s="147"/>
      <c r="W522" s="147"/>
      <c r="X522" s="214"/>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5"/>
    </row>
    <row r="523" spans="1:50" ht="23.25" hidden="1" customHeight="1" x14ac:dyDescent="0.15">
      <c r="A523" s="977"/>
      <c r="B523" s="235"/>
      <c r="C523" s="234"/>
      <c r="D523" s="235"/>
      <c r="E523" s="152"/>
      <c r="F523" s="153"/>
      <c r="G523" s="215"/>
      <c r="H523" s="216"/>
      <c r="I523" s="216"/>
      <c r="J523" s="216"/>
      <c r="K523" s="216"/>
      <c r="L523" s="216"/>
      <c r="M523" s="216"/>
      <c r="N523" s="216"/>
      <c r="O523" s="216"/>
      <c r="P523" s="216"/>
      <c r="Q523" s="216"/>
      <c r="R523" s="216"/>
      <c r="S523" s="216"/>
      <c r="T523" s="216"/>
      <c r="U523" s="216"/>
      <c r="V523" s="216"/>
      <c r="W523" s="216"/>
      <c r="X523" s="217"/>
      <c r="Y523" s="209" t="s">
        <v>53</v>
      </c>
      <c r="Z523" s="110"/>
      <c r="AA523" s="111"/>
      <c r="AB523" s="204"/>
      <c r="AC523" s="204"/>
      <c r="AD523" s="204"/>
      <c r="AE523" s="97"/>
      <c r="AF523" s="98"/>
      <c r="AG523" s="98"/>
      <c r="AH523" s="99"/>
      <c r="AI523" s="97"/>
      <c r="AJ523" s="98"/>
      <c r="AK523" s="98"/>
      <c r="AL523" s="98"/>
      <c r="AM523" s="97"/>
      <c r="AN523" s="98"/>
      <c r="AO523" s="98"/>
      <c r="AP523" s="99"/>
      <c r="AQ523" s="97"/>
      <c r="AR523" s="98"/>
      <c r="AS523" s="98"/>
      <c r="AT523" s="99"/>
      <c r="AU523" s="98"/>
      <c r="AV523" s="98"/>
      <c r="AW523" s="98"/>
      <c r="AX523" s="205"/>
    </row>
    <row r="524" spans="1:50" ht="23.25" hidden="1" customHeight="1" x14ac:dyDescent="0.15">
      <c r="A524" s="977"/>
      <c r="B524" s="235"/>
      <c r="C524" s="234"/>
      <c r="D524" s="235"/>
      <c r="E524" s="152"/>
      <c r="F524" s="153"/>
      <c r="G524" s="218"/>
      <c r="H524" s="150"/>
      <c r="I524" s="150"/>
      <c r="J524" s="150"/>
      <c r="K524" s="150"/>
      <c r="L524" s="150"/>
      <c r="M524" s="150"/>
      <c r="N524" s="150"/>
      <c r="O524" s="150"/>
      <c r="P524" s="150"/>
      <c r="Q524" s="150"/>
      <c r="R524" s="150"/>
      <c r="S524" s="150"/>
      <c r="T524" s="150"/>
      <c r="U524" s="150"/>
      <c r="V524" s="150"/>
      <c r="W524" s="150"/>
      <c r="X524" s="219"/>
      <c r="Y524" s="209" t="s">
        <v>13</v>
      </c>
      <c r="Z524" s="110"/>
      <c r="AA524" s="111"/>
      <c r="AB524" s="220" t="s">
        <v>14</v>
      </c>
      <c r="AC524" s="220"/>
      <c r="AD524" s="220"/>
      <c r="AE524" s="97"/>
      <c r="AF524" s="98"/>
      <c r="AG524" s="98"/>
      <c r="AH524" s="99"/>
      <c r="AI524" s="97"/>
      <c r="AJ524" s="98"/>
      <c r="AK524" s="98"/>
      <c r="AL524" s="98"/>
      <c r="AM524" s="97"/>
      <c r="AN524" s="98"/>
      <c r="AO524" s="98"/>
      <c r="AP524" s="99"/>
      <c r="AQ524" s="97"/>
      <c r="AR524" s="98"/>
      <c r="AS524" s="98"/>
      <c r="AT524" s="99"/>
      <c r="AU524" s="98"/>
      <c r="AV524" s="98"/>
      <c r="AW524" s="98"/>
      <c r="AX524" s="205"/>
    </row>
    <row r="525" spans="1:50" ht="18.75" hidden="1" customHeight="1" x14ac:dyDescent="0.15">
      <c r="A525" s="977"/>
      <c r="B525" s="235"/>
      <c r="C525" s="234"/>
      <c r="D525" s="235"/>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77"/>
      <c r="B526" s="235"/>
      <c r="C526" s="234"/>
      <c r="D526" s="235"/>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0"/>
      <c r="AR526" s="122"/>
      <c r="AS526" s="123" t="s">
        <v>307</v>
      </c>
      <c r="AT526" s="158"/>
      <c r="AU526" s="122"/>
      <c r="AV526" s="122"/>
      <c r="AW526" s="123" t="s">
        <v>296</v>
      </c>
      <c r="AX526" s="124"/>
    </row>
    <row r="527" spans="1:50" ht="23.25" hidden="1" customHeight="1" x14ac:dyDescent="0.15">
      <c r="A527" s="977"/>
      <c r="B527" s="235"/>
      <c r="C527" s="234"/>
      <c r="D527" s="235"/>
      <c r="E527" s="152"/>
      <c r="F527" s="153"/>
      <c r="G527" s="213"/>
      <c r="H527" s="147"/>
      <c r="I527" s="147"/>
      <c r="J527" s="147"/>
      <c r="K527" s="147"/>
      <c r="L527" s="147"/>
      <c r="M527" s="147"/>
      <c r="N527" s="147"/>
      <c r="O527" s="147"/>
      <c r="P527" s="147"/>
      <c r="Q527" s="147"/>
      <c r="R527" s="147"/>
      <c r="S527" s="147"/>
      <c r="T527" s="147"/>
      <c r="U527" s="147"/>
      <c r="V527" s="147"/>
      <c r="W527" s="147"/>
      <c r="X527" s="214"/>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5"/>
    </row>
    <row r="528" spans="1:50" ht="23.25" hidden="1" customHeight="1" x14ac:dyDescent="0.15">
      <c r="A528" s="977"/>
      <c r="B528" s="235"/>
      <c r="C528" s="234"/>
      <c r="D528" s="235"/>
      <c r="E528" s="152"/>
      <c r="F528" s="153"/>
      <c r="G528" s="215"/>
      <c r="H528" s="216"/>
      <c r="I528" s="216"/>
      <c r="J528" s="216"/>
      <c r="K528" s="216"/>
      <c r="L528" s="216"/>
      <c r="M528" s="216"/>
      <c r="N528" s="216"/>
      <c r="O528" s="216"/>
      <c r="P528" s="216"/>
      <c r="Q528" s="216"/>
      <c r="R528" s="216"/>
      <c r="S528" s="216"/>
      <c r="T528" s="216"/>
      <c r="U528" s="216"/>
      <c r="V528" s="216"/>
      <c r="W528" s="216"/>
      <c r="X528" s="217"/>
      <c r="Y528" s="209" t="s">
        <v>53</v>
      </c>
      <c r="Z528" s="110"/>
      <c r="AA528" s="111"/>
      <c r="AB528" s="204"/>
      <c r="AC528" s="204"/>
      <c r="AD528" s="204"/>
      <c r="AE528" s="97"/>
      <c r="AF528" s="98"/>
      <c r="AG528" s="98"/>
      <c r="AH528" s="99"/>
      <c r="AI528" s="97"/>
      <c r="AJ528" s="98"/>
      <c r="AK528" s="98"/>
      <c r="AL528" s="98"/>
      <c r="AM528" s="97"/>
      <c r="AN528" s="98"/>
      <c r="AO528" s="98"/>
      <c r="AP528" s="99"/>
      <c r="AQ528" s="97"/>
      <c r="AR528" s="98"/>
      <c r="AS528" s="98"/>
      <c r="AT528" s="99"/>
      <c r="AU528" s="98"/>
      <c r="AV528" s="98"/>
      <c r="AW528" s="98"/>
      <c r="AX528" s="205"/>
    </row>
    <row r="529" spans="1:50" ht="23.25" hidden="1" customHeight="1" x14ac:dyDescent="0.15">
      <c r="A529" s="977"/>
      <c r="B529" s="235"/>
      <c r="C529" s="234"/>
      <c r="D529" s="235"/>
      <c r="E529" s="152"/>
      <c r="F529" s="153"/>
      <c r="G529" s="218"/>
      <c r="H529" s="150"/>
      <c r="I529" s="150"/>
      <c r="J529" s="150"/>
      <c r="K529" s="150"/>
      <c r="L529" s="150"/>
      <c r="M529" s="150"/>
      <c r="N529" s="150"/>
      <c r="O529" s="150"/>
      <c r="P529" s="150"/>
      <c r="Q529" s="150"/>
      <c r="R529" s="150"/>
      <c r="S529" s="150"/>
      <c r="T529" s="150"/>
      <c r="U529" s="150"/>
      <c r="V529" s="150"/>
      <c r="W529" s="150"/>
      <c r="X529" s="219"/>
      <c r="Y529" s="209" t="s">
        <v>13</v>
      </c>
      <c r="Z529" s="110"/>
      <c r="AA529" s="111"/>
      <c r="AB529" s="220" t="s">
        <v>14</v>
      </c>
      <c r="AC529" s="220"/>
      <c r="AD529" s="220"/>
      <c r="AE529" s="97"/>
      <c r="AF529" s="98"/>
      <c r="AG529" s="98"/>
      <c r="AH529" s="99"/>
      <c r="AI529" s="97"/>
      <c r="AJ529" s="98"/>
      <c r="AK529" s="98"/>
      <c r="AL529" s="98"/>
      <c r="AM529" s="97"/>
      <c r="AN529" s="98"/>
      <c r="AO529" s="98"/>
      <c r="AP529" s="99"/>
      <c r="AQ529" s="97"/>
      <c r="AR529" s="98"/>
      <c r="AS529" s="98"/>
      <c r="AT529" s="99"/>
      <c r="AU529" s="98"/>
      <c r="AV529" s="98"/>
      <c r="AW529" s="98"/>
      <c r="AX529" s="205"/>
    </row>
    <row r="530" spans="1:50" ht="18.75" hidden="1" customHeight="1" x14ac:dyDescent="0.15">
      <c r="A530" s="977"/>
      <c r="B530" s="235"/>
      <c r="C530" s="234"/>
      <c r="D530" s="235"/>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77"/>
      <c r="B531" s="235"/>
      <c r="C531" s="234"/>
      <c r="D531" s="235"/>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0"/>
      <c r="AR531" s="122"/>
      <c r="AS531" s="123" t="s">
        <v>307</v>
      </c>
      <c r="AT531" s="158"/>
      <c r="AU531" s="122"/>
      <c r="AV531" s="122"/>
      <c r="AW531" s="123" t="s">
        <v>296</v>
      </c>
      <c r="AX531" s="124"/>
    </row>
    <row r="532" spans="1:50" ht="23.25" hidden="1" customHeight="1" x14ac:dyDescent="0.15">
      <c r="A532" s="977"/>
      <c r="B532" s="235"/>
      <c r="C532" s="234"/>
      <c r="D532" s="235"/>
      <c r="E532" s="152"/>
      <c r="F532" s="153"/>
      <c r="G532" s="213"/>
      <c r="H532" s="147"/>
      <c r="I532" s="147"/>
      <c r="J532" s="147"/>
      <c r="K532" s="147"/>
      <c r="L532" s="147"/>
      <c r="M532" s="147"/>
      <c r="N532" s="147"/>
      <c r="O532" s="147"/>
      <c r="P532" s="147"/>
      <c r="Q532" s="147"/>
      <c r="R532" s="147"/>
      <c r="S532" s="147"/>
      <c r="T532" s="147"/>
      <c r="U532" s="147"/>
      <c r="V532" s="147"/>
      <c r="W532" s="147"/>
      <c r="X532" s="214"/>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5"/>
    </row>
    <row r="533" spans="1:50" ht="23.25" hidden="1" customHeight="1" x14ac:dyDescent="0.15">
      <c r="A533" s="977"/>
      <c r="B533" s="235"/>
      <c r="C533" s="234"/>
      <c r="D533" s="235"/>
      <c r="E533" s="152"/>
      <c r="F533" s="153"/>
      <c r="G533" s="215"/>
      <c r="H533" s="216"/>
      <c r="I533" s="216"/>
      <c r="J533" s="216"/>
      <c r="K533" s="216"/>
      <c r="L533" s="216"/>
      <c r="M533" s="216"/>
      <c r="N533" s="216"/>
      <c r="O533" s="216"/>
      <c r="P533" s="216"/>
      <c r="Q533" s="216"/>
      <c r="R533" s="216"/>
      <c r="S533" s="216"/>
      <c r="T533" s="216"/>
      <c r="U533" s="216"/>
      <c r="V533" s="216"/>
      <c r="W533" s="216"/>
      <c r="X533" s="217"/>
      <c r="Y533" s="209" t="s">
        <v>53</v>
      </c>
      <c r="Z533" s="110"/>
      <c r="AA533" s="111"/>
      <c r="AB533" s="204"/>
      <c r="AC533" s="204"/>
      <c r="AD533" s="204"/>
      <c r="AE533" s="97"/>
      <c r="AF533" s="98"/>
      <c r="AG533" s="98"/>
      <c r="AH533" s="99"/>
      <c r="AI533" s="97"/>
      <c r="AJ533" s="98"/>
      <c r="AK533" s="98"/>
      <c r="AL533" s="98"/>
      <c r="AM533" s="97"/>
      <c r="AN533" s="98"/>
      <c r="AO533" s="98"/>
      <c r="AP533" s="99"/>
      <c r="AQ533" s="97"/>
      <c r="AR533" s="98"/>
      <c r="AS533" s="98"/>
      <c r="AT533" s="99"/>
      <c r="AU533" s="98"/>
      <c r="AV533" s="98"/>
      <c r="AW533" s="98"/>
      <c r="AX533" s="205"/>
    </row>
    <row r="534" spans="1:50" ht="23.25" hidden="1" customHeight="1" x14ac:dyDescent="0.15">
      <c r="A534" s="977"/>
      <c r="B534" s="235"/>
      <c r="C534" s="234"/>
      <c r="D534" s="235"/>
      <c r="E534" s="152"/>
      <c r="F534" s="153"/>
      <c r="G534" s="218"/>
      <c r="H534" s="150"/>
      <c r="I534" s="150"/>
      <c r="J534" s="150"/>
      <c r="K534" s="150"/>
      <c r="L534" s="150"/>
      <c r="M534" s="150"/>
      <c r="N534" s="150"/>
      <c r="O534" s="150"/>
      <c r="P534" s="150"/>
      <c r="Q534" s="150"/>
      <c r="R534" s="150"/>
      <c r="S534" s="150"/>
      <c r="T534" s="150"/>
      <c r="U534" s="150"/>
      <c r="V534" s="150"/>
      <c r="W534" s="150"/>
      <c r="X534" s="219"/>
      <c r="Y534" s="209" t="s">
        <v>13</v>
      </c>
      <c r="Z534" s="110"/>
      <c r="AA534" s="111"/>
      <c r="AB534" s="220" t="s">
        <v>14</v>
      </c>
      <c r="AC534" s="220"/>
      <c r="AD534" s="220"/>
      <c r="AE534" s="97"/>
      <c r="AF534" s="98"/>
      <c r="AG534" s="98"/>
      <c r="AH534" s="99"/>
      <c r="AI534" s="97"/>
      <c r="AJ534" s="98"/>
      <c r="AK534" s="98"/>
      <c r="AL534" s="98"/>
      <c r="AM534" s="97"/>
      <c r="AN534" s="98"/>
      <c r="AO534" s="98"/>
      <c r="AP534" s="99"/>
      <c r="AQ534" s="97"/>
      <c r="AR534" s="98"/>
      <c r="AS534" s="98"/>
      <c r="AT534" s="99"/>
      <c r="AU534" s="98"/>
      <c r="AV534" s="98"/>
      <c r="AW534" s="98"/>
      <c r="AX534" s="205"/>
    </row>
    <row r="535" spans="1:50" ht="23.85" hidden="1" customHeight="1" x14ac:dyDescent="0.15">
      <c r="A535" s="977"/>
      <c r="B535" s="235"/>
      <c r="C535" s="234"/>
      <c r="D535" s="235"/>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7"/>
      <c r="B536" s="235"/>
      <c r="C536" s="234"/>
      <c r="D536" s="235"/>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7"/>
      <c r="B537" s="235"/>
      <c r="C537" s="234"/>
      <c r="D537" s="235"/>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7"/>
      <c r="B538" s="235"/>
      <c r="C538" s="234"/>
      <c r="D538" s="235"/>
      <c r="E538" s="221" t="s">
        <v>473</v>
      </c>
      <c r="F538" s="222"/>
      <c r="G538" s="223" t="s">
        <v>326</v>
      </c>
      <c r="H538" s="144"/>
      <c r="I538" s="144"/>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977"/>
      <c r="B539" s="235"/>
      <c r="C539" s="234"/>
      <c r="D539" s="235"/>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77"/>
      <c r="B540" s="235"/>
      <c r="C540" s="234"/>
      <c r="D540" s="235"/>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0"/>
      <c r="AR540" s="122"/>
      <c r="AS540" s="123" t="s">
        <v>307</v>
      </c>
      <c r="AT540" s="158"/>
      <c r="AU540" s="122"/>
      <c r="AV540" s="122"/>
      <c r="AW540" s="123" t="s">
        <v>296</v>
      </c>
      <c r="AX540" s="124"/>
    </row>
    <row r="541" spans="1:50" ht="23.25" hidden="1" customHeight="1" x14ac:dyDescent="0.15">
      <c r="A541" s="977"/>
      <c r="B541" s="235"/>
      <c r="C541" s="234"/>
      <c r="D541" s="235"/>
      <c r="E541" s="152"/>
      <c r="F541" s="153"/>
      <c r="G541" s="213"/>
      <c r="H541" s="147"/>
      <c r="I541" s="147"/>
      <c r="J541" s="147"/>
      <c r="K541" s="147"/>
      <c r="L541" s="147"/>
      <c r="M541" s="147"/>
      <c r="N541" s="147"/>
      <c r="O541" s="147"/>
      <c r="P541" s="147"/>
      <c r="Q541" s="147"/>
      <c r="R541" s="147"/>
      <c r="S541" s="147"/>
      <c r="T541" s="147"/>
      <c r="U541" s="147"/>
      <c r="V541" s="147"/>
      <c r="W541" s="147"/>
      <c r="X541" s="214"/>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5"/>
    </row>
    <row r="542" spans="1:50" ht="23.25" hidden="1" customHeight="1" x14ac:dyDescent="0.15">
      <c r="A542" s="977"/>
      <c r="B542" s="235"/>
      <c r="C542" s="234"/>
      <c r="D542" s="235"/>
      <c r="E542" s="152"/>
      <c r="F542" s="153"/>
      <c r="G542" s="215"/>
      <c r="H542" s="216"/>
      <c r="I542" s="216"/>
      <c r="J542" s="216"/>
      <c r="K542" s="216"/>
      <c r="L542" s="216"/>
      <c r="M542" s="216"/>
      <c r="N542" s="216"/>
      <c r="O542" s="216"/>
      <c r="P542" s="216"/>
      <c r="Q542" s="216"/>
      <c r="R542" s="216"/>
      <c r="S542" s="216"/>
      <c r="T542" s="216"/>
      <c r="U542" s="216"/>
      <c r="V542" s="216"/>
      <c r="W542" s="216"/>
      <c r="X542" s="217"/>
      <c r="Y542" s="209" t="s">
        <v>53</v>
      </c>
      <c r="Z542" s="110"/>
      <c r="AA542" s="111"/>
      <c r="AB542" s="204"/>
      <c r="AC542" s="204"/>
      <c r="AD542" s="204"/>
      <c r="AE542" s="97"/>
      <c r="AF542" s="98"/>
      <c r="AG542" s="98"/>
      <c r="AH542" s="99"/>
      <c r="AI542" s="97"/>
      <c r="AJ542" s="98"/>
      <c r="AK542" s="98"/>
      <c r="AL542" s="98"/>
      <c r="AM542" s="97"/>
      <c r="AN542" s="98"/>
      <c r="AO542" s="98"/>
      <c r="AP542" s="99"/>
      <c r="AQ542" s="97"/>
      <c r="AR542" s="98"/>
      <c r="AS542" s="98"/>
      <c r="AT542" s="99"/>
      <c r="AU542" s="98"/>
      <c r="AV542" s="98"/>
      <c r="AW542" s="98"/>
      <c r="AX542" s="205"/>
    </row>
    <row r="543" spans="1:50" ht="23.25" hidden="1" customHeight="1" x14ac:dyDescent="0.15">
      <c r="A543" s="977"/>
      <c r="B543" s="235"/>
      <c r="C543" s="234"/>
      <c r="D543" s="235"/>
      <c r="E543" s="152"/>
      <c r="F543" s="153"/>
      <c r="G543" s="218"/>
      <c r="H543" s="150"/>
      <c r="I543" s="150"/>
      <c r="J543" s="150"/>
      <c r="K543" s="150"/>
      <c r="L543" s="150"/>
      <c r="M543" s="150"/>
      <c r="N543" s="150"/>
      <c r="O543" s="150"/>
      <c r="P543" s="150"/>
      <c r="Q543" s="150"/>
      <c r="R543" s="150"/>
      <c r="S543" s="150"/>
      <c r="T543" s="150"/>
      <c r="U543" s="150"/>
      <c r="V543" s="150"/>
      <c r="W543" s="150"/>
      <c r="X543" s="219"/>
      <c r="Y543" s="209" t="s">
        <v>13</v>
      </c>
      <c r="Z543" s="110"/>
      <c r="AA543" s="111"/>
      <c r="AB543" s="220" t="s">
        <v>297</v>
      </c>
      <c r="AC543" s="220"/>
      <c r="AD543" s="220"/>
      <c r="AE543" s="97"/>
      <c r="AF543" s="98"/>
      <c r="AG543" s="98"/>
      <c r="AH543" s="99"/>
      <c r="AI543" s="97"/>
      <c r="AJ543" s="98"/>
      <c r="AK543" s="98"/>
      <c r="AL543" s="98"/>
      <c r="AM543" s="97"/>
      <c r="AN543" s="98"/>
      <c r="AO543" s="98"/>
      <c r="AP543" s="99"/>
      <c r="AQ543" s="97"/>
      <c r="AR543" s="98"/>
      <c r="AS543" s="98"/>
      <c r="AT543" s="99"/>
      <c r="AU543" s="98"/>
      <c r="AV543" s="98"/>
      <c r="AW543" s="98"/>
      <c r="AX543" s="205"/>
    </row>
    <row r="544" spans="1:50" ht="18.75" hidden="1" customHeight="1" x14ac:dyDescent="0.15">
      <c r="A544" s="977"/>
      <c r="B544" s="235"/>
      <c r="C544" s="234"/>
      <c r="D544" s="235"/>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77"/>
      <c r="B545" s="235"/>
      <c r="C545" s="234"/>
      <c r="D545" s="235"/>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0"/>
      <c r="AR545" s="122"/>
      <c r="AS545" s="123" t="s">
        <v>307</v>
      </c>
      <c r="AT545" s="158"/>
      <c r="AU545" s="122"/>
      <c r="AV545" s="122"/>
      <c r="AW545" s="123" t="s">
        <v>296</v>
      </c>
      <c r="AX545" s="124"/>
    </row>
    <row r="546" spans="1:50" ht="23.25" hidden="1" customHeight="1" x14ac:dyDescent="0.15">
      <c r="A546" s="977"/>
      <c r="B546" s="235"/>
      <c r="C546" s="234"/>
      <c r="D546" s="235"/>
      <c r="E546" s="152"/>
      <c r="F546" s="153"/>
      <c r="G546" s="213"/>
      <c r="H546" s="147"/>
      <c r="I546" s="147"/>
      <c r="J546" s="147"/>
      <c r="K546" s="147"/>
      <c r="L546" s="147"/>
      <c r="M546" s="147"/>
      <c r="N546" s="147"/>
      <c r="O546" s="147"/>
      <c r="P546" s="147"/>
      <c r="Q546" s="147"/>
      <c r="R546" s="147"/>
      <c r="S546" s="147"/>
      <c r="T546" s="147"/>
      <c r="U546" s="147"/>
      <c r="V546" s="147"/>
      <c r="W546" s="147"/>
      <c r="X546" s="214"/>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5"/>
    </row>
    <row r="547" spans="1:50" ht="23.25" hidden="1" customHeight="1" x14ac:dyDescent="0.15">
      <c r="A547" s="977"/>
      <c r="B547" s="235"/>
      <c r="C547" s="234"/>
      <c r="D547" s="235"/>
      <c r="E547" s="152"/>
      <c r="F547" s="153"/>
      <c r="G547" s="215"/>
      <c r="H547" s="216"/>
      <c r="I547" s="216"/>
      <c r="J547" s="216"/>
      <c r="K547" s="216"/>
      <c r="L547" s="216"/>
      <c r="M547" s="216"/>
      <c r="N547" s="216"/>
      <c r="O547" s="216"/>
      <c r="P547" s="216"/>
      <c r="Q547" s="216"/>
      <c r="R547" s="216"/>
      <c r="S547" s="216"/>
      <c r="T547" s="216"/>
      <c r="U547" s="216"/>
      <c r="V547" s="216"/>
      <c r="W547" s="216"/>
      <c r="X547" s="217"/>
      <c r="Y547" s="209" t="s">
        <v>53</v>
      </c>
      <c r="Z547" s="110"/>
      <c r="AA547" s="111"/>
      <c r="AB547" s="204"/>
      <c r="AC547" s="204"/>
      <c r="AD547" s="204"/>
      <c r="AE547" s="97"/>
      <c r="AF547" s="98"/>
      <c r="AG547" s="98"/>
      <c r="AH547" s="99"/>
      <c r="AI547" s="97"/>
      <c r="AJ547" s="98"/>
      <c r="AK547" s="98"/>
      <c r="AL547" s="98"/>
      <c r="AM547" s="97"/>
      <c r="AN547" s="98"/>
      <c r="AO547" s="98"/>
      <c r="AP547" s="99"/>
      <c r="AQ547" s="97"/>
      <c r="AR547" s="98"/>
      <c r="AS547" s="98"/>
      <c r="AT547" s="99"/>
      <c r="AU547" s="98"/>
      <c r="AV547" s="98"/>
      <c r="AW547" s="98"/>
      <c r="AX547" s="205"/>
    </row>
    <row r="548" spans="1:50" ht="23.25" hidden="1" customHeight="1" x14ac:dyDescent="0.15">
      <c r="A548" s="977"/>
      <c r="B548" s="235"/>
      <c r="C548" s="234"/>
      <c r="D548" s="235"/>
      <c r="E548" s="152"/>
      <c r="F548" s="153"/>
      <c r="G548" s="218"/>
      <c r="H548" s="150"/>
      <c r="I548" s="150"/>
      <c r="J548" s="150"/>
      <c r="K548" s="150"/>
      <c r="L548" s="150"/>
      <c r="M548" s="150"/>
      <c r="N548" s="150"/>
      <c r="O548" s="150"/>
      <c r="P548" s="150"/>
      <c r="Q548" s="150"/>
      <c r="R548" s="150"/>
      <c r="S548" s="150"/>
      <c r="T548" s="150"/>
      <c r="U548" s="150"/>
      <c r="V548" s="150"/>
      <c r="W548" s="150"/>
      <c r="X548" s="219"/>
      <c r="Y548" s="209" t="s">
        <v>13</v>
      </c>
      <c r="Z548" s="110"/>
      <c r="AA548" s="111"/>
      <c r="AB548" s="220" t="s">
        <v>297</v>
      </c>
      <c r="AC548" s="220"/>
      <c r="AD548" s="220"/>
      <c r="AE548" s="97"/>
      <c r="AF548" s="98"/>
      <c r="AG548" s="98"/>
      <c r="AH548" s="99"/>
      <c r="AI548" s="97"/>
      <c r="AJ548" s="98"/>
      <c r="AK548" s="98"/>
      <c r="AL548" s="98"/>
      <c r="AM548" s="97"/>
      <c r="AN548" s="98"/>
      <c r="AO548" s="98"/>
      <c r="AP548" s="99"/>
      <c r="AQ548" s="97"/>
      <c r="AR548" s="98"/>
      <c r="AS548" s="98"/>
      <c r="AT548" s="99"/>
      <c r="AU548" s="98"/>
      <c r="AV548" s="98"/>
      <c r="AW548" s="98"/>
      <c r="AX548" s="205"/>
    </row>
    <row r="549" spans="1:50" ht="18.75" hidden="1" customHeight="1" x14ac:dyDescent="0.15">
      <c r="A549" s="977"/>
      <c r="B549" s="235"/>
      <c r="C549" s="234"/>
      <c r="D549" s="235"/>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77"/>
      <c r="B550" s="235"/>
      <c r="C550" s="234"/>
      <c r="D550" s="235"/>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0"/>
      <c r="AR550" s="122"/>
      <c r="AS550" s="123" t="s">
        <v>307</v>
      </c>
      <c r="AT550" s="158"/>
      <c r="AU550" s="122"/>
      <c r="AV550" s="122"/>
      <c r="AW550" s="123" t="s">
        <v>296</v>
      </c>
      <c r="AX550" s="124"/>
    </row>
    <row r="551" spans="1:50" ht="23.25" hidden="1" customHeight="1" x14ac:dyDescent="0.15">
      <c r="A551" s="977"/>
      <c r="B551" s="235"/>
      <c r="C551" s="234"/>
      <c r="D551" s="235"/>
      <c r="E551" s="152"/>
      <c r="F551" s="153"/>
      <c r="G551" s="213"/>
      <c r="H551" s="147"/>
      <c r="I551" s="147"/>
      <c r="J551" s="147"/>
      <c r="K551" s="147"/>
      <c r="L551" s="147"/>
      <c r="M551" s="147"/>
      <c r="N551" s="147"/>
      <c r="O551" s="147"/>
      <c r="P551" s="147"/>
      <c r="Q551" s="147"/>
      <c r="R551" s="147"/>
      <c r="S551" s="147"/>
      <c r="T551" s="147"/>
      <c r="U551" s="147"/>
      <c r="V551" s="147"/>
      <c r="W551" s="147"/>
      <c r="X551" s="214"/>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5"/>
    </row>
    <row r="552" spans="1:50" ht="23.25" hidden="1" customHeight="1" x14ac:dyDescent="0.15">
      <c r="A552" s="977"/>
      <c r="B552" s="235"/>
      <c r="C552" s="234"/>
      <c r="D552" s="235"/>
      <c r="E552" s="152"/>
      <c r="F552" s="153"/>
      <c r="G552" s="215"/>
      <c r="H552" s="216"/>
      <c r="I552" s="216"/>
      <c r="J552" s="216"/>
      <c r="K552" s="216"/>
      <c r="L552" s="216"/>
      <c r="M552" s="216"/>
      <c r="N552" s="216"/>
      <c r="O552" s="216"/>
      <c r="P552" s="216"/>
      <c r="Q552" s="216"/>
      <c r="R552" s="216"/>
      <c r="S552" s="216"/>
      <c r="T552" s="216"/>
      <c r="U552" s="216"/>
      <c r="V552" s="216"/>
      <c r="W552" s="216"/>
      <c r="X552" s="217"/>
      <c r="Y552" s="209" t="s">
        <v>53</v>
      </c>
      <c r="Z552" s="110"/>
      <c r="AA552" s="111"/>
      <c r="AB552" s="204"/>
      <c r="AC552" s="204"/>
      <c r="AD552" s="204"/>
      <c r="AE552" s="97"/>
      <c r="AF552" s="98"/>
      <c r="AG552" s="98"/>
      <c r="AH552" s="99"/>
      <c r="AI552" s="97"/>
      <c r="AJ552" s="98"/>
      <c r="AK552" s="98"/>
      <c r="AL552" s="98"/>
      <c r="AM552" s="97"/>
      <c r="AN552" s="98"/>
      <c r="AO552" s="98"/>
      <c r="AP552" s="99"/>
      <c r="AQ552" s="97"/>
      <c r="AR552" s="98"/>
      <c r="AS552" s="98"/>
      <c r="AT552" s="99"/>
      <c r="AU552" s="98"/>
      <c r="AV552" s="98"/>
      <c r="AW552" s="98"/>
      <c r="AX552" s="205"/>
    </row>
    <row r="553" spans="1:50" ht="23.25" hidden="1" customHeight="1" x14ac:dyDescent="0.15">
      <c r="A553" s="977"/>
      <c r="B553" s="235"/>
      <c r="C553" s="234"/>
      <c r="D553" s="235"/>
      <c r="E553" s="152"/>
      <c r="F553" s="153"/>
      <c r="G553" s="218"/>
      <c r="H553" s="150"/>
      <c r="I553" s="150"/>
      <c r="J553" s="150"/>
      <c r="K553" s="150"/>
      <c r="L553" s="150"/>
      <c r="M553" s="150"/>
      <c r="N553" s="150"/>
      <c r="O553" s="150"/>
      <c r="P553" s="150"/>
      <c r="Q553" s="150"/>
      <c r="R553" s="150"/>
      <c r="S553" s="150"/>
      <c r="T553" s="150"/>
      <c r="U553" s="150"/>
      <c r="V553" s="150"/>
      <c r="W553" s="150"/>
      <c r="X553" s="219"/>
      <c r="Y553" s="209" t="s">
        <v>13</v>
      </c>
      <c r="Z553" s="110"/>
      <c r="AA553" s="111"/>
      <c r="AB553" s="220" t="s">
        <v>297</v>
      </c>
      <c r="AC553" s="220"/>
      <c r="AD553" s="220"/>
      <c r="AE553" s="97"/>
      <c r="AF553" s="98"/>
      <c r="AG553" s="98"/>
      <c r="AH553" s="99"/>
      <c r="AI553" s="97"/>
      <c r="AJ553" s="98"/>
      <c r="AK553" s="98"/>
      <c r="AL553" s="98"/>
      <c r="AM553" s="97"/>
      <c r="AN553" s="98"/>
      <c r="AO553" s="98"/>
      <c r="AP553" s="99"/>
      <c r="AQ553" s="97"/>
      <c r="AR553" s="98"/>
      <c r="AS553" s="98"/>
      <c r="AT553" s="99"/>
      <c r="AU553" s="98"/>
      <c r="AV553" s="98"/>
      <c r="AW553" s="98"/>
      <c r="AX553" s="205"/>
    </row>
    <row r="554" spans="1:50" ht="18.75" hidden="1" customHeight="1" x14ac:dyDescent="0.15">
      <c r="A554" s="977"/>
      <c r="B554" s="235"/>
      <c r="C554" s="234"/>
      <c r="D554" s="235"/>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77"/>
      <c r="B555" s="235"/>
      <c r="C555" s="234"/>
      <c r="D555" s="235"/>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0"/>
      <c r="AR555" s="122"/>
      <c r="AS555" s="123" t="s">
        <v>307</v>
      </c>
      <c r="AT555" s="158"/>
      <c r="AU555" s="122"/>
      <c r="AV555" s="122"/>
      <c r="AW555" s="123" t="s">
        <v>296</v>
      </c>
      <c r="AX555" s="124"/>
    </row>
    <row r="556" spans="1:50" ht="23.25" hidden="1" customHeight="1" x14ac:dyDescent="0.15">
      <c r="A556" s="977"/>
      <c r="B556" s="235"/>
      <c r="C556" s="234"/>
      <c r="D556" s="235"/>
      <c r="E556" s="152"/>
      <c r="F556" s="153"/>
      <c r="G556" s="213"/>
      <c r="H556" s="147"/>
      <c r="I556" s="147"/>
      <c r="J556" s="147"/>
      <c r="K556" s="147"/>
      <c r="L556" s="147"/>
      <c r="M556" s="147"/>
      <c r="N556" s="147"/>
      <c r="O556" s="147"/>
      <c r="P556" s="147"/>
      <c r="Q556" s="147"/>
      <c r="R556" s="147"/>
      <c r="S556" s="147"/>
      <c r="T556" s="147"/>
      <c r="U556" s="147"/>
      <c r="V556" s="147"/>
      <c r="W556" s="147"/>
      <c r="X556" s="214"/>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5"/>
    </row>
    <row r="557" spans="1:50" ht="23.25" hidden="1" customHeight="1" x14ac:dyDescent="0.15">
      <c r="A557" s="977"/>
      <c r="B557" s="235"/>
      <c r="C557" s="234"/>
      <c r="D557" s="235"/>
      <c r="E557" s="152"/>
      <c r="F557" s="153"/>
      <c r="G557" s="215"/>
      <c r="H557" s="216"/>
      <c r="I557" s="216"/>
      <c r="J557" s="216"/>
      <c r="K557" s="216"/>
      <c r="L557" s="216"/>
      <c r="M557" s="216"/>
      <c r="N557" s="216"/>
      <c r="O557" s="216"/>
      <c r="P557" s="216"/>
      <c r="Q557" s="216"/>
      <c r="R557" s="216"/>
      <c r="S557" s="216"/>
      <c r="T557" s="216"/>
      <c r="U557" s="216"/>
      <c r="V557" s="216"/>
      <c r="W557" s="216"/>
      <c r="X557" s="217"/>
      <c r="Y557" s="209" t="s">
        <v>53</v>
      </c>
      <c r="Z557" s="110"/>
      <c r="AA557" s="111"/>
      <c r="AB557" s="204"/>
      <c r="AC557" s="204"/>
      <c r="AD557" s="204"/>
      <c r="AE557" s="97"/>
      <c r="AF557" s="98"/>
      <c r="AG557" s="98"/>
      <c r="AH557" s="99"/>
      <c r="AI557" s="97"/>
      <c r="AJ557" s="98"/>
      <c r="AK557" s="98"/>
      <c r="AL557" s="98"/>
      <c r="AM557" s="97"/>
      <c r="AN557" s="98"/>
      <c r="AO557" s="98"/>
      <c r="AP557" s="99"/>
      <c r="AQ557" s="97"/>
      <c r="AR557" s="98"/>
      <c r="AS557" s="98"/>
      <c r="AT557" s="99"/>
      <c r="AU557" s="98"/>
      <c r="AV557" s="98"/>
      <c r="AW557" s="98"/>
      <c r="AX557" s="205"/>
    </row>
    <row r="558" spans="1:50" ht="23.25" hidden="1" customHeight="1" x14ac:dyDescent="0.15">
      <c r="A558" s="977"/>
      <c r="B558" s="235"/>
      <c r="C558" s="234"/>
      <c r="D558" s="235"/>
      <c r="E558" s="152"/>
      <c r="F558" s="153"/>
      <c r="G558" s="218"/>
      <c r="H558" s="150"/>
      <c r="I558" s="150"/>
      <c r="J558" s="150"/>
      <c r="K558" s="150"/>
      <c r="L558" s="150"/>
      <c r="M558" s="150"/>
      <c r="N558" s="150"/>
      <c r="O558" s="150"/>
      <c r="P558" s="150"/>
      <c r="Q558" s="150"/>
      <c r="R558" s="150"/>
      <c r="S558" s="150"/>
      <c r="T558" s="150"/>
      <c r="U558" s="150"/>
      <c r="V558" s="150"/>
      <c r="W558" s="150"/>
      <c r="X558" s="219"/>
      <c r="Y558" s="209" t="s">
        <v>13</v>
      </c>
      <c r="Z558" s="110"/>
      <c r="AA558" s="111"/>
      <c r="AB558" s="220" t="s">
        <v>297</v>
      </c>
      <c r="AC558" s="220"/>
      <c r="AD558" s="220"/>
      <c r="AE558" s="97"/>
      <c r="AF558" s="98"/>
      <c r="AG558" s="98"/>
      <c r="AH558" s="99"/>
      <c r="AI558" s="97"/>
      <c r="AJ558" s="98"/>
      <c r="AK558" s="98"/>
      <c r="AL558" s="98"/>
      <c r="AM558" s="97"/>
      <c r="AN558" s="98"/>
      <c r="AO558" s="98"/>
      <c r="AP558" s="99"/>
      <c r="AQ558" s="97"/>
      <c r="AR558" s="98"/>
      <c r="AS558" s="98"/>
      <c r="AT558" s="99"/>
      <c r="AU558" s="98"/>
      <c r="AV558" s="98"/>
      <c r="AW558" s="98"/>
      <c r="AX558" s="205"/>
    </row>
    <row r="559" spans="1:50" ht="18.75" hidden="1" customHeight="1" x14ac:dyDescent="0.15">
      <c r="A559" s="977"/>
      <c r="B559" s="235"/>
      <c r="C559" s="234"/>
      <c r="D559" s="235"/>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77"/>
      <c r="B560" s="235"/>
      <c r="C560" s="234"/>
      <c r="D560" s="235"/>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0"/>
      <c r="AR560" s="122"/>
      <c r="AS560" s="123" t="s">
        <v>307</v>
      </c>
      <c r="AT560" s="158"/>
      <c r="AU560" s="122"/>
      <c r="AV560" s="122"/>
      <c r="AW560" s="123" t="s">
        <v>296</v>
      </c>
      <c r="AX560" s="124"/>
    </row>
    <row r="561" spans="1:50" ht="23.25" hidden="1" customHeight="1" x14ac:dyDescent="0.15">
      <c r="A561" s="977"/>
      <c r="B561" s="235"/>
      <c r="C561" s="234"/>
      <c r="D561" s="235"/>
      <c r="E561" s="152"/>
      <c r="F561" s="153"/>
      <c r="G561" s="213"/>
      <c r="H561" s="147"/>
      <c r="I561" s="147"/>
      <c r="J561" s="147"/>
      <c r="K561" s="147"/>
      <c r="L561" s="147"/>
      <c r="M561" s="147"/>
      <c r="N561" s="147"/>
      <c r="O561" s="147"/>
      <c r="P561" s="147"/>
      <c r="Q561" s="147"/>
      <c r="R561" s="147"/>
      <c r="S561" s="147"/>
      <c r="T561" s="147"/>
      <c r="U561" s="147"/>
      <c r="V561" s="147"/>
      <c r="W561" s="147"/>
      <c r="X561" s="214"/>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5"/>
    </row>
    <row r="562" spans="1:50" ht="23.25" hidden="1" customHeight="1" x14ac:dyDescent="0.15">
      <c r="A562" s="977"/>
      <c r="B562" s="235"/>
      <c r="C562" s="234"/>
      <c r="D562" s="235"/>
      <c r="E562" s="152"/>
      <c r="F562" s="153"/>
      <c r="G562" s="215"/>
      <c r="H562" s="216"/>
      <c r="I562" s="216"/>
      <c r="J562" s="216"/>
      <c r="K562" s="216"/>
      <c r="L562" s="216"/>
      <c r="M562" s="216"/>
      <c r="N562" s="216"/>
      <c r="O562" s="216"/>
      <c r="P562" s="216"/>
      <c r="Q562" s="216"/>
      <c r="R562" s="216"/>
      <c r="S562" s="216"/>
      <c r="T562" s="216"/>
      <c r="U562" s="216"/>
      <c r="V562" s="216"/>
      <c r="W562" s="216"/>
      <c r="X562" s="217"/>
      <c r="Y562" s="209" t="s">
        <v>53</v>
      </c>
      <c r="Z562" s="110"/>
      <c r="AA562" s="111"/>
      <c r="AB562" s="204"/>
      <c r="AC562" s="204"/>
      <c r="AD562" s="204"/>
      <c r="AE562" s="97"/>
      <c r="AF562" s="98"/>
      <c r="AG562" s="98"/>
      <c r="AH562" s="99"/>
      <c r="AI562" s="97"/>
      <c r="AJ562" s="98"/>
      <c r="AK562" s="98"/>
      <c r="AL562" s="98"/>
      <c r="AM562" s="97"/>
      <c r="AN562" s="98"/>
      <c r="AO562" s="98"/>
      <c r="AP562" s="99"/>
      <c r="AQ562" s="97"/>
      <c r="AR562" s="98"/>
      <c r="AS562" s="98"/>
      <c r="AT562" s="99"/>
      <c r="AU562" s="98"/>
      <c r="AV562" s="98"/>
      <c r="AW562" s="98"/>
      <c r="AX562" s="205"/>
    </row>
    <row r="563" spans="1:50" ht="23.25" hidden="1" customHeight="1" x14ac:dyDescent="0.15">
      <c r="A563" s="977"/>
      <c r="B563" s="235"/>
      <c r="C563" s="234"/>
      <c r="D563" s="235"/>
      <c r="E563" s="152"/>
      <c r="F563" s="153"/>
      <c r="G563" s="218"/>
      <c r="H563" s="150"/>
      <c r="I563" s="150"/>
      <c r="J563" s="150"/>
      <c r="K563" s="150"/>
      <c r="L563" s="150"/>
      <c r="M563" s="150"/>
      <c r="N563" s="150"/>
      <c r="O563" s="150"/>
      <c r="P563" s="150"/>
      <c r="Q563" s="150"/>
      <c r="R563" s="150"/>
      <c r="S563" s="150"/>
      <c r="T563" s="150"/>
      <c r="U563" s="150"/>
      <c r="V563" s="150"/>
      <c r="W563" s="150"/>
      <c r="X563" s="219"/>
      <c r="Y563" s="209" t="s">
        <v>13</v>
      </c>
      <c r="Z563" s="110"/>
      <c r="AA563" s="111"/>
      <c r="AB563" s="220" t="s">
        <v>297</v>
      </c>
      <c r="AC563" s="220"/>
      <c r="AD563" s="220"/>
      <c r="AE563" s="97"/>
      <c r="AF563" s="98"/>
      <c r="AG563" s="98"/>
      <c r="AH563" s="99"/>
      <c r="AI563" s="97"/>
      <c r="AJ563" s="98"/>
      <c r="AK563" s="98"/>
      <c r="AL563" s="98"/>
      <c r="AM563" s="97"/>
      <c r="AN563" s="98"/>
      <c r="AO563" s="98"/>
      <c r="AP563" s="99"/>
      <c r="AQ563" s="97"/>
      <c r="AR563" s="98"/>
      <c r="AS563" s="98"/>
      <c r="AT563" s="99"/>
      <c r="AU563" s="98"/>
      <c r="AV563" s="98"/>
      <c r="AW563" s="98"/>
      <c r="AX563" s="205"/>
    </row>
    <row r="564" spans="1:50" ht="18.75" hidden="1" customHeight="1" x14ac:dyDescent="0.15">
      <c r="A564" s="977"/>
      <c r="B564" s="235"/>
      <c r="C564" s="234"/>
      <c r="D564" s="235"/>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77"/>
      <c r="B565" s="235"/>
      <c r="C565" s="234"/>
      <c r="D565" s="235"/>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0"/>
      <c r="AR565" s="122"/>
      <c r="AS565" s="123" t="s">
        <v>307</v>
      </c>
      <c r="AT565" s="158"/>
      <c r="AU565" s="122"/>
      <c r="AV565" s="122"/>
      <c r="AW565" s="123" t="s">
        <v>296</v>
      </c>
      <c r="AX565" s="124"/>
    </row>
    <row r="566" spans="1:50" ht="23.25" hidden="1" customHeight="1" x14ac:dyDescent="0.15">
      <c r="A566" s="977"/>
      <c r="B566" s="235"/>
      <c r="C566" s="234"/>
      <c r="D566" s="235"/>
      <c r="E566" s="152"/>
      <c r="F566" s="153"/>
      <c r="G566" s="213"/>
      <c r="H566" s="147"/>
      <c r="I566" s="147"/>
      <c r="J566" s="147"/>
      <c r="K566" s="147"/>
      <c r="L566" s="147"/>
      <c r="M566" s="147"/>
      <c r="N566" s="147"/>
      <c r="O566" s="147"/>
      <c r="P566" s="147"/>
      <c r="Q566" s="147"/>
      <c r="R566" s="147"/>
      <c r="S566" s="147"/>
      <c r="T566" s="147"/>
      <c r="U566" s="147"/>
      <c r="V566" s="147"/>
      <c r="W566" s="147"/>
      <c r="X566" s="214"/>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5"/>
    </row>
    <row r="567" spans="1:50" ht="23.25" hidden="1" customHeight="1" x14ac:dyDescent="0.15">
      <c r="A567" s="977"/>
      <c r="B567" s="235"/>
      <c r="C567" s="234"/>
      <c r="D567" s="235"/>
      <c r="E567" s="152"/>
      <c r="F567" s="153"/>
      <c r="G567" s="215"/>
      <c r="H567" s="216"/>
      <c r="I567" s="216"/>
      <c r="J567" s="216"/>
      <c r="K567" s="216"/>
      <c r="L567" s="216"/>
      <c r="M567" s="216"/>
      <c r="N567" s="216"/>
      <c r="O567" s="216"/>
      <c r="P567" s="216"/>
      <c r="Q567" s="216"/>
      <c r="R567" s="216"/>
      <c r="S567" s="216"/>
      <c r="T567" s="216"/>
      <c r="U567" s="216"/>
      <c r="V567" s="216"/>
      <c r="W567" s="216"/>
      <c r="X567" s="217"/>
      <c r="Y567" s="209" t="s">
        <v>53</v>
      </c>
      <c r="Z567" s="110"/>
      <c r="AA567" s="111"/>
      <c r="AB567" s="204"/>
      <c r="AC567" s="204"/>
      <c r="AD567" s="204"/>
      <c r="AE567" s="97"/>
      <c r="AF567" s="98"/>
      <c r="AG567" s="98"/>
      <c r="AH567" s="99"/>
      <c r="AI567" s="97"/>
      <c r="AJ567" s="98"/>
      <c r="AK567" s="98"/>
      <c r="AL567" s="98"/>
      <c r="AM567" s="97"/>
      <c r="AN567" s="98"/>
      <c r="AO567" s="98"/>
      <c r="AP567" s="99"/>
      <c r="AQ567" s="97"/>
      <c r="AR567" s="98"/>
      <c r="AS567" s="98"/>
      <c r="AT567" s="99"/>
      <c r="AU567" s="98"/>
      <c r="AV567" s="98"/>
      <c r="AW567" s="98"/>
      <c r="AX567" s="205"/>
    </row>
    <row r="568" spans="1:50" ht="23.25" hidden="1" customHeight="1" x14ac:dyDescent="0.15">
      <c r="A568" s="977"/>
      <c r="B568" s="235"/>
      <c r="C568" s="234"/>
      <c r="D568" s="235"/>
      <c r="E568" s="152"/>
      <c r="F568" s="153"/>
      <c r="G568" s="218"/>
      <c r="H568" s="150"/>
      <c r="I568" s="150"/>
      <c r="J568" s="150"/>
      <c r="K568" s="150"/>
      <c r="L568" s="150"/>
      <c r="M568" s="150"/>
      <c r="N568" s="150"/>
      <c r="O568" s="150"/>
      <c r="P568" s="150"/>
      <c r="Q568" s="150"/>
      <c r="R568" s="150"/>
      <c r="S568" s="150"/>
      <c r="T568" s="150"/>
      <c r="U568" s="150"/>
      <c r="V568" s="150"/>
      <c r="W568" s="150"/>
      <c r="X568" s="219"/>
      <c r="Y568" s="209" t="s">
        <v>13</v>
      </c>
      <c r="Z568" s="110"/>
      <c r="AA568" s="111"/>
      <c r="AB568" s="220" t="s">
        <v>14</v>
      </c>
      <c r="AC568" s="220"/>
      <c r="AD568" s="220"/>
      <c r="AE568" s="97"/>
      <c r="AF568" s="98"/>
      <c r="AG568" s="98"/>
      <c r="AH568" s="99"/>
      <c r="AI568" s="97"/>
      <c r="AJ568" s="98"/>
      <c r="AK568" s="98"/>
      <c r="AL568" s="98"/>
      <c r="AM568" s="97"/>
      <c r="AN568" s="98"/>
      <c r="AO568" s="98"/>
      <c r="AP568" s="99"/>
      <c r="AQ568" s="97"/>
      <c r="AR568" s="98"/>
      <c r="AS568" s="98"/>
      <c r="AT568" s="99"/>
      <c r="AU568" s="98"/>
      <c r="AV568" s="98"/>
      <c r="AW568" s="98"/>
      <c r="AX568" s="205"/>
    </row>
    <row r="569" spans="1:50" ht="18.75" hidden="1" customHeight="1" x14ac:dyDescent="0.15">
      <c r="A569" s="977"/>
      <c r="B569" s="235"/>
      <c r="C569" s="234"/>
      <c r="D569" s="235"/>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77"/>
      <c r="B570" s="235"/>
      <c r="C570" s="234"/>
      <c r="D570" s="235"/>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0"/>
      <c r="AR570" s="122"/>
      <c r="AS570" s="123" t="s">
        <v>307</v>
      </c>
      <c r="AT570" s="158"/>
      <c r="AU570" s="122"/>
      <c r="AV570" s="122"/>
      <c r="AW570" s="123" t="s">
        <v>296</v>
      </c>
      <c r="AX570" s="124"/>
    </row>
    <row r="571" spans="1:50" ht="23.25" hidden="1" customHeight="1" x14ac:dyDescent="0.15">
      <c r="A571" s="977"/>
      <c r="B571" s="235"/>
      <c r="C571" s="234"/>
      <c r="D571" s="235"/>
      <c r="E571" s="152"/>
      <c r="F571" s="153"/>
      <c r="G571" s="213"/>
      <c r="H571" s="147"/>
      <c r="I571" s="147"/>
      <c r="J571" s="147"/>
      <c r="K571" s="147"/>
      <c r="L571" s="147"/>
      <c r="M571" s="147"/>
      <c r="N571" s="147"/>
      <c r="O571" s="147"/>
      <c r="P571" s="147"/>
      <c r="Q571" s="147"/>
      <c r="R571" s="147"/>
      <c r="S571" s="147"/>
      <c r="T571" s="147"/>
      <c r="U571" s="147"/>
      <c r="V571" s="147"/>
      <c r="W571" s="147"/>
      <c r="X571" s="214"/>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5"/>
    </row>
    <row r="572" spans="1:50" ht="23.25" hidden="1" customHeight="1" x14ac:dyDescent="0.15">
      <c r="A572" s="977"/>
      <c r="B572" s="235"/>
      <c r="C572" s="234"/>
      <c r="D572" s="235"/>
      <c r="E572" s="152"/>
      <c r="F572" s="153"/>
      <c r="G572" s="215"/>
      <c r="H572" s="216"/>
      <c r="I572" s="216"/>
      <c r="J572" s="216"/>
      <c r="K572" s="216"/>
      <c r="L572" s="216"/>
      <c r="M572" s="216"/>
      <c r="N572" s="216"/>
      <c r="O572" s="216"/>
      <c r="P572" s="216"/>
      <c r="Q572" s="216"/>
      <c r="R572" s="216"/>
      <c r="S572" s="216"/>
      <c r="T572" s="216"/>
      <c r="U572" s="216"/>
      <c r="V572" s="216"/>
      <c r="W572" s="216"/>
      <c r="X572" s="217"/>
      <c r="Y572" s="209" t="s">
        <v>53</v>
      </c>
      <c r="Z572" s="110"/>
      <c r="AA572" s="111"/>
      <c r="AB572" s="204"/>
      <c r="AC572" s="204"/>
      <c r="AD572" s="204"/>
      <c r="AE572" s="97"/>
      <c r="AF572" s="98"/>
      <c r="AG572" s="98"/>
      <c r="AH572" s="99"/>
      <c r="AI572" s="97"/>
      <c r="AJ572" s="98"/>
      <c r="AK572" s="98"/>
      <c r="AL572" s="98"/>
      <c r="AM572" s="97"/>
      <c r="AN572" s="98"/>
      <c r="AO572" s="98"/>
      <c r="AP572" s="99"/>
      <c r="AQ572" s="97"/>
      <c r="AR572" s="98"/>
      <c r="AS572" s="98"/>
      <c r="AT572" s="99"/>
      <c r="AU572" s="98"/>
      <c r="AV572" s="98"/>
      <c r="AW572" s="98"/>
      <c r="AX572" s="205"/>
    </row>
    <row r="573" spans="1:50" ht="23.25" hidden="1" customHeight="1" x14ac:dyDescent="0.15">
      <c r="A573" s="977"/>
      <c r="B573" s="235"/>
      <c r="C573" s="234"/>
      <c r="D573" s="235"/>
      <c r="E573" s="152"/>
      <c r="F573" s="153"/>
      <c r="G573" s="218"/>
      <c r="H573" s="150"/>
      <c r="I573" s="150"/>
      <c r="J573" s="150"/>
      <c r="K573" s="150"/>
      <c r="L573" s="150"/>
      <c r="M573" s="150"/>
      <c r="N573" s="150"/>
      <c r="O573" s="150"/>
      <c r="P573" s="150"/>
      <c r="Q573" s="150"/>
      <c r="R573" s="150"/>
      <c r="S573" s="150"/>
      <c r="T573" s="150"/>
      <c r="U573" s="150"/>
      <c r="V573" s="150"/>
      <c r="W573" s="150"/>
      <c r="X573" s="219"/>
      <c r="Y573" s="209" t="s">
        <v>13</v>
      </c>
      <c r="Z573" s="110"/>
      <c r="AA573" s="111"/>
      <c r="AB573" s="220" t="s">
        <v>14</v>
      </c>
      <c r="AC573" s="220"/>
      <c r="AD573" s="220"/>
      <c r="AE573" s="97"/>
      <c r="AF573" s="98"/>
      <c r="AG573" s="98"/>
      <c r="AH573" s="99"/>
      <c r="AI573" s="97"/>
      <c r="AJ573" s="98"/>
      <c r="AK573" s="98"/>
      <c r="AL573" s="98"/>
      <c r="AM573" s="97"/>
      <c r="AN573" s="98"/>
      <c r="AO573" s="98"/>
      <c r="AP573" s="99"/>
      <c r="AQ573" s="97"/>
      <c r="AR573" s="98"/>
      <c r="AS573" s="98"/>
      <c r="AT573" s="99"/>
      <c r="AU573" s="98"/>
      <c r="AV573" s="98"/>
      <c r="AW573" s="98"/>
      <c r="AX573" s="205"/>
    </row>
    <row r="574" spans="1:50" ht="18.75" hidden="1" customHeight="1" x14ac:dyDescent="0.15">
      <c r="A574" s="977"/>
      <c r="B574" s="235"/>
      <c r="C574" s="234"/>
      <c r="D574" s="235"/>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77"/>
      <c r="B575" s="235"/>
      <c r="C575" s="234"/>
      <c r="D575" s="235"/>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0"/>
      <c r="AR575" s="122"/>
      <c r="AS575" s="123" t="s">
        <v>307</v>
      </c>
      <c r="AT575" s="158"/>
      <c r="AU575" s="122"/>
      <c r="AV575" s="122"/>
      <c r="AW575" s="123" t="s">
        <v>296</v>
      </c>
      <c r="AX575" s="124"/>
    </row>
    <row r="576" spans="1:50" ht="23.25" hidden="1" customHeight="1" x14ac:dyDescent="0.15">
      <c r="A576" s="977"/>
      <c r="B576" s="235"/>
      <c r="C576" s="234"/>
      <c r="D576" s="235"/>
      <c r="E576" s="152"/>
      <c r="F576" s="153"/>
      <c r="G576" s="213"/>
      <c r="H576" s="147"/>
      <c r="I576" s="147"/>
      <c r="J576" s="147"/>
      <c r="K576" s="147"/>
      <c r="L576" s="147"/>
      <c r="M576" s="147"/>
      <c r="N576" s="147"/>
      <c r="O576" s="147"/>
      <c r="P576" s="147"/>
      <c r="Q576" s="147"/>
      <c r="R576" s="147"/>
      <c r="S576" s="147"/>
      <c r="T576" s="147"/>
      <c r="U576" s="147"/>
      <c r="V576" s="147"/>
      <c r="W576" s="147"/>
      <c r="X576" s="214"/>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5"/>
    </row>
    <row r="577" spans="1:50" ht="23.25" hidden="1" customHeight="1" x14ac:dyDescent="0.15">
      <c r="A577" s="977"/>
      <c r="B577" s="235"/>
      <c r="C577" s="234"/>
      <c r="D577" s="235"/>
      <c r="E577" s="152"/>
      <c r="F577" s="153"/>
      <c r="G577" s="215"/>
      <c r="H577" s="216"/>
      <c r="I577" s="216"/>
      <c r="J577" s="216"/>
      <c r="K577" s="216"/>
      <c r="L577" s="216"/>
      <c r="M577" s="216"/>
      <c r="N577" s="216"/>
      <c r="O577" s="216"/>
      <c r="P577" s="216"/>
      <c r="Q577" s="216"/>
      <c r="R577" s="216"/>
      <c r="S577" s="216"/>
      <c r="T577" s="216"/>
      <c r="U577" s="216"/>
      <c r="V577" s="216"/>
      <c r="W577" s="216"/>
      <c r="X577" s="217"/>
      <c r="Y577" s="209" t="s">
        <v>53</v>
      </c>
      <c r="Z577" s="110"/>
      <c r="AA577" s="111"/>
      <c r="AB577" s="204"/>
      <c r="AC577" s="204"/>
      <c r="AD577" s="204"/>
      <c r="AE577" s="97"/>
      <c r="AF577" s="98"/>
      <c r="AG577" s="98"/>
      <c r="AH577" s="99"/>
      <c r="AI577" s="97"/>
      <c r="AJ577" s="98"/>
      <c r="AK577" s="98"/>
      <c r="AL577" s="98"/>
      <c r="AM577" s="97"/>
      <c r="AN577" s="98"/>
      <c r="AO577" s="98"/>
      <c r="AP577" s="99"/>
      <c r="AQ577" s="97"/>
      <c r="AR577" s="98"/>
      <c r="AS577" s="98"/>
      <c r="AT577" s="99"/>
      <c r="AU577" s="98"/>
      <c r="AV577" s="98"/>
      <c r="AW577" s="98"/>
      <c r="AX577" s="205"/>
    </row>
    <row r="578" spans="1:50" ht="23.25" hidden="1" customHeight="1" x14ac:dyDescent="0.15">
      <c r="A578" s="977"/>
      <c r="B578" s="235"/>
      <c r="C578" s="234"/>
      <c r="D578" s="235"/>
      <c r="E578" s="152"/>
      <c r="F578" s="153"/>
      <c r="G578" s="218"/>
      <c r="H578" s="150"/>
      <c r="I578" s="150"/>
      <c r="J578" s="150"/>
      <c r="K578" s="150"/>
      <c r="L578" s="150"/>
      <c r="M578" s="150"/>
      <c r="N578" s="150"/>
      <c r="O578" s="150"/>
      <c r="P578" s="150"/>
      <c r="Q578" s="150"/>
      <c r="R578" s="150"/>
      <c r="S578" s="150"/>
      <c r="T578" s="150"/>
      <c r="U578" s="150"/>
      <c r="V578" s="150"/>
      <c r="W578" s="150"/>
      <c r="X578" s="219"/>
      <c r="Y578" s="209" t="s">
        <v>13</v>
      </c>
      <c r="Z578" s="110"/>
      <c r="AA578" s="111"/>
      <c r="AB578" s="220" t="s">
        <v>14</v>
      </c>
      <c r="AC578" s="220"/>
      <c r="AD578" s="220"/>
      <c r="AE578" s="97"/>
      <c r="AF578" s="98"/>
      <c r="AG578" s="98"/>
      <c r="AH578" s="99"/>
      <c r="AI578" s="97"/>
      <c r="AJ578" s="98"/>
      <c r="AK578" s="98"/>
      <c r="AL578" s="98"/>
      <c r="AM578" s="97"/>
      <c r="AN578" s="98"/>
      <c r="AO578" s="98"/>
      <c r="AP578" s="99"/>
      <c r="AQ578" s="97"/>
      <c r="AR578" s="98"/>
      <c r="AS578" s="98"/>
      <c r="AT578" s="99"/>
      <c r="AU578" s="98"/>
      <c r="AV578" s="98"/>
      <c r="AW578" s="98"/>
      <c r="AX578" s="205"/>
    </row>
    <row r="579" spans="1:50" ht="18.75" hidden="1" customHeight="1" x14ac:dyDescent="0.15">
      <c r="A579" s="977"/>
      <c r="B579" s="235"/>
      <c r="C579" s="234"/>
      <c r="D579" s="235"/>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77"/>
      <c r="B580" s="235"/>
      <c r="C580" s="234"/>
      <c r="D580" s="235"/>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0"/>
      <c r="AR580" s="122"/>
      <c r="AS580" s="123" t="s">
        <v>307</v>
      </c>
      <c r="AT580" s="158"/>
      <c r="AU580" s="122"/>
      <c r="AV580" s="122"/>
      <c r="AW580" s="123" t="s">
        <v>296</v>
      </c>
      <c r="AX580" s="124"/>
    </row>
    <row r="581" spans="1:50" ht="23.25" hidden="1" customHeight="1" x14ac:dyDescent="0.15">
      <c r="A581" s="977"/>
      <c r="B581" s="235"/>
      <c r="C581" s="234"/>
      <c r="D581" s="235"/>
      <c r="E581" s="152"/>
      <c r="F581" s="153"/>
      <c r="G581" s="213"/>
      <c r="H581" s="147"/>
      <c r="I581" s="147"/>
      <c r="J581" s="147"/>
      <c r="K581" s="147"/>
      <c r="L581" s="147"/>
      <c r="M581" s="147"/>
      <c r="N581" s="147"/>
      <c r="O581" s="147"/>
      <c r="P581" s="147"/>
      <c r="Q581" s="147"/>
      <c r="R581" s="147"/>
      <c r="S581" s="147"/>
      <c r="T581" s="147"/>
      <c r="U581" s="147"/>
      <c r="V581" s="147"/>
      <c r="W581" s="147"/>
      <c r="X581" s="214"/>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5"/>
    </row>
    <row r="582" spans="1:50" ht="23.25" hidden="1" customHeight="1" x14ac:dyDescent="0.15">
      <c r="A582" s="977"/>
      <c r="B582" s="235"/>
      <c r="C582" s="234"/>
      <c r="D582" s="235"/>
      <c r="E582" s="152"/>
      <c r="F582" s="153"/>
      <c r="G582" s="215"/>
      <c r="H582" s="216"/>
      <c r="I582" s="216"/>
      <c r="J582" s="216"/>
      <c r="K582" s="216"/>
      <c r="L582" s="216"/>
      <c r="M582" s="216"/>
      <c r="N582" s="216"/>
      <c r="O582" s="216"/>
      <c r="P582" s="216"/>
      <c r="Q582" s="216"/>
      <c r="R582" s="216"/>
      <c r="S582" s="216"/>
      <c r="T582" s="216"/>
      <c r="U582" s="216"/>
      <c r="V582" s="216"/>
      <c r="W582" s="216"/>
      <c r="X582" s="217"/>
      <c r="Y582" s="209" t="s">
        <v>53</v>
      </c>
      <c r="Z582" s="110"/>
      <c r="AA582" s="111"/>
      <c r="AB582" s="204"/>
      <c r="AC582" s="204"/>
      <c r="AD582" s="204"/>
      <c r="AE582" s="97"/>
      <c r="AF582" s="98"/>
      <c r="AG582" s="98"/>
      <c r="AH582" s="99"/>
      <c r="AI582" s="97"/>
      <c r="AJ582" s="98"/>
      <c r="AK582" s="98"/>
      <c r="AL582" s="98"/>
      <c r="AM582" s="97"/>
      <c r="AN582" s="98"/>
      <c r="AO582" s="98"/>
      <c r="AP582" s="99"/>
      <c r="AQ582" s="97"/>
      <c r="AR582" s="98"/>
      <c r="AS582" s="98"/>
      <c r="AT582" s="99"/>
      <c r="AU582" s="98"/>
      <c r="AV582" s="98"/>
      <c r="AW582" s="98"/>
      <c r="AX582" s="205"/>
    </row>
    <row r="583" spans="1:50" ht="23.25" hidden="1" customHeight="1" x14ac:dyDescent="0.15">
      <c r="A583" s="977"/>
      <c r="B583" s="235"/>
      <c r="C583" s="234"/>
      <c r="D583" s="235"/>
      <c r="E583" s="152"/>
      <c r="F583" s="153"/>
      <c r="G583" s="218"/>
      <c r="H583" s="150"/>
      <c r="I583" s="150"/>
      <c r="J583" s="150"/>
      <c r="K583" s="150"/>
      <c r="L583" s="150"/>
      <c r="M583" s="150"/>
      <c r="N583" s="150"/>
      <c r="O583" s="150"/>
      <c r="P583" s="150"/>
      <c r="Q583" s="150"/>
      <c r="R583" s="150"/>
      <c r="S583" s="150"/>
      <c r="T583" s="150"/>
      <c r="U583" s="150"/>
      <c r="V583" s="150"/>
      <c r="W583" s="150"/>
      <c r="X583" s="219"/>
      <c r="Y583" s="209" t="s">
        <v>13</v>
      </c>
      <c r="Z583" s="110"/>
      <c r="AA583" s="111"/>
      <c r="AB583" s="220" t="s">
        <v>14</v>
      </c>
      <c r="AC583" s="220"/>
      <c r="AD583" s="220"/>
      <c r="AE583" s="97"/>
      <c r="AF583" s="98"/>
      <c r="AG583" s="98"/>
      <c r="AH583" s="99"/>
      <c r="AI583" s="97"/>
      <c r="AJ583" s="98"/>
      <c r="AK583" s="98"/>
      <c r="AL583" s="98"/>
      <c r="AM583" s="97"/>
      <c r="AN583" s="98"/>
      <c r="AO583" s="98"/>
      <c r="AP583" s="99"/>
      <c r="AQ583" s="97"/>
      <c r="AR583" s="98"/>
      <c r="AS583" s="98"/>
      <c r="AT583" s="99"/>
      <c r="AU583" s="98"/>
      <c r="AV583" s="98"/>
      <c r="AW583" s="98"/>
      <c r="AX583" s="205"/>
    </row>
    <row r="584" spans="1:50" ht="18.75" hidden="1" customHeight="1" x14ac:dyDescent="0.15">
      <c r="A584" s="977"/>
      <c r="B584" s="235"/>
      <c r="C584" s="234"/>
      <c r="D584" s="235"/>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77"/>
      <c r="B585" s="235"/>
      <c r="C585" s="234"/>
      <c r="D585" s="235"/>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0"/>
      <c r="AR585" s="122"/>
      <c r="AS585" s="123" t="s">
        <v>307</v>
      </c>
      <c r="AT585" s="158"/>
      <c r="AU585" s="122"/>
      <c r="AV585" s="122"/>
      <c r="AW585" s="123" t="s">
        <v>296</v>
      </c>
      <c r="AX585" s="124"/>
    </row>
    <row r="586" spans="1:50" ht="23.25" hidden="1" customHeight="1" x14ac:dyDescent="0.15">
      <c r="A586" s="977"/>
      <c r="B586" s="235"/>
      <c r="C586" s="234"/>
      <c r="D586" s="235"/>
      <c r="E586" s="152"/>
      <c r="F586" s="153"/>
      <c r="G586" s="213"/>
      <c r="H586" s="147"/>
      <c r="I586" s="147"/>
      <c r="J586" s="147"/>
      <c r="K586" s="147"/>
      <c r="L586" s="147"/>
      <c r="M586" s="147"/>
      <c r="N586" s="147"/>
      <c r="O586" s="147"/>
      <c r="P586" s="147"/>
      <c r="Q586" s="147"/>
      <c r="R586" s="147"/>
      <c r="S586" s="147"/>
      <c r="T586" s="147"/>
      <c r="U586" s="147"/>
      <c r="V586" s="147"/>
      <c r="W586" s="147"/>
      <c r="X586" s="214"/>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5"/>
    </row>
    <row r="587" spans="1:50" ht="23.25" hidden="1" customHeight="1" x14ac:dyDescent="0.15">
      <c r="A587" s="977"/>
      <c r="B587" s="235"/>
      <c r="C587" s="234"/>
      <c r="D587" s="235"/>
      <c r="E587" s="152"/>
      <c r="F587" s="153"/>
      <c r="G587" s="215"/>
      <c r="H587" s="216"/>
      <c r="I587" s="216"/>
      <c r="J587" s="216"/>
      <c r="K587" s="216"/>
      <c r="L587" s="216"/>
      <c r="M587" s="216"/>
      <c r="N587" s="216"/>
      <c r="O587" s="216"/>
      <c r="P587" s="216"/>
      <c r="Q587" s="216"/>
      <c r="R587" s="216"/>
      <c r="S587" s="216"/>
      <c r="T587" s="216"/>
      <c r="U587" s="216"/>
      <c r="V587" s="216"/>
      <c r="W587" s="216"/>
      <c r="X587" s="217"/>
      <c r="Y587" s="209" t="s">
        <v>53</v>
      </c>
      <c r="Z587" s="110"/>
      <c r="AA587" s="111"/>
      <c r="AB587" s="204"/>
      <c r="AC587" s="204"/>
      <c r="AD587" s="204"/>
      <c r="AE587" s="97"/>
      <c r="AF587" s="98"/>
      <c r="AG587" s="98"/>
      <c r="AH587" s="99"/>
      <c r="AI587" s="97"/>
      <c r="AJ587" s="98"/>
      <c r="AK587" s="98"/>
      <c r="AL587" s="98"/>
      <c r="AM587" s="97"/>
      <c r="AN587" s="98"/>
      <c r="AO587" s="98"/>
      <c r="AP587" s="99"/>
      <c r="AQ587" s="97"/>
      <c r="AR587" s="98"/>
      <c r="AS587" s="98"/>
      <c r="AT587" s="99"/>
      <c r="AU587" s="98"/>
      <c r="AV587" s="98"/>
      <c r="AW587" s="98"/>
      <c r="AX587" s="205"/>
    </row>
    <row r="588" spans="1:50" ht="23.25" hidden="1" customHeight="1" x14ac:dyDescent="0.15">
      <c r="A588" s="977"/>
      <c r="B588" s="235"/>
      <c r="C588" s="234"/>
      <c r="D588" s="235"/>
      <c r="E588" s="152"/>
      <c r="F588" s="153"/>
      <c r="G588" s="218"/>
      <c r="H588" s="150"/>
      <c r="I588" s="150"/>
      <c r="J588" s="150"/>
      <c r="K588" s="150"/>
      <c r="L588" s="150"/>
      <c r="M588" s="150"/>
      <c r="N588" s="150"/>
      <c r="O588" s="150"/>
      <c r="P588" s="150"/>
      <c r="Q588" s="150"/>
      <c r="R588" s="150"/>
      <c r="S588" s="150"/>
      <c r="T588" s="150"/>
      <c r="U588" s="150"/>
      <c r="V588" s="150"/>
      <c r="W588" s="150"/>
      <c r="X588" s="219"/>
      <c r="Y588" s="209" t="s">
        <v>13</v>
      </c>
      <c r="Z588" s="110"/>
      <c r="AA588" s="111"/>
      <c r="AB588" s="220" t="s">
        <v>14</v>
      </c>
      <c r="AC588" s="220"/>
      <c r="AD588" s="220"/>
      <c r="AE588" s="97"/>
      <c r="AF588" s="98"/>
      <c r="AG588" s="98"/>
      <c r="AH588" s="99"/>
      <c r="AI588" s="97"/>
      <c r="AJ588" s="98"/>
      <c r="AK588" s="98"/>
      <c r="AL588" s="98"/>
      <c r="AM588" s="97"/>
      <c r="AN588" s="98"/>
      <c r="AO588" s="98"/>
      <c r="AP588" s="99"/>
      <c r="AQ588" s="97"/>
      <c r="AR588" s="98"/>
      <c r="AS588" s="98"/>
      <c r="AT588" s="99"/>
      <c r="AU588" s="98"/>
      <c r="AV588" s="98"/>
      <c r="AW588" s="98"/>
      <c r="AX588" s="205"/>
    </row>
    <row r="589" spans="1:50" ht="23.85" hidden="1" customHeight="1" x14ac:dyDescent="0.15">
      <c r="A589" s="977"/>
      <c r="B589" s="235"/>
      <c r="C589" s="234"/>
      <c r="D589" s="235"/>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7"/>
      <c r="B590" s="235"/>
      <c r="C590" s="234"/>
      <c r="D590" s="235"/>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7"/>
      <c r="B591" s="235"/>
      <c r="C591" s="234"/>
      <c r="D591" s="235"/>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7"/>
      <c r="B592" s="235"/>
      <c r="C592" s="234"/>
      <c r="D592" s="235"/>
      <c r="E592" s="221" t="s">
        <v>472</v>
      </c>
      <c r="F592" s="222"/>
      <c r="G592" s="223" t="s">
        <v>326</v>
      </c>
      <c r="H592" s="144"/>
      <c r="I592" s="144"/>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977"/>
      <c r="B593" s="235"/>
      <c r="C593" s="234"/>
      <c r="D593" s="235"/>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77"/>
      <c r="B594" s="235"/>
      <c r="C594" s="234"/>
      <c r="D594" s="235"/>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0"/>
      <c r="AR594" s="122"/>
      <c r="AS594" s="123" t="s">
        <v>307</v>
      </c>
      <c r="AT594" s="158"/>
      <c r="AU594" s="122"/>
      <c r="AV594" s="122"/>
      <c r="AW594" s="123" t="s">
        <v>296</v>
      </c>
      <c r="AX594" s="124"/>
    </row>
    <row r="595" spans="1:50" ht="23.25" hidden="1" customHeight="1" x14ac:dyDescent="0.15">
      <c r="A595" s="977"/>
      <c r="B595" s="235"/>
      <c r="C595" s="234"/>
      <c r="D595" s="235"/>
      <c r="E595" s="152"/>
      <c r="F595" s="153"/>
      <c r="G595" s="213"/>
      <c r="H595" s="147"/>
      <c r="I595" s="147"/>
      <c r="J595" s="147"/>
      <c r="K595" s="147"/>
      <c r="L595" s="147"/>
      <c r="M595" s="147"/>
      <c r="N595" s="147"/>
      <c r="O595" s="147"/>
      <c r="P595" s="147"/>
      <c r="Q595" s="147"/>
      <c r="R595" s="147"/>
      <c r="S595" s="147"/>
      <c r="T595" s="147"/>
      <c r="U595" s="147"/>
      <c r="V595" s="147"/>
      <c r="W595" s="147"/>
      <c r="X595" s="214"/>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5"/>
    </row>
    <row r="596" spans="1:50" ht="23.25" hidden="1" customHeight="1" x14ac:dyDescent="0.15">
      <c r="A596" s="977"/>
      <c r="B596" s="235"/>
      <c r="C596" s="234"/>
      <c r="D596" s="235"/>
      <c r="E596" s="152"/>
      <c r="F596" s="153"/>
      <c r="G596" s="215"/>
      <c r="H596" s="216"/>
      <c r="I596" s="216"/>
      <c r="J596" s="216"/>
      <c r="K596" s="216"/>
      <c r="L596" s="216"/>
      <c r="M596" s="216"/>
      <c r="N596" s="216"/>
      <c r="O596" s="216"/>
      <c r="P596" s="216"/>
      <c r="Q596" s="216"/>
      <c r="R596" s="216"/>
      <c r="S596" s="216"/>
      <c r="T596" s="216"/>
      <c r="U596" s="216"/>
      <c r="V596" s="216"/>
      <c r="W596" s="216"/>
      <c r="X596" s="217"/>
      <c r="Y596" s="209" t="s">
        <v>53</v>
      </c>
      <c r="Z596" s="110"/>
      <c r="AA596" s="111"/>
      <c r="AB596" s="204"/>
      <c r="AC596" s="204"/>
      <c r="AD596" s="204"/>
      <c r="AE596" s="97"/>
      <c r="AF596" s="98"/>
      <c r="AG596" s="98"/>
      <c r="AH596" s="99"/>
      <c r="AI596" s="97"/>
      <c r="AJ596" s="98"/>
      <c r="AK596" s="98"/>
      <c r="AL596" s="98"/>
      <c r="AM596" s="97"/>
      <c r="AN596" s="98"/>
      <c r="AO596" s="98"/>
      <c r="AP596" s="99"/>
      <c r="AQ596" s="97"/>
      <c r="AR596" s="98"/>
      <c r="AS596" s="98"/>
      <c r="AT596" s="99"/>
      <c r="AU596" s="98"/>
      <c r="AV596" s="98"/>
      <c r="AW596" s="98"/>
      <c r="AX596" s="205"/>
    </row>
    <row r="597" spans="1:50" ht="23.25" hidden="1" customHeight="1" x14ac:dyDescent="0.15">
      <c r="A597" s="977"/>
      <c r="B597" s="235"/>
      <c r="C597" s="234"/>
      <c r="D597" s="235"/>
      <c r="E597" s="152"/>
      <c r="F597" s="153"/>
      <c r="G597" s="218"/>
      <c r="H597" s="150"/>
      <c r="I597" s="150"/>
      <c r="J597" s="150"/>
      <c r="K597" s="150"/>
      <c r="L597" s="150"/>
      <c r="M597" s="150"/>
      <c r="N597" s="150"/>
      <c r="O597" s="150"/>
      <c r="P597" s="150"/>
      <c r="Q597" s="150"/>
      <c r="R597" s="150"/>
      <c r="S597" s="150"/>
      <c r="T597" s="150"/>
      <c r="U597" s="150"/>
      <c r="V597" s="150"/>
      <c r="W597" s="150"/>
      <c r="X597" s="219"/>
      <c r="Y597" s="209" t="s">
        <v>13</v>
      </c>
      <c r="Z597" s="110"/>
      <c r="AA597" s="111"/>
      <c r="AB597" s="220" t="s">
        <v>297</v>
      </c>
      <c r="AC597" s="220"/>
      <c r="AD597" s="220"/>
      <c r="AE597" s="97"/>
      <c r="AF597" s="98"/>
      <c r="AG597" s="98"/>
      <c r="AH597" s="99"/>
      <c r="AI597" s="97"/>
      <c r="AJ597" s="98"/>
      <c r="AK597" s="98"/>
      <c r="AL597" s="98"/>
      <c r="AM597" s="97"/>
      <c r="AN597" s="98"/>
      <c r="AO597" s="98"/>
      <c r="AP597" s="99"/>
      <c r="AQ597" s="97"/>
      <c r="AR597" s="98"/>
      <c r="AS597" s="98"/>
      <c r="AT597" s="99"/>
      <c r="AU597" s="98"/>
      <c r="AV597" s="98"/>
      <c r="AW597" s="98"/>
      <c r="AX597" s="205"/>
    </row>
    <row r="598" spans="1:50" ht="18.75" hidden="1" customHeight="1" x14ac:dyDescent="0.15">
      <c r="A598" s="977"/>
      <c r="B598" s="235"/>
      <c r="C598" s="234"/>
      <c r="D598" s="235"/>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77"/>
      <c r="B599" s="235"/>
      <c r="C599" s="234"/>
      <c r="D599" s="235"/>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0"/>
      <c r="AR599" s="122"/>
      <c r="AS599" s="123" t="s">
        <v>307</v>
      </c>
      <c r="AT599" s="158"/>
      <c r="AU599" s="122"/>
      <c r="AV599" s="122"/>
      <c r="AW599" s="123" t="s">
        <v>296</v>
      </c>
      <c r="AX599" s="124"/>
    </row>
    <row r="600" spans="1:50" ht="23.25" hidden="1" customHeight="1" x14ac:dyDescent="0.15">
      <c r="A600" s="977"/>
      <c r="B600" s="235"/>
      <c r="C600" s="234"/>
      <c r="D600" s="235"/>
      <c r="E600" s="152"/>
      <c r="F600" s="153"/>
      <c r="G600" s="213"/>
      <c r="H600" s="147"/>
      <c r="I600" s="147"/>
      <c r="J600" s="147"/>
      <c r="K600" s="147"/>
      <c r="L600" s="147"/>
      <c r="M600" s="147"/>
      <c r="N600" s="147"/>
      <c r="O600" s="147"/>
      <c r="P600" s="147"/>
      <c r="Q600" s="147"/>
      <c r="R600" s="147"/>
      <c r="S600" s="147"/>
      <c r="T600" s="147"/>
      <c r="U600" s="147"/>
      <c r="V600" s="147"/>
      <c r="W600" s="147"/>
      <c r="X600" s="214"/>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5"/>
    </row>
    <row r="601" spans="1:50" ht="23.25" hidden="1" customHeight="1" x14ac:dyDescent="0.15">
      <c r="A601" s="977"/>
      <c r="B601" s="235"/>
      <c r="C601" s="234"/>
      <c r="D601" s="235"/>
      <c r="E601" s="152"/>
      <c r="F601" s="153"/>
      <c r="G601" s="215"/>
      <c r="H601" s="216"/>
      <c r="I601" s="216"/>
      <c r="J601" s="216"/>
      <c r="K601" s="216"/>
      <c r="L601" s="216"/>
      <c r="M601" s="216"/>
      <c r="N601" s="216"/>
      <c r="O601" s="216"/>
      <c r="P601" s="216"/>
      <c r="Q601" s="216"/>
      <c r="R601" s="216"/>
      <c r="S601" s="216"/>
      <c r="T601" s="216"/>
      <c r="U601" s="216"/>
      <c r="V601" s="216"/>
      <c r="W601" s="216"/>
      <c r="X601" s="217"/>
      <c r="Y601" s="209" t="s">
        <v>53</v>
      </c>
      <c r="Z601" s="110"/>
      <c r="AA601" s="111"/>
      <c r="AB601" s="204"/>
      <c r="AC601" s="204"/>
      <c r="AD601" s="204"/>
      <c r="AE601" s="97"/>
      <c r="AF601" s="98"/>
      <c r="AG601" s="98"/>
      <c r="AH601" s="99"/>
      <c r="AI601" s="97"/>
      <c r="AJ601" s="98"/>
      <c r="AK601" s="98"/>
      <c r="AL601" s="98"/>
      <c r="AM601" s="97"/>
      <c r="AN601" s="98"/>
      <c r="AO601" s="98"/>
      <c r="AP601" s="99"/>
      <c r="AQ601" s="97"/>
      <c r="AR601" s="98"/>
      <c r="AS601" s="98"/>
      <c r="AT601" s="99"/>
      <c r="AU601" s="98"/>
      <c r="AV601" s="98"/>
      <c r="AW601" s="98"/>
      <c r="AX601" s="205"/>
    </row>
    <row r="602" spans="1:50" ht="23.25" hidden="1" customHeight="1" x14ac:dyDescent="0.15">
      <c r="A602" s="977"/>
      <c r="B602" s="235"/>
      <c r="C602" s="234"/>
      <c r="D602" s="235"/>
      <c r="E602" s="152"/>
      <c r="F602" s="153"/>
      <c r="G602" s="218"/>
      <c r="H602" s="150"/>
      <c r="I602" s="150"/>
      <c r="J602" s="150"/>
      <c r="K602" s="150"/>
      <c r="L602" s="150"/>
      <c r="M602" s="150"/>
      <c r="N602" s="150"/>
      <c r="O602" s="150"/>
      <c r="P602" s="150"/>
      <c r="Q602" s="150"/>
      <c r="R602" s="150"/>
      <c r="S602" s="150"/>
      <c r="T602" s="150"/>
      <c r="U602" s="150"/>
      <c r="V602" s="150"/>
      <c r="W602" s="150"/>
      <c r="X602" s="219"/>
      <c r="Y602" s="209" t="s">
        <v>13</v>
      </c>
      <c r="Z602" s="110"/>
      <c r="AA602" s="111"/>
      <c r="AB602" s="220" t="s">
        <v>297</v>
      </c>
      <c r="AC602" s="220"/>
      <c r="AD602" s="220"/>
      <c r="AE602" s="97"/>
      <c r="AF602" s="98"/>
      <c r="AG602" s="98"/>
      <c r="AH602" s="99"/>
      <c r="AI602" s="97"/>
      <c r="AJ602" s="98"/>
      <c r="AK602" s="98"/>
      <c r="AL602" s="98"/>
      <c r="AM602" s="97"/>
      <c r="AN602" s="98"/>
      <c r="AO602" s="98"/>
      <c r="AP602" s="99"/>
      <c r="AQ602" s="97"/>
      <c r="AR602" s="98"/>
      <c r="AS602" s="98"/>
      <c r="AT602" s="99"/>
      <c r="AU602" s="98"/>
      <c r="AV602" s="98"/>
      <c r="AW602" s="98"/>
      <c r="AX602" s="205"/>
    </row>
    <row r="603" spans="1:50" ht="18.75" hidden="1" customHeight="1" x14ac:dyDescent="0.15">
      <c r="A603" s="977"/>
      <c r="B603" s="235"/>
      <c r="C603" s="234"/>
      <c r="D603" s="235"/>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77"/>
      <c r="B604" s="235"/>
      <c r="C604" s="234"/>
      <c r="D604" s="235"/>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0"/>
      <c r="AR604" s="122"/>
      <c r="AS604" s="123" t="s">
        <v>307</v>
      </c>
      <c r="AT604" s="158"/>
      <c r="AU604" s="122"/>
      <c r="AV604" s="122"/>
      <c r="AW604" s="123" t="s">
        <v>296</v>
      </c>
      <c r="AX604" s="124"/>
    </row>
    <row r="605" spans="1:50" ht="23.25" hidden="1" customHeight="1" x14ac:dyDescent="0.15">
      <c r="A605" s="977"/>
      <c r="B605" s="235"/>
      <c r="C605" s="234"/>
      <c r="D605" s="235"/>
      <c r="E605" s="152"/>
      <c r="F605" s="153"/>
      <c r="G605" s="213"/>
      <c r="H605" s="147"/>
      <c r="I605" s="147"/>
      <c r="J605" s="147"/>
      <c r="K605" s="147"/>
      <c r="L605" s="147"/>
      <c r="M605" s="147"/>
      <c r="N605" s="147"/>
      <c r="O605" s="147"/>
      <c r="P605" s="147"/>
      <c r="Q605" s="147"/>
      <c r="R605" s="147"/>
      <c r="S605" s="147"/>
      <c r="T605" s="147"/>
      <c r="U605" s="147"/>
      <c r="V605" s="147"/>
      <c r="W605" s="147"/>
      <c r="X605" s="214"/>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5"/>
    </row>
    <row r="606" spans="1:50" ht="23.25" hidden="1" customHeight="1" x14ac:dyDescent="0.15">
      <c r="A606" s="977"/>
      <c r="B606" s="235"/>
      <c r="C606" s="234"/>
      <c r="D606" s="235"/>
      <c r="E606" s="152"/>
      <c r="F606" s="153"/>
      <c r="G606" s="215"/>
      <c r="H606" s="216"/>
      <c r="I606" s="216"/>
      <c r="J606" s="216"/>
      <c r="K606" s="216"/>
      <c r="L606" s="216"/>
      <c r="M606" s="216"/>
      <c r="N606" s="216"/>
      <c r="O606" s="216"/>
      <c r="P606" s="216"/>
      <c r="Q606" s="216"/>
      <c r="R606" s="216"/>
      <c r="S606" s="216"/>
      <c r="T606" s="216"/>
      <c r="U606" s="216"/>
      <c r="V606" s="216"/>
      <c r="W606" s="216"/>
      <c r="X606" s="217"/>
      <c r="Y606" s="209" t="s">
        <v>53</v>
      </c>
      <c r="Z606" s="110"/>
      <c r="AA606" s="111"/>
      <c r="AB606" s="204"/>
      <c r="AC606" s="204"/>
      <c r="AD606" s="204"/>
      <c r="AE606" s="97"/>
      <c r="AF606" s="98"/>
      <c r="AG606" s="98"/>
      <c r="AH606" s="99"/>
      <c r="AI606" s="97"/>
      <c r="AJ606" s="98"/>
      <c r="AK606" s="98"/>
      <c r="AL606" s="98"/>
      <c r="AM606" s="97"/>
      <c r="AN606" s="98"/>
      <c r="AO606" s="98"/>
      <c r="AP606" s="99"/>
      <c r="AQ606" s="97"/>
      <c r="AR606" s="98"/>
      <c r="AS606" s="98"/>
      <c r="AT606" s="99"/>
      <c r="AU606" s="98"/>
      <c r="AV606" s="98"/>
      <c r="AW606" s="98"/>
      <c r="AX606" s="205"/>
    </row>
    <row r="607" spans="1:50" ht="23.25" hidden="1" customHeight="1" x14ac:dyDescent="0.15">
      <c r="A607" s="977"/>
      <c r="B607" s="235"/>
      <c r="C607" s="234"/>
      <c r="D607" s="235"/>
      <c r="E607" s="152"/>
      <c r="F607" s="153"/>
      <c r="G607" s="218"/>
      <c r="H607" s="150"/>
      <c r="I607" s="150"/>
      <c r="J607" s="150"/>
      <c r="K607" s="150"/>
      <c r="L607" s="150"/>
      <c r="M607" s="150"/>
      <c r="N607" s="150"/>
      <c r="O607" s="150"/>
      <c r="P607" s="150"/>
      <c r="Q607" s="150"/>
      <c r="R607" s="150"/>
      <c r="S607" s="150"/>
      <c r="T607" s="150"/>
      <c r="U607" s="150"/>
      <c r="V607" s="150"/>
      <c r="W607" s="150"/>
      <c r="X607" s="219"/>
      <c r="Y607" s="209" t="s">
        <v>13</v>
      </c>
      <c r="Z607" s="110"/>
      <c r="AA607" s="111"/>
      <c r="AB607" s="220" t="s">
        <v>297</v>
      </c>
      <c r="AC607" s="220"/>
      <c r="AD607" s="220"/>
      <c r="AE607" s="97"/>
      <c r="AF607" s="98"/>
      <c r="AG607" s="98"/>
      <c r="AH607" s="99"/>
      <c r="AI607" s="97"/>
      <c r="AJ607" s="98"/>
      <c r="AK607" s="98"/>
      <c r="AL607" s="98"/>
      <c r="AM607" s="97"/>
      <c r="AN607" s="98"/>
      <c r="AO607" s="98"/>
      <c r="AP607" s="99"/>
      <c r="AQ607" s="97"/>
      <c r="AR607" s="98"/>
      <c r="AS607" s="98"/>
      <c r="AT607" s="99"/>
      <c r="AU607" s="98"/>
      <c r="AV607" s="98"/>
      <c r="AW607" s="98"/>
      <c r="AX607" s="205"/>
    </row>
    <row r="608" spans="1:50" ht="18.75" hidden="1" customHeight="1" x14ac:dyDescent="0.15">
      <c r="A608" s="977"/>
      <c r="B608" s="235"/>
      <c r="C608" s="234"/>
      <c r="D608" s="235"/>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77"/>
      <c r="B609" s="235"/>
      <c r="C609" s="234"/>
      <c r="D609" s="235"/>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0"/>
      <c r="AR609" s="122"/>
      <c r="AS609" s="123" t="s">
        <v>307</v>
      </c>
      <c r="AT609" s="158"/>
      <c r="AU609" s="122"/>
      <c r="AV609" s="122"/>
      <c r="AW609" s="123" t="s">
        <v>296</v>
      </c>
      <c r="AX609" s="124"/>
    </row>
    <row r="610" spans="1:50" ht="23.25" hidden="1" customHeight="1" x14ac:dyDescent="0.15">
      <c r="A610" s="977"/>
      <c r="B610" s="235"/>
      <c r="C610" s="234"/>
      <c r="D610" s="235"/>
      <c r="E610" s="152"/>
      <c r="F610" s="153"/>
      <c r="G610" s="213"/>
      <c r="H610" s="147"/>
      <c r="I610" s="147"/>
      <c r="J610" s="147"/>
      <c r="K610" s="147"/>
      <c r="L610" s="147"/>
      <c r="M610" s="147"/>
      <c r="N610" s="147"/>
      <c r="O610" s="147"/>
      <c r="P610" s="147"/>
      <c r="Q610" s="147"/>
      <c r="R610" s="147"/>
      <c r="S610" s="147"/>
      <c r="T610" s="147"/>
      <c r="U610" s="147"/>
      <c r="V610" s="147"/>
      <c r="W610" s="147"/>
      <c r="X610" s="214"/>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5"/>
    </row>
    <row r="611" spans="1:50" ht="23.25" hidden="1" customHeight="1" x14ac:dyDescent="0.15">
      <c r="A611" s="977"/>
      <c r="B611" s="235"/>
      <c r="C611" s="234"/>
      <c r="D611" s="235"/>
      <c r="E611" s="152"/>
      <c r="F611" s="153"/>
      <c r="G611" s="215"/>
      <c r="H611" s="216"/>
      <c r="I611" s="216"/>
      <c r="J611" s="216"/>
      <c r="K611" s="216"/>
      <c r="L611" s="216"/>
      <c r="M611" s="216"/>
      <c r="N611" s="216"/>
      <c r="O611" s="216"/>
      <c r="P611" s="216"/>
      <c r="Q611" s="216"/>
      <c r="R611" s="216"/>
      <c r="S611" s="216"/>
      <c r="T611" s="216"/>
      <c r="U611" s="216"/>
      <c r="V611" s="216"/>
      <c r="W611" s="216"/>
      <c r="X611" s="217"/>
      <c r="Y611" s="209" t="s">
        <v>53</v>
      </c>
      <c r="Z611" s="110"/>
      <c r="AA611" s="111"/>
      <c r="AB611" s="204"/>
      <c r="AC611" s="204"/>
      <c r="AD611" s="204"/>
      <c r="AE611" s="97"/>
      <c r="AF611" s="98"/>
      <c r="AG611" s="98"/>
      <c r="AH611" s="99"/>
      <c r="AI611" s="97"/>
      <c r="AJ611" s="98"/>
      <c r="AK611" s="98"/>
      <c r="AL611" s="98"/>
      <c r="AM611" s="97"/>
      <c r="AN611" s="98"/>
      <c r="AO611" s="98"/>
      <c r="AP611" s="99"/>
      <c r="AQ611" s="97"/>
      <c r="AR611" s="98"/>
      <c r="AS611" s="98"/>
      <c r="AT611" s="99"/>
      <c r="AU611" s="98"/>
      <c r="AV611" s="98"/>
      <c r="AW611" s="98"/>
      <c r="AX611" s="205"/>
    </row>
    <row r="612" spans="1:50" ht="23.25" hidden="1" customHeight="1" x14ac:dyDescent="0.15">
      <c r="A612" s="977"/>
      <c r="B612" s="235"/>
      <c r="C612" s="234"/>
      <c r="D612" s="235"/>
      <c r="E612" s="152"/>
      <c r="F612" s="153"/>
      <c r="G612" s="218"/>
      <c r="H612" s="150"/>
      <c r="I612" s="150"/>
      <c r="J612" s="150"/>
      <c r="K612" s="150"/>
      <c r="L612" s="150"/>
      <c r="M612" s="150"/>
      <c r="N612" s="150"/>
      <c r="O612" s="150"/>
      <c r="P612" s="150"/>
      <c r="Q612" s="150"/>
      <c r="R612" s="150"/>
      <c r="S612" s="150"/>
      <c r="T612" s="150"/>
      <c r="U612" s="150"/>
      <c r="V612" s="150"/>
      <c r="W612" s="150"/>
      <c r="X612" s="219"/>
      <c r="Y612" s="209" t="s">
        <v>13</v>
      </c>
      <c r="Z612" s="110"/>
      <c r="AA612" s="111"/>
      <c r="AB612" s="220" t="s">
        <v>297</v>
      </c>
      <c r="AC612" s="220"/>
      <c r="AD612" s="220"/>
      <c r="AE612" s="97"/>
      <c r="AF612" s="98"/>
      <c r="AG612" s="98"/>
      <c r="AH612" s="99"/>
      <c r="AI612" s="97"/>
      <c r="AJ612" s="98"/>
      <c r="AK612" s="98"/>
      <c r="AL612" s="98"/>
      <c r="AM612" s="97"/>
      <c r="AN612" s="98"/>
      <c r="AO612" s="98"/>
      <c r="AP612" s="99"/>
      <c r="AQ612" s="97"/>
      <c r="AR612" s="98"/>
      <c r="AS612" s="98"/>
      <c r="AT612" s="99"/>
      <c r="AU612" s="98"/>
      <c r="AV612" s="98"/>
      <c r="AW612" s="98"/>
      <c r="AX612" s="205"/>
    </row>
    <row r="613" spans="1:50" ht="18.75" hidden="1" customHeight="1" x14ac:dyDescent="0.15">
      <c r="A613" s="977"/>
      <c r="B613" s="235"/>
      <c r="C613" s="234"/>
      <c r="D613" s="235"/>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77"/>
      <c r="B614" s="235"/>
      <c r="C614" s="234"/>
      <c r="D614" s="235"/>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0"/>
      <c r="AR614" s="122"/>
      <c r="AS614" s="123" t="s">
        <v>307</v>
      </c>
      <c r="AT614" s="158"/>
      <c r="AU614" s="122"/>
      <c r="AV614" s="122"/>
      <c r="AW614" s="123" t="s">
        <v>296</v>
      </c>
      <c r="AX614" s="124"/>
    </row>
    <row r="615" spans="1:50" ht="23.25" hidden="1" customHeight="1" x14ac:dyDescent="0.15">
      <c r="A615" s="977"/>
      <c r="B615" s="235"/>
      <c r="C615" s="234"/>
      <c r="D615" s="235"/>
      <c r="E615" s="152"/>
      <c r="F615" s="153"/>
      <c r="G615" s="213"/>
      <c r="H615" s="147"/>
      <c r="I615" s="147"/>
      <c r="J615" s="147"/>
      <c r="K615" s="147"/>
      <c r="L615" s="147"/>
      <c r="M615" s="147"/>
      <c r="N615" s="147"/>
      <c r="O615" s="147"/>
      <c r="P615" s="147"/>
      <c r="Q615" s="147"/>
      <c r="R615" s="147"/>
      <c r="S615" s="147"/>
      <c r="T615" s="147"/>
      <c r="U615" s="147"/>
      <c r="V615" s="147"/>
      <c r="W615" s="147"/>
      <c r="X615" s="214"/>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5"/>
    </row>
    <row r="616" spans="1:50" ht="23.25" hidden="1" customHeight="1" x14ac:dyDescent="0.15">
      <c r="A616" s="977"/>
      <c r="B616" s="235"/>
      <c r="C616" s="234"/>
      <c r="D616" s="235"/>
      <c r="E616" s="152"/>
      <c r="F616" s="153"/>
      <c r="G616" s="215"/>
      <c r="H616" s="216"/>
      <c r="I616" s="216"/>
      <c r="J616" s="216"/>
      <c r="K616" s="216"/>
      <c r="L616" s="216"/>
      <c r="M616" s="216"/>
      <c r="N616" s="216"/>
      <c r="O616" s="216"/>
      <c r="P616" s="216"/>
      <c r="Q616" s="216"/>
      <c r="R616" s="216"/>
      <c r="S616" s="216"/>
      <c r="T616" s="216"/>
      <c r="U616" s="216"/>
      <c r="V616" s="216"/>
      <c r="W616" s="216"/>
      <c r="X616" s="217"/>
      <c r="Y616" s="209" t="s">
        <v>53</v>
      </c>
      <c r="Z616" s="110"/>
      <c r="AA616" s="111"/>
      <c r="AB616" s="204"/>
      <c r="AC616" s="204"/>
      <c r="AD616" s="204"/>
      <c r="AE616" s="97"/>
      <c r="AF616" s="98"/>
      <c r="AG616" s="98"/>
      <c r="AH616" s="99"/>
      <c r="AI616" s="97"/>
      <c r="AJ616" s="98"/>
      <c r="AK616" s="98"/>
      <c r="AL616" s="98"/>
      <c r="AM616" s="97"/>
      <c r="AN616" s="98"/>
      <c r="AO616" s="98"/>
      <c r="AP616" s="99"/>
      <c r="AQ616" s="97"/>
      <c r="AR616" s="98"/>
      <c r="AS616" s="98"/>
      <c r="AT616" s="99"/>
      <c r="AU616" s="98"/>
      <c r="AV616" s="98"/>
      <c r="AW616" s="98"/>
      <c r="AX616" s="205"/>
    </row>
    <row r="617" spans="1:50" ht="23.25" hidden="1" customHeight="1" x14ac:dyDescent="0.15">
      <c r="A617" s="977"/>
      <c r="B617" s="235"/>
      <c r="C617" s="234"/>
      <c r="D617" s="235"/>
      <c r="E617" s="152"/>
      <c r="F617" s="153"/>
      <c r="G617" s="218"/>
      <c r="H617" s="150"/>
      <c r="I617" s="150"/>
      <c r="J617" s="150"/>
      <c r="K617" s="150"/>
      <c r="L617" s="150"/>
      <c r="M617" s="150"/>
      <c r="N617" s="150"/>
      <c r="O617" s="150"/>
      <c r="P617" s="150"/>
      <c r="Q617" s="150"/>
      <c r="R617" s="150"/>
      <c r="S617" s="150"/>
      <c r="T617" s="150"/>
      <c r="U617" s="150"/>
      <c r="V617" s="150"/>
      <c r="W617" s="150"/>
      <c r="X617" s="219"/>
      <c r="Y617" s="209" t="s">
        <v>13</v>
      </c>
      <c r="Z617" s="110"/>
      <c r="AA617" s="111"/>
      <c r="AB617" s="220" t="s">
        <v>297</v>
      </c>
      <c r="AC617" s="220"/>
      <c r="AD617" s="220"/>
      <c r="AE617" s="97"/>
      <c r="AF617" s="98"/>
      <c r="AG617" s="98"/>
      <c r="AH617" s="99"/>
      <c r="AI617" s="97"/>
      <c r="AJ617" s="98"/>
      <c r="AK617" s="98"/>
      <c r="AL617" s="98"/>
      <c r="AM617" s="97"/>
      <c r="AN617" s="98"/>
      <c r="AO617" s="98"/>
      <c r="AP617" s="99"/>
      <c r="AQ617" s="97"/>
      <c r="AR617" s="98"/>
      <c r="AS617" s="98"/>
      <c r="AT617" s="99"/>
      <c r="AU617" s="98"/>
      <c r="AV617" s="98"/>
      <c r="AW617" s="98"/>
      <c r="AX617" s="205"/>
    </row>
    <row r="618" spans="1:50" ht="18.75" hidden="1" customHeight="1" x14ac:dyDescent="0.15">
      <c r="A618" s="977"/>
      <c r="B618" s="235"/>
      <c r="C618" s="234"/>
      <c r="D618" s="235"/>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77"/>
      <c r="B619" s="235"/>
      <c r="C619" s="234"/>
      <c r="D619" s="235"/>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0"/>
      <c r="AR619" s="122"/>
      <c r="AS619" s="123" t="s">
        <v>307</v>
      </c>
      <c r="AT619" s="158"/>
      <c r="AU619" s="122"/>
      <c r="AV619" s="122"/>
      <c r="AW619" s="123" t="s">
        <v>296</v>
      </c>
      <c r="AX619" s="124"/>
    </row>
    <row r="620" spans="1:50" ht="23.25" hidden="1" customHeight="1" x14ac:dyDescent="0.15">
      <c r="A620" s="977"/>
      <c r="B620" s="235"/>
      <c r="C620" s="234"/>
      <c r="D620" s="235"/>
      <c r="E620" s="152"/>
      <c r="F620" s="153"/>
      <c r="G620" s="213"/>
      <c r="H620" s="147"/>
      <c r="I620" s="147"/>
      <c r="J620" s="147"/>
      <c r="K620" s="147"/>
      <c r="L620" s="147"/>
      <c r="M620" s="147"/>
      <c r="N620" s="147"/>
      <c r="O620" s="147"/>
      <c r="P620" s="147"/>
      <c r="Q620" s="147"/>
      <c r="R620" s="147"/>
      <c r="S620" s="147"/>
      <c r="T620" s="147"/>
      <c r="U620" s="147"/>
      <c r="V620" s="147"/>
      <c r="W620" s="147"/>
      <c r="X620" s="214"/>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5"/>
    </row>
    <row r="621" spans="1:50" ht="23.25" hidden="1" customHeight="1" x14ac:dyDescent="0.15">
      <c r="A621" s="977"/>
      <c r="B621" s="235"/>
      <c r="C621" s="234"/>
      <c r="D621" s="235"/>
      <c r="E621" s="152"/>
      <c r="F621" s="153"/>
      <c r="G621" s="215"/>
      <c r="H621" s="216"/>
      <c r="I621" s="216"/>
      <c r="J621" s="216"/>
      <c r="K621" s="216"/>
      <c r="L621" s="216"/>
      <c r="M621" s="216"/>
      <c r="N621" s="216"/>
      <c r="O621" s="216"/>
      <c r="P621" s="216"/>
      <c r="Q621" s="216"/>
      <c r="R621" s="216"/>
      <c r="S621" s="216"/>
      <c r="T621" s="216"/>
      <c r="U621" s="216"/>
      <c r="V621" s="216"/>
      <c r="W621" s="216"/>
      <c r="X621" s="217"/>
      <c r="Y621" s="209" t="s">
        <v>53</v>
      </c>
      <c r="Z621" s="110"/>
      <c r="AA621" s="111"/>
      <c r="AB621" s="204"/>
      <c r="AC621" s="204"/>
      <c r="AD621" s="204"/>
      <c r="AE621" s="97"/>
      <c r="AF621" s="98"/>
      <c r="AG621" s="98"/>
      <c r="AH621" s="99"/>
      <c r="AI621" s="97"/>
      <c r="AJ621" s="98"/>
      <c r="AK621" s="98"/>
      <c r="AL621" s="98"/>
      <c r="AM621" s="97"/>
      <c r="AN621" s="98"/>
      <c r="AO621" s="98"/>
      <c r="AP621" s="99"/>
      <c r="AQ621" s="97"/>
      <c r="AR621" s="98"/>
      <c r="AS621" s="98"/>
      <c r="AT621" s="99"/>
      <c r="AU621" s="98"/>
      <c r="AV621" s="98"/>
      <c r="AW621" s="98"/>
      <c r="AX621" s="205"/>
    </row>
    <row r="622" spans="1:50" ht="23.25" hidden="1" customHeight="1" x14ac:dyDescent="0.15">
      <c r="A622" s="977"/>
      <c r="B622" s="235"/>
      <c r="C622" s="234"/>
      <c r="D622" s="235"/>
      <c r="E622" s="152"/>
      <c r="F622" s="153"/>
      <c r="G622" s="218"/>
      <c r="H622" s="150"/>
      <c r="I622" s="150"/>
      <c r="J622" s="150"/>
      <c r="K622" s="150"/>
      <c r="L622" s="150"/>
      <c r="M622" s="150"/>
      <c r="N622" s="150"/>
      <c r="O622" s="150"/>
      <c r="P622" s="150"/>
      <c r="Q622" s="150"/>
      <c r="R622" s="150"/>
      <c r="S622" s="150"/>
      <c r="T622" s="150"/>
      <c r="U622" s="150"/>
      <c r="V622" s="150"/>
      <c r="W622" s="150"/>
      <c r="X622" s="219"/>
      <c r="Y622" s="209" t="s">
        <v>13</v>
      </c>
      <c r="Z622" s="110"/>
      <c r="AA622" s="111"/>
      <c r="AB622" s="220" t="s">
        <v>14</v>
      </c>
      <c r="AC622" s="220"/>
      <c r="AD622" s="220"/>
      <c r="AE622" s="97"/>
      <c r="AF622" s="98"/>
      <c r="AG622" s="98"/>
      <c r="AH622" s="99"/>
      <c r="AI622" s="97"/>
      <c r="AJ622" s="98"/>
      <c r="AK622" s="98"/>
      <c r="AL622" s="98"/>
      <c r="AM622" s="97"/>
      <c r="AN622" s="98"/>
      <c r="AO622" s="98"/>
      <c r="AP622" s="99"/>
      <c r="AQ622" s="97"/>
      <c r="AR622" s="98"/>
      <c r="AS622" s="98"/>
      <c r="AT622" s="99"/>
      <c r="AU622" s="98"/>
      <c r="AV622" s="98"/>
      <c r="AW622" s="98"/>
      <c r="AX622" s="205"/>
    </row>
    <row r="623" spans="1:50" ht="18.75" hidden="1" customHeight="1" x14ac:dyDescent="0.15">
      <c r="A623" s="977"/>
      <c r="B623" s="235"/>
      <c r="C623" s="234"/>
      <c r="D623" s="235"/>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77"/>
      <c r="B624" s="235"/>
      <c r="C624" s="234"/>
      <c r="D624" s="235"/>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0"/>
      <c r="AR624" s="122"/>
      <c r="AS624" s="123" t="s">
        <v>307</v>
      </c>
      <c r="AT624" s="158"/>
      <c r="AU624" s="122"/>
      <c r="AV624" s="122"/>
      <c r="AW624" s="123" t="s">
        <v>296</v>
      </c>
      <c r="AX624" s="124"/>
    </row>
    <row r="625" spans="1:50" ht="23.25" hidden="1" customHeight="1" x14ac:dyDescent="0.15">
      <c r="A625" s="977"/>
      <c r="B625" s="235"/>
      <c r="C625" s="234"/>
      <c r="D625" s="235"/>
      <c r="E625" s="152"/>
      <c r="F625" s="153"/>
      <c r="G625" s="213"/>
      <c r="H625" s="147"/>
      <c r="I625" s="147"/>
      <c r="J625" s="147"/>
      <c r="K625" s="147"/>
      <c r="L625" s="147"/>
      <c r="M625" s="147"/>
      <c r="N625" s="147"/>
      <c r="O625" s="147"/>
      <c r="P625" s="147"/>
      <c r="Q625" s="147"/>
      <c r="R625" s="147"/>
      <c r="S625" s="147"/>
      <c r="T625" s="147"/>
      <c r="U625" s="147"/>
      <c r="V625" s="147"/>
      <c r="W625" s="147"/>
      <c r="X625" s="214"/>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5"/>
    </row>
    <row r="626" spans="1:50" ht="23.25" hidden="1" customHeight="1" x14ac:dyDescent="0.15">
      <c r="A626" s="977"/>
      <c r="B626" s="235"/>
      <c r="C626" s="234"/>
      <c r="D626" s="235"/>
      <c r="E626" s="152"/>
      <c r="F626" s="153"/>
      <c r="G626" s="215"/>
      <c r="H626" s="216"/>
      <c r="I626" s="216"/>
      <c r="J626" s="216"/>
      <c r="K626" s="216"/>
      <c r="L626" s="216"/>
      <c r="M626" s="216"/>
      <c r="N626" s="216"/>
      <c r="O626" s="216"/>
      <c r="P626" s="216"/>
      <c r="Q626" s="216"/>
      <c r="R626" s="216"/>
      <c r="S626" s="216"/>
      <c r="T626" s="216"/>
      <c r="U626" s="216"/>
      <c r="V626" s="216"/>
      <c r="W626" s="216"/>
      <c r="X626" s="217"/>
      <c r="Y626" s="209" t="s">
        <v>53</v>
      </c>
      <c r="Z626" s="110"/>
      <c r="AA626" s="111"/>
      <c r="AB626" s="204"/>
      <c r="AC626" s="204"/>
      <c r="AD626" s="204"/>
      <c r="AE626" s="97"/>
      <c r="AF626" s="98"/>
      <c r="AG626" s="98"/>
      <c r="AH626" s="99"/>
      <c r="AI626" s="97"/>
      <c r="AJ626" s="98"/>
      <c r="AK626" s="98"/>
      <c r="AL626" s="98"/>
      <c r="AM626" s="97"/>
      <c r="AN626" s="98"/>
      <c r="AO626" s="98"/>
      <c r="AP626" s="99"/>
      <c r="AQ626" s="97"/>
      <c r="AR626" s="98"/>
      <c r="AS626" s="98"/>
      <c r="AT626" s="99"/>
      <c r="AU626" s="98"/>
      <c r="AV626" s="98"/>
      <c r="AW626" s="98"/>
      <c r="AX626" s="205"/>
    </row>
    <row r="627" spans="1:50" ht="23.25" hidden="1" customHeight="1" x14ac:dyDescent="0.15">
      <c r="A627" s="977"/>
      <c r="B627" s="235"/>
      <c r="C627" s="234"/>
      <c r="D627" s="235"/>
      <c r="E627" s="152"/>
      <c r="F627" s="153"/>
      <c r="G627" s="218"/>
      <c r="H627" s="150"/>
      <c r="I627" s="150"/>
      <c r="J627" s="150"/>
      <c r="K627" s="150"/>
      <c r="L627" s="150"/>
      <c r="M627" s="150"/>
      <c r="N627" s="150"/>
      <c r="O627" s="150"/>
      <c r="P627" s="150"/>
      <c r="Q627" s="150"/>
      <c r="R627" s="150"/>
      <c r="S627" s="150"/>
      <c r="T627" s="150"/>
      <c r="U627" s="150"/>
      <c r="V627" s="150"/>
      <c r="W627" s="150"/>
      <c r="X627" s="219"/>
      <c r="Y627" s="209" t="s">
        <v>13</v>
      </c>
      <c r="Z627" s="110"/>
      <c r="AA627" s="111"/>
      <c r="AB627" s="220" t="s">
        <v>14</v>
      </c>
      <c r="AC627" s="220"/>
      <c r="AD627" s="220"/>
      <c r="AE627" s="97"/>
      <c r="AF627" s="98"/>
      <c r="AG627" s="98"/>
      <c r="AH627" s="99"/>
      <c r="AI627" s="97"/>
      <c r="AJ627" s="98"/>
      <c r="AK627" s="98"/>
      <c r="AL627" s="98"/>
      <c r="AM627" s="97"/>
      <c r="AN627" s="98"/>
      <c r="AO627" s="98"/>
      <c r="AP627" s="99"/>
      <c r="AQ627" s="97"/>
      <c r="AR627" s="98"/>
      <c r="AS627" s="98"/>
      <c r="AT627" s="99"/>
      <c r="AU627" s="98"/>
      <c r="AV627" s="98"/>
      <c r="AW627" s="98"/>
      <c r="AX627" s="205"/>
    </row>
    <row r="628" spans="1:50" ht="18.75" hidden="1" customHeight="1" x14ac:dyDescent="0.15">
      <c r="A628" s="977"/>
      <c r="B628" s="235"/>
      <c r="C628" s="234"/>
      <c r="D628" s="235"/>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77"/>
      <c r="B629" s="235"/>
      <c r="C629" s="234"/>
      <c r="D629" s="235"/>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0"/>
      <c r="AR629" s="122"/>
      <c r="AS629" s="123" t="s">
        <v>307</v>
      </c>
      <c r="AT629" s="158"/>
      <c r="AU629" s="122"/>
      <c r="AV629" s="122"/>
      <c r="AW629" s="123" t="s">
        <v>296</v>
      </c>
      <c r="AX629" s="124"/>
    </row>
    <row r="630" spans="1:50" ht="23.25" hidden="1" customHeight="1" x14ac:dyDescent="0.15">
      <c r="A630" s="977"/>
      <c r="B630" s="235"/>
      <c r="C630" s="234"/>
      <c r="D630" s="235"/>
      <c r="E630" s="152"/>
      <c r="F630" s="153"/>
      <c r="G630" s="213"/>
      <c r="H630" s="147"/>
      <c r="I630" s="147"/>
      <c r="J630" s="147"/>
      <c r="K630" s="147"/>
      <c r="L630" s="147"/>
      <c r="M630" s="147"/>
      <c r="N630" s="147"/>
      <c r="O630" s="147"/>
      <c r="P630" s="147"/>
      <c r="Q630" s="147"/>
      <c r="R630" s="147"/>
      <c r="S630" s="147"/>
      <c r="T630" s="147"/>
      <c r="U630" s="147"/>
      <c r="V630" s="147"/>
      <c r="W630" s="147"/>
      <c r="X630" s="214"/>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5"/>
    </row>
    <row r="631" spans="1:50" ht="23.25" hidden="1" customHeight="1" x14ac:dyDescent="0.15">
      <c r="A631" s="977"/>
      <c r="B631" s="235"/>
      <c r="C631" s="234"/>
      <c r="D631" s="235"/>
      <c r="E631" s="152"/>
      <c r="F631" s="153"/>
      <c r="G631" s="215"/>
      <c r="H631" s="216"/>
      <c r="I631" s="216"/>
      <c r="J631" s="216"/>
      <c r="K631" s="216"/>
      <c r="L631" s="216"/>
      <c r="M631" s="216"/>
      <c r="N631" s="216"/>
      <c r="O631" s="216"/>
      <c r="P631" s="216"/>
      <c r="Q631" s="216"/>
      <c r="R631" s="216"/>
      <c r="S631" s="216"/>
      <c r="T631" s="216"/>
      <c r="U631" s="216"/>
      <c r="V631" s="216"/>
      <c r="W631" s="216"/>
      <c r="X631" s="217"/>
      <c r="Y631" s="209" t="s">
        <v>53</v>
      </c>
      <c r="Z631" s="110"/>
      <c r="AA631" s="111"/>
      <c r="AB631" s="204"/>
      <c r="AC631" s="204"/>
      <c r="AD631" s="204"/>
      <c r="AE631" s="97"/>
      <c r="AF631" s="98"/>
      <c r="AG631" s="98"/>
      <c r="AH631" s="99"/>
      <c r="AI631" s="97"/>
      <c r="AJ631" s="98"/>
      <c r="AK631" s="98"/>
      <c r="AL631" s="98"/>
      <c r="AM631" s="97"/>
      <c r="AN631" s="98"/>
      <c r="AO631" s="98"/>
      <c r="AP631" s="99"/>
      <c r="AQ631" s="97"/>
      <c r="AR631" s="98"/>
      <c r="AS631" s="98"/>
      <c r="AT631" s="99"/>
      <c r="AU631" s="98"/>
      <c r="AV631" s="98"/>
      <c r="AW631" s="98"/>
      <c r="AX631" s="205"/>
    </row>
    <row r="632" spans="1:50" ht="23.25" hidden="1" customHeight="1" x14ac:dyDescent="0.15">
      <c r="A632" s="977"/>
      <c r="B632" s="235"/>
      <c r="C632" s="234"/>
      <c r="D632" s="235"/>
      <c r="E632" s="152"/>
      <c r="F632" s="153"/>
      <c r="G632" s="218"/>
      <c r="H632" s="150"/>
      <c r="I632" s="150"/>
      <c r="J632" s="150"/>
      <c r="K632" s="150"/>
      <c r="L632" s="150"/>
      <c r="M632" s="150"/>
      <c r="N632" s="150"/>
      <c r="O632" s="150"/>
      <c r="P632" s="150"/>
      <c r="Q632" s="150"/>
      <c r="R632" s="150"/>
      <c r="S632" s="150"/>
      <c r="T632" s="150"/>
      <c r="U632" s="150"/>
      <c r="V632" s="150"/>
      <c r="W632" s="150"/>
      <c r="X632" s="219"/>
      <c r="Y632" s="209" t="s">
        <v>13</v>
      </c>
      <c r="Z632" s="110"/>
      <c r="AA632" s="111"/>
      <c r="AB632" s="220" t="s">
        <v>14</v>
      </c>
      <c r="AC632" s="220"/>
      <c r="AD632" s="220"/>
      <c r="AE632" s="97"/>
      <c r="AF632" s="98"/>
      <c r="AG632" s="98"/>
      <c r="AH632" s="99"/>
      <c r="AI632" s="97"/>
      <c r="AJ632" s="98"/>
      <c r="AK632" s="98"/>
      <c r="AL632" s="98"/>
      <c r="AM632" s="97"/>
      <c r="AN632" s="98"/>
      <c r="AO632" s="98"/>
      <c r="AP632" s="99"/>
      <c r="AQ632" s="97"/>
      <c r="AR632" s="98"/>
      <c r="AS632" s="98"/>
      <c r="AT632" s="99"/>
      <c r="AU632" s="98"/>
      <c r="AV632" s="98"/>
      <c r="AW632" s="98"/>
      <c r="AX632" s="205"/>
    </row>
    <row r="633" spans="1:50" ht="18.75" hidden="1" customHeight="1" x14ac:dyDescent="0.15">
      <c r="A633" s="977"/>
      <c r="B633" s="235"/>
      <c r="C633" s="234"/>
      <c r="D633" s="235"/>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77"/>
      <c r="B634" s="235"/>
      <c r="C634" s="234"/>
      <c r="D634" s="235"/>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0"/>
      <c r="AR634" s="122"/>
      <c r="AS634" s="123" t="s">
        <v>307</v>
      </c>
      <c r="AT634" s="158"/>
      <c r="AU634" s="122"/>
      <c r="AV634" s="122"/>
      <c r="AW634" s="123" t="s">
        <v>296</v>
      </c>
      <c r="AX634" s="124"/>
    </row>
    <row r="635" spans="1:50" ht="23.25" hidden="1" customHeight="1" x14ac:dyDescent="0.15">
      <c r="A635" s="977"/>
      <c r="B635" s="235"/>
      <c r="C635" s="234"/>
      <c r="D635" s="235"/>
      <c r="E635" s="152"/>
      <c r="F635" s="153"/>
      <c r="G635" s="213"/>
      <c r="H635" s="147"/>
      <c r="I635" s="147"/>
      <c r="J635" s="147"/>
      <c r="K635" s="147"/>
      <c r="L635" s="147"/>
      <c r="M635" s="147"/>
      <c r="N635" s="147"/>
      <c r="O635" s="147"/>
      <c r="P635" s="147"/>
      <c r="Q635" s="147"/>
      <c r="R635" s="147"/>
      <c r="S635" s="147"/>
      <c r="T635" s="147"/>
      <c r="U635" s="147"/>
      <c r="V635" s="147"/>
      <c r="W635" s="147"/>
      <c r="X635" s="214"/>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5"/>
    </row>
    <row r="636" spans="1:50" ht="23.25" hidden="1" customHeight="1" x14ac:dyDescent="0.15">
      <c r="A636" s="977"/>
      <c r="B636" s="235"/>
      <c r="C636" s="234"/>
      <c r="D636" s="235"/>
      <c r="E636" s="152"/>
      <c r="F636" s="153"/>
      <c r="G636" s="215"/>
      <c r="H636" s="216"/>
      <c r="I636" s="216"/>
      <c r="J636" s="216"/>
      <c r="K636" s="216"/>
      <c r="L636" s="216"/>
      <c r="M636" s="216"/>
      <c r="N636" s="216"/>
      <c r="O636" s="216"/>
      <c r="P636" s="216"/>
      <c r="Q636" s="216"/>
      <c r="R636" s="216"/>
      <c r="S636" s="216"/>
      <c r="T636" s="216"/>
      <c r="U636" s="216"/>
      <c r="V636" s="216"/>
      <c r="W636" s="216"/>
      <c r="X636" s="217"/>
      <c r="Y636" s="209" t="s">
        <v>53</v>
      </c>
      <c r="Z636" s="110"/>
      <c r="AA636" s="111"/>
      <c r="AB636" s="204"/>
      <c r="AC636" s="204"/>
      <c r="AD636" s="204"/>
      <c r="AE636" s="97"/>
      <c r="AF636" s="98"/>
      <c r="AG636" s="98"/>
      <c r="AH636" s="99"/>
      <c r="AI636" s="97"/>
      <c r="AJ636" s="98"/>
      <c r="AK636" s="98"/>
      <c r="AL636" s="98"/>
      <c r="AM636" s="97"/>
      <c r="AN636" s="98"/>
      <c r="AO636" s="98"/>
      <c r="AP636" s="99"/>
      <c r="AQ636" s="97"/>
      <c r="AR636" s="98"/>
      <c r="AS636" s="98"/>
      <c r="AT636" s="99"/>
      <c r="AU636" s="98"/>
      <c r="AV636" s="98"/>
      <c r="AW636" s="98"/>
      <c r="AX636" s="205"/>
    </row>
    <row r="637" spans="1:50" ht="23.25" hidden="1" customHeight="1" x14ac:dyDescent="0.15">
      <c r="A637" s="977"/>
      <c r="B637" s="235"/>
      <c r="C637" s="234"/>
      <c r="D637" s="235"/>
      <c r="E637" s="152"/>
      <c r="F637" s="153"/>
      <c r="G637" s="218"/>
      <c r="H637" s="150"/>
      <c r="I637" s="150"/>
      <c r="J637" s="150"/>
      <c r="K637" s="150"/>
      <c r="L637" s="150"/>
      <c r="M637" s="150"/>
      <c r="N637" s="150"/>
      <c r="O637" s="150"/>
      <c r="P637" s="150"/>
      <c r="Q637" s="150"/>
      <c r="R637" s="150"/>
      <c r="S637" s="150"/>
      <c r="T637" s="150"/>
      <c r="U637" s="150"/>
      <c r="V637" s="150"/>
      <c r="W637" s="150"/>
      <c r="X637" s="219"/>
      <c r="Y637" s="209" t="s">
        <v>13</v>
      </c>
      <c r="Z637" s="110"/>
      <c r="AA637" s="111"/>
      <c r="AB637" s="220" t="s">
        <v>14</v>
      </c>
      <c r="AC637" s="220"/>
      <c r="AD637" s="220"/>
      <c r="AE637" s="97"/>
      <c r="AF637" s="98"/>
      <c r="AG637" s="98"/>
      <c r="AH637" s="99"/>
      <c r="AI637" s="97"/>
      <c r="AJ637" s="98"/>
      <c r="AK637" s="98"/>
      <c r="AL637" s="98"/>
      <c r="AM637" s="97"/>
      <c r="AN637" s="98"/>
      <c r="AO637" s="98"/>
      <c r="AP637" s="99"/>
      <c r="AQ637" s="97"/>
      <c r="AR637" s="98"/>
      <c r="AS637" s="98"/>
      <c r="AT637" s="99"/>
      <c r="AU637" s="98"/>
      <c r="AV637" s="98"/>
      <c r="AW637" s="98"/>
      <c r="AX637" s="205"/>
    </row>
    <row r="638" spans="1:50" ht="18.75" hidden="1" customHeight="1" x14ac:dyDescent="0.15">
      <c r="A638" s="977"/>
      <c r="B638" s="235"/>
      <c r="C638" s="234"/>
      <c r="D638" s="235"/>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77"/>
      <c r="B639" s="235"/>
      <c r="C639" s="234"/>
      <c r="D639" s="235"/>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0"/>
      <c r="AR639" s="122"/>
      <c r="AS639" s="123" t="s">
        <v>307</v>
      </c>
      <c r="AT639" s="158"/>
      <c r="AU639" s="122"/>
      <c r="AV639" s="122"/>
      <c r="AW639" s="123" t="s">
        <v>296</v>
      </c>
      <c r="AX639" s="124"/>
    </row>
    <row r="640" spans="1:50" ht="23.25" hidden="1" customHeight="1" x14ac:dyDescent="0.15">
      <c r="A640" s="977"/>
      <c r="B640" s="235"/>
      <c r="C640" s="234"/>
      <c r="D640" s="235"/>
      <c r="E640" s="152"/>
      <c r="F640" s="153"/>
      <c r="G640" s="213"/>
      <c r="H640" s="147"/>
      <c r="I640" s="147"/>
      <c r="J640" s="147"/>
      <c r="K640" s="147"/>
      <c r="L640" s="147"/>
      <c r="M640" s="147"/>
      <c r="N640" s="147"/>
      <c r="O640" s="147"/>
      <c r="P640" s="147"/>
      <c r="Q640" s="147"/>
      <c r="R640" s="147"/>
      <c r="S640" s="147"/>
      <c r="T640" s="147"/>
      <c r="U640" s="147"/>
      <c r="V640" s="147"/>
      <c r="W640" s="147"/>
      <c r="X640" s="214"/>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5"/>
    </row>
    <row r="641" spans="1:50" ht="23.25" hidden="1" customHeight="1" x14ac:dyDescent="0.15">
      <c r="A641" s="977"/>
      <c r="B641" s="235"/>
      <c r="C641" s="234"/>
      <c r="D641" s="235"/>
      <c r="E641" s="152"/>
      <c r="F641" s="153"/>
      <c r="G641" s="215"/>
      <c r="H641" s="216"/>
      <c r="I641" s="216"/>
      <c r="J641" s="216"/>
      <c r="K641" s="216"/>
      <c r="L641" s="216"/>
      <c r="M641" s="216"/>
      <c r="N641" s="216"/>
      <c r="O641" s="216"/>
      <c r="P641" s="216"/>
      <c r="Q641" s="216"/>
      <c r="R641" s="216"/>
      <c r="S641" s="216"/>
      <c r="T641" s="216"/>
      <c r="U641" s="216"/>
      <c r="V641" s="216"/>
      <c r="W641" s="216"/>
      <c r="X641" s="217"/>
      <c r="Y641" s="209" t="s">
        <v>53</v>
      </c>
      <c r="Z641" s="110"/>
      <c r="AA641" s="111"/>
      <c r="AB641" s="204"/>
      <c r="AC641" s="204"/>
      <c r="AD641" s="204"/>
      <c r="AE641" s="97"/>
      <c r="AF641" s="98"/>
      <c r="AG641" s="98"/>
      <c r="AH641" s="99"/>
      <c r="AI641" s="97"/>
      <c r="AJ641" s="98"/>
      <c r="AK641" s="98"/>
      <c r="AL641" s="98"/>
      <c r="AM641" s="97"/>
      <c r="AN641" s="98"/>
      <c r="AO641" s="98"/>
      <c r="AP641" s="99"/>
      <c r="AQ641" s="97"/>
      <c r="AR641" s="98"/>
      <c r="AS641" s="98"/>
      <c r="AT641" s="99"/>
      <c r="AU641" s="98"/>
      <c r="AV641" s="98"/>
      <c r="AW641" s="98"/>
      <c r="AX641" s="205"/>
    </row>
    <row r="642" spans="1:50" ht="23.25" hidden="1" customHeight="1" x14ac:dyDescent="0.15">
      <c r="A642" s="977"/>
      <c r="B642" s="235"/>
      <c r="C642" s="234"/>
      <c r="D642" s="235"/>
      <c r="E642" s="152"/>
      <c r="F642" s="153"/>
      <c r="G642" s="218"/>
      <c r="H642" s="150"/>
      <c r="I642" s="150"/>
      <c r="J642" s="150"/>
      <c r="K642" s="150"/>
      <c r="L642" s="150"/>
      <c r="M642" s="150"/>
      <c r="N642" s="150"/>
      <c r="O642" s="150"/>
      <c r="P642" s="150"/>
      <c r="Q642" s="150"/>
      <c r="R642" s="150"/>
      <c r="S642" s="150"/>
      <c r="T642" s="150"/>
      <c r="U642" s="150"/>
      <c r="V642" s="150"/>
      <c r="W642" s="150"/>
      <c r="X642" s="219"/>
      <c r="Y642" s="209" t="s">
        <v>13</v>
      </c>
      <c r="Z642" s="110"/>
      <c r="AA642" s="111"/>
      <c r="AB642" s="220" t="s">
        <v>14</v>
      </c>
      <c r="AC642" s="220"/>
      <c r="AD642" s="220"/>
      <c r="AE642" s="97"/>
      <c r="AF642" s="98"/>
      <c r="AG642" s="98"/>
      <c r="AH642" s="99"/>
      <c r="AI642" s="97"/>
      <c r="AJ642" s="98"/>
      <c r="AK642" s="98"/>
      <c r="AL642" s="98"/>
      <c r="AM642" s="97"/>
      <c r="AN642" s="98"/>
      <c r="AO642" s="98"/>
      <c r="AP642" s="99"/>
      <c r="AQ642" s="97"/>
      <c r="AR642" s="98"/>
      <c r="AS642" s="98"/>
      <c r="AT642" s="99"/>
      <c r="AU642" s="98"/>
      <c r="AV642" s="98"/>
      <c r="AW642" s="98"/>
      <c r="AX642" s="205"/>
    </row>
    <row r="643" spans="1:50" ht="23.85" hidden="1" customHeight="1" x14ac:dyDescent="0.15">
      <c r="A643" s="977"/>
      <c r="B643" s="235"/>
      <c r="C643" s="234"/>
      <c r="D643" s="235"/>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7"/>
      <c r="B644" s="235"/>
      <c r="C644" s="234"/>
      <c r="D644" s="235"/>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7"/>
      <c r="B645" s="235"/>
      <c r="C645" s="234"/>
      <c r="D645" s="235"/>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7"/>
      <c r="B646" s="235"/>
      <c r="C646" s="234"/>
      <c r="D646" s="235"/>
      <c r="E646" s="221" t="s">
        <v>473</v>
      </c>
      <c r="F646" s="222"/>
      <c r="G646" s="223" t="s">
        <v>326</v>
      </c>
      <c r="H646" s="144"/>
      <c r="I646" s="144"/>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977"/>
      <c r="B647" s="235"/>
      <c r="C647" s="234"/>
      <c r="D647" s="235"/>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77"/>
      <c r="B648" s="235"/>
      <c r="C648" s="234"/>
      <c r="D648" s="235"/>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0"/>
      <c r="AR648" s="122"/>
      <c r="AS648" s="123" t="s">
        <v>307</v>
      </c>
      <c r="AT648" s="158"/>
      <c r="AU648" s="122"/>
      <c r="AV648" s="122"/>
      <c r="AW648" s="123" t="s">
        <v>296</v>
      </c>
      <c r="AX648" s="124"/>
    </row>
    <row r="649" spans="1:50" ht="23.25" hidden="1" customHeight="1" x14ac:dyDescent="0.15">
      <c r="A649" s="977"/>
      <c r="B649" s="235"/>
      <c r="C649" s="234"/>
      <c r="D649" s="235"/>
      <c r="E649" s="152"/>
      <c r="F649" s="153"/>
      <c r="G649" s="213"/>
      <c r="H649" s="147"/>
      <c r="I649" s="147"/>
      <c r="J649" s="147"/>
      <c r="K649" s="147"/>
      <c r="L649" s="147"/>
      <c r="M649" s="147"/>
      <c r="N649" s="147"/>
      <c r="O649" s="147"/>
      <c r="P649" s="147"/>
      <c r="Q649" s="147"/>
      <c r="R649" s="147"/>
      <c r="S649" s="147"/>
      <c r="T649" s="147"/>
      <c r="U649" s="147"/>
      <c r="V649" s="147"/>
      <c r="W649" s="147"/>
      <c r="X649" s="214"/>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5"/>
    </row>
    <row r="650" spans="1:50" ht="23.25" hidden="1" customHeight="1" x14ac:dyDescent="0.15">
      <c r="A650" s="977"/>
      <c r="B650" s="235"/>
      <c r="C650" s="234"/>
      <c r="D650" s="235"/>
      <c r="E650" s="152"/>
      <c r="F650" s="153"/>
      <c r="G650" s="215"/>
      <c r="H650" s="216"/>
      <c r="I650" s="216"/>
      <c r="J650" s="216"/>
      <c r="K650" s="216"/>
      <c r="L650" s="216"/>
      <c r="M650" s="216"/>
      <c r="N650" s="216"/>
      <c r="O650" s="216"/>
      <c r="P650" s="216"/>
      <c r="Q650" s="216"/>
      <c r="R650" s="216"/>
      <c r="S650" s="216"/>
      <c r="T650" s="216"/>
      <c r="U650" s="216"/>
      <c r="V650" s="216"/>
      <c r="W650" s="216"/>
      <c r="X650" s="217"/>
      <c r="Y650" s="209" t="s">
        <v>53</v>
      </c>
      <c r="Z650" s="110"/>
      <c r="AA650" s="111"/>
      <c r="AB650" s="204"/>
      <c r="AC650" s="204"/>
      <c r="AD650" s="204"/>
      <c r="AE650" s="97"/>
      <c r="AF650" s="98"/>
      <c r="AG650" s="98"/>
      <c r="AH650" s="99"/>
      <c r="AI650" s="97"/>
      <c r="AJ650" s="98"/>
      <c r="AK650" s="98"/>
      <c r="AL650" s="98"/>
      <c r="AM650" s="97"/>
      <c r="AN650" s="98"/>
      <c r="AO650" s="98"/>
      <c r="AP650" s="99"/>
      <c r="AQ650" s="97"/>
      <c r="AR650" s="98"/>
      <c r="AS650" s="98"/>
      <c r="AT650" s="99"/>
      <c r="AU650" s="98"/>
      <c r="AV650" s="98"/>
      <c r="AW650" s="98"/>
      <c r="AX650" s="205"/>
    </row>
    <row r="651" spans="1:50" ht="23.25" hidden="1" customHeight="1" x14ac:dyDescent="0.15">
      <c r="A651" s="977"/>
      <c r="B651" s="235"/>
      <c r="C651" s="234"/>
      <c r="D651" s="235"/>
      <c r="E651" s="152"/>
      <c r="F651" s="153"/>
      <c r="G651" s="218"/>
      <c r="H651" s="150"/>
      <c r="I651" s="150"/>
      <c r="J651" s="150"/>
      <c r="K651" s="150"/>
      <c r="L651" s="150"/>
      <c r="M651" s="150"/>
      <c r="N651" s="150"/>
      <c r="O651" s="150"/>
      <c r="P651" s="150"/>
      <c r="Q651" s="150"/>
      <c r="R651" s="150"/>
      <c r="S651" s="150"/>
      <c r="T651" s="150"/>
      <c r="U651" s="150"/>
      <c r="V651" s="150"/>
      <c r="W651" s="150"/>
      <c r="X651" s="219"/>
      <c r="Y651" s="209" t="s">
        <v>13</v>
      </c>
      <c r="Z651" s="110"/>
      <c r="AA651" s="111"/>
      <c r="AB651" s="220" t="s">
        <v>297</v>
      </c>
      <c r="AC651" s="220"/>
      <c r="AD651" s="220"/>
      <c r="AE651" s="97"/>
      <c r="AF651" s="98"/>
      <c r="AG651" s="98"/>
      <c r="AH651" s="99"/>
      <c r="AI651" s="97"/>
      <c r="AJ651" s="98"/>
      <c r="AK651" s="98"/>
      <c r="AL651" s="98"/>
      <c r="AM651" s="97"/>
      <c r="AN651" s="98"/>
      <c r="AO651" s="98"/>
      <c r="AP651" s="99"/>
      <c r="AQ651" s="97"/>
      <c r="AR651" s="98"/>
      <c r="AS651" s="98"/>
      <c r="AT651" s="99"/>
      <c r="AU651" s="98"/>
      <c r="AV651" s="98"/>
      <c r="AW651" s="98"/>
      <c r="AX651" s="205"/>
    </row>
    <row r="652" spans="1:50" ht="18.75" hidden="1" customHeight="1" x14ac:dyDescent="0.15">
      <c r="A652" s="977"/>
      <c r="B652" s="235"/>
      <c r="C652" s="234"/>
      <c r="D652" s="235"/>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77"/>
      <c r="B653" s="235"/>
      <c r="C653" s="234"/>
      <c r="D653" s="235"/>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0"/>
      <c r="AR653" s="122"/>
      <c r="AS653" s="123" t="s">
        <v>307</v>
      </c>
      <c r="AT653" s="158"/>
      <c r="AU653" s="122"/>
      <c r="AV653" s="122"/>
      <c r="AW653" s="123" t="s">
        <v>296</v>
      </c>
      <c r="AX653" s="124"/>
    </row>
    <row r="654" spans="1:50" ht="23.25" hidden="1" customHeight="1" x14ac:dyDescent="0.15">
      <c r="A654" s="977"/>
      <c r="B654" s="235"/>
      <c r="C654" s="234"/>
      <c r="D654" s="235"/>
      <c r="E654" s="152"/>
      <c r="F654" s="153"/>
      <c r="G654" s="213"/>
      <c r="H654" s="147"/>
      <c r="I654" s="147"/>
      <c r="J654" s="147"/>
      <c r="K654" s="147"/>
      <c r="L654" s="147"/>
      <c r="M654" s="147"/>
      <c r="N654" s="147"/>
      <c r="O654" s="147"/>
      <c r="P654" s="147"/>
      <c r="Q654" s="147"/>
      <c r="R654" s="147"/>
      <c r="S654" s="147"/>
      <c r="T654" s="147"/>
      <c r="U654" s="147"/>
      <c r="V654" s="147"/>
      <c r="W654" s="147"/>
      <c r="X654" s="214"/>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5"/>
    </row>
    <row r="655" spans="1:50" ht="23.25" hidden="1" customHeight="1" x14ac:dyDescent="0.15">
      <c r="A655" s="977"/>
      <c r="B655" s="235"/>
      <c r="C655" s="234"/>
      <c r="D655" s="235"/>
      <c r="E655" s="152"/>
      <c r="F655" s="153"/>
      <c r="G655" s="215"/>
      <c r="H655" s="216"/>
      <c r="I655" s="216"/>
      <c r="J655" s="216"/>
      <c r="K655" s="216"/>
      <c r="L655" s="216"/>
      <c r="M655" s="216"/>
      <c r="N655" s="216"/>
      <c r="O655" s="216"/>
      <c r="P655" s="216"/>
      <c r="Q655" s="216"/>
      <c r="R655" s="216"/>
      <c r="S655" s="216"/>
      <c r="T655" s="216"/>
      <c r="U655" s="216"/>
      <c r="V655" s="216"/>
      <c r="W655" s="216"/>
      <c r="X655" s="217"/>
      <c r="Y655" s="209" t="s">
        <v>53</v>
      </c>
      <c r="Z655" s="110"/>
      <c r="AA655" s="111"/>
      <c r="AB655" s="204"/>
      <c r="AC655" s="204"/>
      <c r="AD655" s="204"/>
      <c r="AE655" s="97"/>
      <c r="AF655" s="98"/>
      <c r="AG655" s="98"/>
      <c r="AH655" s="99"/>
      <c r="AI655" s="97"/>
      <c r="AJ655" s="98"/>
      <c r="AK655" s="98"/>
      <c r="AL655" s="98"/>
      <c r="AM655" s="97"/>
      <c r="AN655" s="98"/>
      <c r="AO655" s="98"/>
      <c r="AP655" s="99"/>
      <c r="AQ655" s="97"/>
      <c r="AR655" s="98"/>
      <c r="AS655" s="98"/>
      <c r="AT655" s="99"/>
      <c r="AU655" s="98"/>
      <c r="AV655" s="98"/>
      <c r="AW655" s="98"/>
      <c r="AX655" s="205"/>
    </row>
    <row r="656" spans="1:50" ht="23.25" hidden="1" customHeight="1" x14ac:dyDescent="0.15">
      <c r="A656" s="977"/>
      <c r="B656" s="235"/>
      <c r="C656" s="234"/>
      <c r="D656" s="235"/>
      <c r="E656" s="152"/>
      <c r="F656" s="153"/>
      <c r="G656" s="218"/>
      <c r="H656" s="150"/>
      <c r="I656" s="150"/>
      <c r="J656" s="150"/>
      <c r="K656" s="150"/>
      <c r="L656" s="150"/>
      <c r="M656" s="150"/>
      <c r="N656" s="150"/>
      <c r="O656" s="150"/>
      <c r="P656" s="150"/>
      <c r="Q656" s="150"/>
      <c r="R656" s="150"/>
      <c r="S656" s="150"/>
      <c r="T656" s="150"/>
      <c r="U656" s="150"/>
      <c r="V656" s="150"/>
      <c r="W656" s="150"/>
      <c r="X656" s="219"/>
      <c r="Y656" s="209" t="s">
        <v>13</v>
      </c>
      <c r="Z656" s="110"/>
      <c r="AA656" s="111"/>
      <c r="AB656" s="220" t="s">
        <v>297</v>
      </c>
      <c r="AC656" s="220"/>
      <c r="AD656" s="220"/>
      <c r="AE656" s="97"/>
      <c r="AF656" s="98"/>
      <c r="AG656" s="98"/>
      <c r="AH656" s="99"/>
      <c r="AI656" s="97"/>
      <c r="AJ656" s="98"/>
      <c r="AK656" s="98"/>
      <c r="AL656" s="98"/>
      <c r="AM656" s="97"/>
      <c r="AN656" s="98"/>
      <c r="AO656" s="98"/>
      <c r="AP656" s="99"/>
      <c r="AQ656" s="97"/>
      <c r="AR656" s="98"/>
      <c r="AS656" s="98"/>
      <c r="AT656" s="99"/>
      <c r="AU656" s="98"/>
      <c r="AV656" s="98"/>
      <c r="AW656" s="98"/>
      <c r="AX656" s="205"/>
    </row>
    <row r="657" spans="1:50" ht="18.75" hidden="1" customHeight="1" x14ac:dyDescent="0.15">
      <c r="A657" s="977"/>
      <c r="B657" s="235"/>
      <c r="C657" s="234"/>
      <c r="D657" s="235"/>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77"/>
      <c r="B658" s="235"/>
      <c r="C658" s="234"/>
      <c r="D658" s="235"/>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0"/>
      <c r="AR658" s="122"/>
      <c r="AS658" s="123" t="s">
        <v>307</v>
      </c>
      <c r="AT658" s="158"/>
      <c r="AU658" s="122"/>
      <c r="AV658" s="122"/>
      <c r="AW658" s="123" t="s">
        <v>296</v>
      </c>
      <c r="AX658" s="124"/>
    </row>
    <row r="659" spans="1:50" ht="23.25" hidden="1" customHeight="1" x14ac:dyDescent="0.15">
      <c r="A659" s="977"/>
      <c r="B659" s="235"/>
      <c r="C659" s="234"/>
      <c r="D659" s="235"/>
      <c r="E659" s="152"/>
      <c r="F659" s="153"/>
      <c r="G659" s="213"/>
      <c r="H659" s="147"/>
      <c r="I659" s="147"/>
      <c r="J659" s="147"/>
      <c r="K659" s="147"/>
      <c r="L659" s="147"/>
      <c r="M659" s="147"/>
      <c r="N659" s="147"/>
      <c r="O659" s="147"/>
      <c r="P659" s="147"/>
      <c r="Q659" s="147"/>
      <c r="R659" s="147"/>
      <c r="S659" s="147"/>
      <c r="T659" s="147"/>
      <c r="U659" s="147"/>
      <c r="V659" s="147"/>
      <c r="W659" s="147"/>
      <c r="X659" s="214"/>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5"/>
    </row>
    <row r="660" spans="1:50" ht="23.25" hidden="1" customHeight="1" x14ac:dyDescent="0.15">
      <c r="A660" s="977"/>
      <c r="B660" s="235"/>
      <c r="C660" s="234"/>
      <c r="D660" s="235"/>
      <c r="E660" s="152"/>
      <c r="F660" s="153"/>
      <c r="G660" s="215"/>
      <c r="H660" s="216"/>
      <c r="I660" s="216"/>
      <c r="J660" s="216"/>
      <c r="K660" s="216"/>
      <c r="L660" s="216"/>
      <c r="M660" s="216"/>
      <c r="N660" s="216"/>
      <c r="O660" s="216"/>
      <c r="P660" s="216"/>
      <c r="Q660" s="216"/>
      <c r="R660" s="216"/>
      <c r="S660" s="216"/>
      <c r="T660" s="216"/>
      <c r="U660" s="216"/>
      <c r="V660" s="216"/>
      <c r="W660" s="216"/>
      <c r="X660" s="217"/>
      <c r="Y660" s="209" t="s">
        <v>53</v>
      </c>
      <c r="Z660" s="110"/>
      <c r="AA660" s="111"/>
      <c r="AB660" s="204"/>
      <c r="AC660" s="204"/>
      <c r="AD660" s="204"/>
      <c r="AE660" s="97"/>
      <c r="AF660" s="98"/>
      <c r="AG660" s="98"/>
      <c r="AH660" s="99"/>
      <c r="AI660" s="97"/>
      <c r="AJ660" s="98"/>
      <c r="AK660" s="98"/>
      <c r="AL660" s="98"/>
      <c r="AM660" s="97"/>
      <c r="AN660" s="98"/>
      <c r="AO660" s="98"/>
      <c r="AP660" s="99"/>
      <c r="AQ660" s="97"/>
      <c r="AR660" s="98"/>
      <c r="AS660" s="98"/>
      <c r="AT660" s="99"/>
      <c r="AU660" s="98"/>
      <c r="AV660" s="98"/>
      <c r="AW660" s="98"/>
      <c r="AX660" s="205"/>
    </row>
    <row r="661" spans="1:50" ht="23.25" hidden="1" customHeight="1" x14ac:dyDescent="0.15">
      <c r="A661" s="977"/>
      <c r="B661" s="235"/>
      <c r="C661" s="234"/>
      <c r="D661" s="235"/>
      <c r="E661" s="152"/>
      <c r="F661" s="153"/>
      <c r="G661" s="218"/>
      <c r="H661" s="150"/>
      <c r="I661" s="150"/>
      <c r="J661" s="150"/>
      <c r="K661" s="150"/>
      <c r="L661" s="150"/>
      <c r="M661" s="150"/>
      <c r="N661" s="150"/>
      <c r="O661" s="150"/>
      <c r="P661" s="150"/>
      <c r="Q661" s="150"/>
      <c r="R661" s="150"/>
      <c r="S661" s="150"/>
      <c r="T661" s="150"/>
      <c r="U661" s="150"/>
      <c r="V661" s="150"/>
      <c r="W661" s="150"/>
      <c r="X661" s="219"/>
      <c r="Y661" s="209" t="s">
        <v>13</v>
      </c>
      <c r="Z661" s="110"/>
      <c r="AA661" s="111"/>
      <c r="AB661" s="220" t="s">
        <v>297</v>
      </c>
      <c r="AC661" s="220"/>
      <c r="AD661" s="220"/>
      <c r="AE661" s="97"/>
      <c r="AF661" s="98"/>
      <c r="AG661" s="98"/>
      <c r="AH661" s="99"/>
      <c r="AI661" s="97"/>
      <c r="AJ661" s="98"/>
      <c r="AK661" s="98"/>
      <c r="AL661" s="98"/>
      <c r="AM661" s="97"/>
      <c r="AN661" s="98"/>
      <c r="AO661" s="98"/>
      <c r="AP661" s="99"/>
      <c r="AQ661" s="97"/>
      <c r="AR661" s="98"/>
      <c r="AS661" s="98"/>
      <c r="AT661" s="99"/>
      <c r="AU661" s="98"/>
      <c r="AV661" s="98"/>
      <c r="AW661" s="98"/>
      <c r="AX661" s="205"/>
    </row>
    <row r="662" spans="1:50" ht="18.75" hidden="1" customHeight="1" x14ac:dyDescent="0.15">
      <c r="A662" s="977"/>
      <c r="B662" s="235"/>
      <c r="C662" s="234"/>
      <c r="D662" s="235"/>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77"/>
      <c r="B663" s="235"/>
      <c r="C663" s="234"/>
      <c r="D663" s="235"/>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0"/>
      <c r="AR663" s="122"/>
      <c r="AS663" s="123" t="s">
        <v>307</v>
      </c>
      <c r="AT663" s="158"/>
      <c r="AU663" s="122"/>
      <c r="AV663" s="122"/>
      <c r="AW663" s="123" t="s">
        <v>296</v>
      </c>
      <c r="AX663" s="124"/>
    </row>
    <row r="664" spans="1:50" ht="23.25" hidden="1" customHeight="1" x14ac:dyDescent="0.15">
      <c r="A664" s="977"/>
      <c r="B664" s="235"/>
      <c r="C664" s="234"/>
      <c r="D664" s="235"/>
      <c r="E664" s="152"/>
      <c r="F664" s="153"/>
      <c r="G664" s="213"/>
      <c r="H664" s="147"/>
      <c r="I664" s="147"/>
      <c r="J664" s="147"/>
      <c r="K664" s="147"/>
      <c r="L664" s="147"/>
      <c r="M664" s="147"/>
      <c r="N664" s="147"/>
      <c r="O664" s="147"/>
      <c r="P664" s="147"/>
      <c r="Q664" s="147"/>
      <c r="R664" s="147"/>
      <c r="S664" s="147"/>
      <c r="T664" s="147"/>
      <c r="U664" s="147"/>
      <c r="V664" s="147"/>
      <c r="W664" s="147"/>
      <c r="X664" s="214"/>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5"/>
    </row>
    <row r="665" spans="1:50" ht="23.25" hidden="1" customHeight="1" x14ac:dyDescent="0.15">
      <c r="A665" s="977"/>
      <c r="B665" s="235"/>
      <c r="C665" s="234"/>
      <c r="D665" s="235"/>
      <c r="E665" s="152"/>
      <c r="F665" s="153"/>
      <c r="G665" s="215"/>
      <c r="H665" s="216"/>
      <c r="I665" s="216"/>
      <c r="J665" s="216"/>
      <c r="K665" s="216"/>
      <c r="L665" s="216"/>
      <c r="M665" s="216"/>
      <c r="N665" s="216"/>
      <c r="O665" s="216"/>
      <c r="P665" s="216"/>
      <c r="Q665" s="216"/>
      <c r="R665" s="216"/>
      <c r="S665" s="216"/>
      <c r="T665" s="216"/>
      <c r="U665" s="216"/>
      <c r="V665" s="216"/>
      <c r="W665" s="216"/>
      <c r="X665" s="217"/>
      <c r="Y665" s="209" t="s">
        <v>53</v>
      </c>
      <c r="Z665" s="110"/>
      <c r="AA665" s="111"/>
      <c r="AB665" s="204"/>
      <c r="AC665" s="204"/>
      <c r="AD665" s="204"/>
      <c r="AE665" s="97"/>
      <c r="AF665" s="98"/>
      <c r="AG665" s="98"/>
      <c r="AH665" s="99"/>
      <c r="AI665" s="97"/>
      <c r="AJ665" s="98"/>
      <c r="AK665" s="98"/>
      <c r="AL665" s="98"/>
      <c r="AM665" s="97"/>
      <c r="AN665" s="98"/>
      <c r="AO665" s="98"/>
      <c r="AP665" s="99"/>
      <c r="AQ665" s="97"/>
      <c r="AR665" s="98"/>
      <c r="AS665" s="98"/>
      <c r="AT665" s="99"/>
      <c r="AU665" s="98"/>
      <c r="AV665" s="98"/>
      <c r="AW665" s="98"/>
      <c r="AX665" s="205"/>
    </row>
    <row r="666" spans="1:50" ht="23.25" hidden="1" customHeight="1" x14ac:dyDescent="0.15">
      <c r="A666" s="977"/>
      <c r="B666" s="235"/>
      <c r="C666" s="234"/>
      <c r="D666" s="235"/>
      <c r="E666" s="152"/>
      <c r="F666" s="153"/>
      <c r="G666" s="218"/>
      <c r="H666" s="150"/>
      <c r="I666" s="150"/>
      <c r="J666" s="150"/>
      <c r="K666" s="150"/>
      <c r="L666" s="150"/>
      <c r="M666" s="150"/>
      <c r="N666" s="150"/>
      <c r="O666" s="150"/>
      <c r="P666" s="150"/>
      <c r="Q666" s="150"/>
      <c r="R666" s="150"/>
      <c r="S666" s="150"/>
      <c r="T666" s="150"/>
      <c r="U666" s="150"/>
      <c r="V666" s="150"/>
      <c r="W666" s="150"/>
      <c r="X666" s="219"/>
      <c r="Y666" s="209" t="s">
        <v>13</v>
      </c>
      <c r="Z666" s="110"/>
      <c r="AA666" s="111"/>
      <c r="AB666" s="220" t="s">
        <v>297</v>
      </c>
      <c r="AC666" s="220"/>
      <c r="AD666" s="220"/>
      <c r="AE666" s="97"/>
      <c r="AF666" s="98"/>
      <c r="AG666" s="98"/>
      <c r="AH666" s="99"/>
      <c r="AI666" s="97"/>
      <c r="AJ666" s="98"/>
      <c r="AK666" s="98"/>
      <c r="AL666" s="98"/>
      <c r="AM666" s="97"/>
      <c r="AN666" s="98"/>
      <c r="AO666" s="98"/>
      <c r="AP666" s="99"/>
      <c r="AQ666" s="97"/>
      <c r="AR666" s="98"/>
      <c r="AS666" s="98"/>
      <c r="AT666" s="99"/>
      <c r="AU666" s="98"/>
      <c r="AV666" s="98"/>
      <c r="AW666" s="98"/>
      <c r="AX666" s="205"/>
    </row>
    <row r="667" spans="1:50" ht="18.75" hidden="1" customHeight="1" x14ac:dyDescent="0.15">
      <c r="A667" s="977"/>
      <c r="B667" s="235"/>
      <c r="C667" s="234"/>
      <c r="D667" s="235"/>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77"/>
      <c r="B668" s="235"/>
      <c r="C668" s="234"/>
      <c r="D668" s="235"/>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0"/>
      <c r="AR668" s="122"/>
      <c r="AS668" s="123" t="s">
        <v>307</v>
      </c>
      <c r="AT668" s="158"/>
      <c r="AU668" s="122"/>
      <c r="AV668" s="122"/>
      <c r="AW668" s="123" t="s">
        <v>296</v>
      </c>
      <c r="AX668" s="124"/>
    </row>
    <row r="669" spans="1:50" ht="23.25" hidden="1" customHeight="1" x14ac:dyDescent="0.15">
      <c r="A669" s="977"/>
      <c r="B669" s="235"/>
      <c r="C669" s="234"/>
      <c r="D669" s="235"/>
      <c r="E669" s="152"/>
      <c r="F669" s="153"/>
      <c r="G669" s="213"/>
      <c r="H669" s="147"/>
      <c r="I669" s="147"/>
      <c r="J669" s="147"/>
      <c r="K669" s="147"/>
      <c r="L669" s="147"/>
      <c r="M669" s="147"/>
      <c r="N669" s="147"/>
      <c r="O669" s="147"/>
      <c r="P669" s="147"/>
      <c r="Q669" s="147"/>
      <c r="R669" s="147"/>
      <c r="S669" s="147"/>
      <c r="T669" s="147"/>
      <c r="U669" s="147"/>
      <c r="V669" s="147"/>
      <c r="W669" s="147"/>
      <c r="X669" s="214"/>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5"/>
    </row>
    <row r="670" spans="1:50" ht="23.25" hidden="1" customHeight="1" x14ac:dyDescent="0.15">
      <c r="A670" s="977"/>
      <c r="B670" s="235"/>
      <c r="C670" s="234"/>
      <c r="D670" s="235"/>
      <c r="E670" s="152"/>
      <c r="F670" s="153"/>
      <c r="G670" s="215"/>
      <c r="H670" s="216"/>
      <c r="I670" s="216"/>
      <c r="J670" s="216"/>
      <c r="K670" s="216"/>
      <c r="L670" s="216"/>
      <c r="M670" s="216"/>
      <c r="N670" s="216"/>
      <c r="O670" s="216"/>
      <c r="P670" s="216"/>
      <c r="Q670" s="216"/>
      <c r="R670" s="216"/>
      <c r="S670" s="216"/>
      <c r="T670" s="216"/>
      <c r="U670" s="216"/>
      <c r="V670" s="216"/>
      <c r="W670" s="216"/>
      <c r="X670" s="217"/>
      <c r="Y670" s="209" t="s">
        <v>53</v>
      </c>
      <c r="Z670" s="110"/>
      <c r="AA670" s="111"/>
      <c r="AB670" s="204"/>
      <c r="AC670" s="204"/>
      <c r="AD670" s="204"/>
      <c r="AE670" s="97"/>
      <c r="AF670" s="98"/>
      <c r="AG670" s="98"/>
      <c r="AH670" s="99"/>
      <c r="AI670" s="97"/>
      <c r="AJ670" s="98"/>
      <c r="AK670" s="98"/>
      <c r="AL670" s="98"/>
      <c r="AM670" s="97"/>
      <c r="AN670" s="98"/>
      <c r="AO670" s="98"/>
      <c r="AP670" s="99"/>
      <c r="AQ670" s="97"/>
      <c r="AR670" s="98"/>
      <c r="AS670" s="98"/>
      <c r="AT670" s="99"/>
      <c r="AU670" s="98"/>
      <c r="AV670" s="98"/>
      <c r="AW670" s="98"/>
      <c r="AX670" s="205"/>
    </row>
    <row r="671" spans="1:50" ht="23.25" hidden="1" customHeight="1" x14ac:dyDescent="0.15">
      <c r="A671" s="977"/>
      <c r="B671" s="235"/>
      <c r="C671" s="234"/>
      <c r="D671" s="235"/>
      <c r="E671" s="152"/>
      <c r="F671" s="153"/>
      <c r="G671" s="218"/>
      <c r="H671" s="150"/>
      <c r="I671" s="150"/>
      <c r="J671" s="150"/>
      <c r="K671" s="150"/>
      <c r="L671" s="150"/>
      <c r="M671" s="150"/>
      <c r="N671" s="150"/>
      <c r="O671" s="150"/>
      <c r="P671" s="150"/>
      <c r="Q671" s="150"/>
      <c r="R671" s="150"/>
      <c r="S671" s="150"/>
      <c r="T671" s="150"/>
      <c r="U671" s="150"/>
      <c r="V671" s="150"/>
      <c r="W671" s="150"/>
      <c r="X671" s="219"/>
      <c r="Y671" s="209" t="s">
        <v>13</v>
      </c>
      <c r="Z671" s="110"/>
      <c r="AA671" s="111"/>
      <c r="AB671" s="220" t="s">
        <v>297</v>
      </c>
      <c r="AC671" s="220"/>
      <c r="AD671" s="220"/>
      <c r="AE671" s="97"/>
      <c r="AF671" s="98"/>
      <c r="AG671" s="98"/>
      <c r="AH671" s="99"/>
      <c r="AI671" s="97"/>
      <c r="AJ671" s="98"/>
      <c r="AK671" s="98"/>
      <c r="AL671" s="98"/>
      <c r="AM671" s="97"/>
      <c r="AN671" s="98"/>
      <c r="AO671" s="98"/>
      <c r="AP671" s="99"/>
      <c r="AQ671" s="97"/>
      <c r="AR671" s="98"/>
      <c r="AS671" s="98"/>
      <c r="AT671" s="99"/>
      <c r="AU671" s="98"/>
      <c r="AV671" s="98"/>
      <c r="AW671" s="98"/>
      <c r="AX671" s="205"/>
    </row>
    <row r="672" spans="1:50" ht="18.75" hidden="1" customHeight="1" x14ac:dyDescent="0.15">
      <c r="A672" s="977"/>
      <c r="B672" s="235"/>
      <c r="C672" s="234"/>
      <c r="D672" s="235"/>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77"/>
      <c r="B673" s="235"/>
      <c r="C673" s="234"/>
      <c r="D673" s="235"/>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0"/>
      <c r="AR673" s="122"/>
      <c r="AS673" s="123" t="s">
        <v>307</v>
      </c>
      <c r="AT673" s="158"/>
      <c r="AU673" s="122"/>
      <c r="AV673" s="122"/>
      <c r="AW673" s="123" t="s">
        <v>296</v>
      </c>
      <c r="AX673" s="124"/>
    </row>
    <row r="674" spans="1:50" ht="23.25" hidden="1" customHeight="1" x14ac:dyDescent="0.15">
      <c r="A674" s="977"/>
      <c r="B674" s="235"/>
      <c r="C674" s="234"/>
      <c r="D674" s="235"/>
      <c r="E674" s="152"/>
      <c r="F674" s="153"/>
      <c r="G674" s="213"/>
      <c r="H674" s="147"/>
      <c r="I674" s="147"/>
      <c r="J674" s="147"/>
      <c r="K674" s="147"/>
      <c r="L674" s="147"/>
      <c r="M674" s="147"/>
      <c r="N674" s="147"/>
      <c r="O674" s="147"/>
      <c r="P674" s="147"/>
      <c r="Q674" s="147"/>
      <c r="R674" s="147"/>
      <c r="S674" s="147"/>
      <c r="T674" s="147"/>
      <c r="U674" s="147"/>
      <c r="V674" s="147"/>
      <c r="W674" s="147"/>
      <c r="X674" s="214"/>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5"/>
    </row>
    <row r="675" spans="1:50" ht="23.25" hidden="1" customHeight="1" x14ac:dyDescent="0.15">
      <c r="A675" s="977"/>
      <c r="B675" s="235"/>
      <c r="C675" s="234"/>
      <c r="D675" s="235"/>
      <c r="E675" s="152"/>
      <c r="F675" s="153"/>
      <c r="G675" s="215"/>
      <c r="H675" s="216"/>
      <c r="I675" s="216"/>
      <c r="J675" s="216"/>
      <c r="K675" s="216"/>
      <c r="L675" s="216"/>
      <c r="M675" s="216"/>
      <c r="N675" s="216"/>
      <c r="O675" s="216"/>
      <c r="P675" s="216"/>
      <c r="Q675" s="216"/>
      <c r="R675" s="216"/>
      <c r="S675" s="216"/>
      <c r="T675" s="216"/>
      <c r="U675" s="216"/>
      <c r="V675" s="216"/>
      <c r="W675" s="216"/>
      <c r="X675" s="217"/>
      <c r="Y675" s="209" t="s">
        <v>53</v>
      </c>
      <c r="Z675" s="110"/>
      <c r="AA675" s="111"/>
      <c r="AB675" s="204"/>
      <c r="AC675" s="204"/>
      <c r="AD675" s="204"/>
      <c r="AE675" s="97"/>
      <c r="AF675" s="98"/>
      <c r="AG675" s="98"/>
      <c r="AH675" s="99"/>
      <c r="AI675" s="97"/>
      <c r="AJ675" s="98"/>
      <c r="AK675" s="98"/>
      <c r="AL675" s="98"/>
      <c r="AM675" s="97"/>
      <c r="AN675" s="98"/>
      <c r="AO675" s="98"/>
      <c r="AP675" s="99"/>
      <c r="AQ675" s="97"/>
      <c r="AR675" s="98"/>
      <c r="AS675" s="98"/>
      <c r="AT675" s="99"/>
      <c r="AU675" s="98"/>
      <c r="AV675" s="98"/>
      <c r="AW675" s="98"/>
      <c r="AX675" s="205"/>
    </row>
    <row r="676" spans="1:50" ht="23.25" hidden="1" customHeight="1" x14ac:dyDescent="0.15">
      <c r="A676" s="977"/>
      <c r="B676" s="235"/>
      <c r="C676" s="234"/>
      <c r="D676" s="235"/>
      <c r="E676" s="152"/>
      <c r="F676" s="153"/>
      <c r="G676" s="218"/>
      <c r="H676" s="150"/>
      <c r="I676" s="150"/>
      <c r="J676" s="150"/>
      <c r="K676" s="150"/>
      <c r="L676" s="150"/>
      <c r="M676" s="150"/>
      <c r="N676" s="150"/>
      <c r="O676" s="150"/>
      <c r="P676" s="150"/>
      <c r="Q676" s="150"/>
      <c r="R676" s="150"/>
      <c r="S676" s="150"/>
      <c r="T676" s="150"/>
      <c r="U676" s="150"/>
      <c r="V676" s="150"/>
      <c r="W676" s="150"/>
      <c r="X676" s="219"/>
      <c r="Y676" s="209" t="s">
        <v>13</v>
      </c>
      <c r="Z676" s="110"/>
      <c r="AA676" s="111"/>
      <c r="AB676" s="220" t="s">
        <v>14</v>
      </c>
      <c r="AC676" s="220"/>
      <c r="AD676" s="220"/>
      <c r="AE676" s="97"/>
      <c r="AF676" s="98"/>
      <c r="AG676" s="98"/>
      <c r="AH676" s="99"/>
      <c r="AI676" s="97"/>
      <c r="AJ676" s="98"/>
      <c r="AK676" s="98"/>
      <c r="AL676" s="98"/>
      <c r="AM676" s="97"/>
      <c r="AN676" s="98"/>
      <c r="AO676" s="98"/>
      <c r="AP676" s="99"/>
      <c r="AQ676" s="97"/>
      <c r="AR676" s="98"/>
      <c r="AS676" s="98"/>
      <c r="AT676" s="99"/>
      <c r="AU676" s="98"/>
      <c r="AV676" s="98"/>
      <c r="AW676" s="98"/>
      <c r="AX676" s="205"/>
    </row>
    <row r="677" spans="1:50" ht="18.75" hidden="1" customHeight="1" x14ac:dyDescent="0.15">
      <c r="A677" s="977"/>
      <c r="B677" s="235"/>
      <c r="C677" s="234"/>
      <c r="D677" s="235"/>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77"/>
      <c r="B678" s="235"/>
      <c r="C678" s="234"/>
      <c r="D678" s="235"/>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0"/>
      <c r="AR678" s="122"/>
      <c r="AS678" s="123" t="s">
        <v>307</v>
      </c>
      <c r="AT678" s="158"/>
      <c r="AU678" s="122"/>
      <c r="AV678" s="122"/>
      <c r="AW678" s="123" t="s">
        <v>296</v>
      </c>
      <c r="AX678" s="124"/>
    </row>
    <row r="679" spans="1:50" ht="23.25" hidden="1" customHeight="1" x14ac:dyDescent="0.15">
      <c r="A679" s="977"/>
      <c r="B679" s="235"/>
      <c r="C679" s="234"/>
      <c r="D679" s="235"/>
      <c r="E679" s="152"/>
      <c r="F679" s="153"/>
      <c r="G679" s="213"/>
      <c r="H679" s="147"/>
      <c r="I679" s="147"/>
      <c r="J679" s="147"/>
      <c r="K679" s="147"/>
      <c r="L679" s="147"/>
      <c r="M679" s="147"/>
      <c r="N679" s="147"/>
      <c r="O679" s="147"/>
      <c r="P679" s="147"/>
      <c r="Q679" s="147"/>
      <c r="R679" s="147"/>
      <c r="S679" s="147"/>
      <c r="T679" s="147"/>
      <c r="U679" s="147"/>
      <c r="V679" s="147"/>
      <c r="W679" s="147"/>
      <c r="X679" s="214"/>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5"/>
    </row>
    <row r="680" spans="1:50" ht="23.25" hidden="1" customHeight="1" x14ac:dyDescent="0.15">
      <c r="A680" s="977"/>
      <c r="B680" s="235"/>
      <c r="C680" s="234"/>
      <c r="D680" s="235"/>
      <c r="E680" s="152"/>
      <c r="F680" s="153"/>
      <c r="G680" s="215"/>
      <c r="H680" s="216"/>
      <c r="I680" s="216"/>
      <c r="J680" s="216"/>
      <c r="K680" s="216"/>
      <c r="L680" s="216"/>
      <c r="M680" s="216"/>
      <c r="N680" s="216"/>
      <c r="O680" s="216"/>
      <c r="P680" s="216"/>
      <c r="Q680" s="216"/>
      <c r="R680" s="216"/>
      <c r="S680" s="216"/>
      <c r="T680" s="216"/>
      <c r="U680" s="216"/>
      <c r="V680" s="216"/>
      <c r="W680" s="216"/>
      <c r="X680" s="217"/>
      <c r="Y680" s="209" t="s">
        <v>53</v>
      </c>
      <c r="Z680" s="110"/>
      <c r="AA680" s="111"/>
      <c r="AB680" s="204"/>
      <c r="AC680" s="204"/>
      <c r="AD680" s="204"/>
      <c r="AE680" s="97"/>
      <c r="AF680" s="98"/>
      <c r="AG680" s="98"/>
      <c r="AH680" s="99"/>
      <c r="AI680" s="97"/>
      <c r="AJ680" s="98"/>
      <c r="AK680" s="98"/>
      <c r="AL680" s="98"/>
      <c r="AM680" s="97"/>
      <c r="AN680" s="98"/>
      <c r="AO680" s="98"/>
      <c r="AP680" s="99"/>
      <c r="AQ680" s="97"/>
      <c r="AR680" s="98"/>
      <c r="AS680" s="98"/>
      <c r="AT680" s="99"/>
      <c r="AU680" s="98"/>
      <c r="AV680" s="98"/>
      <c r="AW680" s="98"/>
      <c r="AX680" s="205"/>
    </row>
    <row r="681" spans="1:50" ht="23.25" hidden="1" customHeight="1" x14ac:dyDescent="0.15">
      <c r="A681" s="977"/>
      <c r="B681" s="235"/>
      <c r="C681" s="234"/>
      <c r="D681" s="235"/>
      <c r="E681" s="152"/>
      <c r="F681" s="153"/>
      <c r="G681" s="218"/>
      <c r="H681" s="150"/>
      <c r="I681" s="150"/>
      <c r="J681" s="150"/>
      <c r="K681" s="150"/>
      <c r="L681" s="150"/>
      <c r="M681" s="150"/>
      <c r="N681" s="150"/>
      <c r="O681" s="150"/>
      <c r="P681" s="150"/>
      <c r="Q681" s="150"/>
      <c r="R681" s="150"/>
      <c r="S681" s="150"/>
      <c r="T681" s="150"/>
      <c r="U681" s="150"/>
      <c r="V681" s="150"/>
      <c r="W681" s="150"/>
      <c r="X681" s="219"/>
      <c r="Y681" s="209" t="s">
        <v>13</v>
      </c>
      <c r="Z681" s="110"/>
      <c r="AA681" s="111"/>
      <c r="AB681" s="220" t="s">
        <v>14</v>
      </c>
      <c r="AC681" s="220"/>
      <c r="AD681" s="220"/>
      <c r="AE681" s="97"/>
      <c r="AF681" s="98"/>
      <c r="AG681" s="98"/>
      <c r="AH681" s="99"/>
      <c r="AI681" s="97"/>
      <c r="AJ681" s="98"/>
      <c r="AK681" s="98"/>
      <c r="AL681" s="98"/>
      <c r="AM681" s="97"/>
      <c r="AN681" s="98"/>
      <c r="AO681" s="98"/>
      <c r="AP681" s="99"/>
      <c r="AQ681" s="97"/>
      <c r="AR681" s="98"/>
      <c r="AS681" s="98"/>
      <c r="AT681" s="99"/>
      <c r="AU681" s="98"/>
      <c r="AV681" s="98"/>
      <c r="AW681" s="98"/>
      <c r="AX681" s="205"/>
    </row>
    <row r="682" spans="1:50" ht="18.75" hidden="1" customHeight="1" x14ac:dyDescent="0.15">
      <c r="A682" s="977"/>
      <c r="B682" s="235"/>
      <c r="C682" s="234"/>
      <c r="D682" s="235"/>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77"/>
      <c r="B683" s="235"/>
      <c r="C683" s="234"/>
      <c r="D683" s="235"/>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0"/>
      <c r="AR683" s="122"/>
      <c r="AS683" s="123" t="s">
        <v>307</v>
      </c>
      <c r="AT683" s="158"/>
      <c r="AU683" s="122"/>
      <c r="AV683" s="122"/>
      <c r="AW683" s="123" t="s">
        <v>296</v>
      </c>
      <c r="AX683" s="124"/>
    </row>
    <row r="684" spans="1:50" ht="23.25" hidden="1" customHeight="1" x14ac:dyDescent="0.15">
      <c r="A684" s="977"/>
      <c r="B684" s="235"/>
      <c r="C684" s="234"/>
      <c r="D684" s="235"/>
      <c r="E684" s="152"/>
      <c r="F684" s="153"/>
      <c r="G684" s="213"/>
      <c r="H684" s="147"/>
      <c r="I684" s="147"/>
      <c r="J684" s="147"/>
      <c r="K684" s="147"/>
      <c r="L684" s="147"/>
      <c r="M684" s="147"/>
      <c r="N684" s="147"/>
      <c r="O684" s="147"/>
      <c r="P684" s="147"/>
      <c r="Q684" s="147"/>
      <c r="R684" s="147"/>
      <c r="S684" s="147"/>
      <c r="T684" s="147"/>
      <c r="U684" s="147"/>
      <c r="V684" s="147"/>
      <c r="W684" s="147"/>
      <c r="X684" s="214"/>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5"/>
    </row>
    <row r="685" spans="1:50" ht="23.25" hidden="1" customHeight="1" x14ac:dyDescent="0.15">
      <c r="A685" s="977"/>
      <c r="B685" s="235"/>
      <c r="C685" s="234"/>
      <c r="D685" s="235"/>
      <c r="E685" s="152"/>
      <c r="F685" s="153"/>
      <c r="G685" s="215"/>
      <c r="H685" s="216"/>
      <c r="I685" s="216"/>
      <c r="J685" s="216"/>
      <c r="K685" s="216"/>
      <c r="L685" s="216"/>
      <c r="M685" s="216"/>
      <c r="N685" s="216"/>
      <c r="O685" s="216"/>
      <c r="P685" s="216"/>
      <c r="Q685" s="216"/>
      <c r="R685" s="216"/>
      <c r="S685" s="216"/>
      <c r="T685" s="216"/>
      <c r="U685" s="216"/>
      <c r="V685" s="216"/>
      <c r="W685" s="216"/>
      <c r="X685" s="217"/>
      <c r="Y685" s="209" t="s">
        <v>53</v>
      </c>
      <c r="Z685" s="110"/>
      <c r="AA685" s="111"/>
      <c r="AB685" s="204"/>
      <c r="AC685" s="204"/>
      <c r="AD685" s="204"/>
      <c r="AE685" s="97"/>
      <c r="AF685" s="98"/>
      <c r="AG685" s="98"/>
      <c r="AH685" s="99"/>
      <c r="AI685" s="97"/>
      <c r="AJ685" s="98"/>
      <c r="AK685" s="98"/>
      <c r="AL685" s="98"/>
      <c r="AM685" s="97"/>
      <c r="AN685" s="98"/>
      <c r="AO685" s="98"/>
      <c r="AP685" s="99"/>
      <c r="AQ685" s="97"/>
      <c r="AR685" s="98"/>
      <c r="AS685" s="98"/>
      <c r="AT685" s="99"/>
      <c r="AU685" s="98"/>
      <c r="AV685" s="98"/>
      <c r="AW685" s="98"/>
      <c r="AX685" s="205"/>
    </row>
    <row r="686" spans="1:50" ht="23.25" hidden="1" customHeight="1" x14ac:dyDescent="0.15">
      <c r="A686" s="977"/>
      <c r="B686" s="235"/>
      <c r="C686" s="234"/>
      <c r="D686" s="235"/>
      <c r="E686" s="152"/>
      <c r="F686" s="153"/>
      <c r="G686" s="218"/>
      <c r="H686" s="150"/>
      <c r="I686" s="150"/>
      <c r="J686" s="150"/>
      <c r="K686" s="150"/>
      <c r="L686" s="150"/>
      <c r="M686" s="150"/>
      <c r="N686" s="150"/>
      <c r="O686" s="150"/>
      <c r="P686" s="150"/>
      <c r="Q686" s="150"/>
      <c r="R686" s="150"/>
      <c r="S686" s="150"/>
      <c r="T686" s="150"/>
      <c r="U686" s="150"/>
      <c r="V686" s="150"/>
      <c r="W686" s="150"/>
      <c r="X686" s="219"/>
      <c r="Y686" s="209" t="s">
        <v>13</v>
      </c>
      <c r="Z686" s="110"/>
      <c r="AA686" s="111"/>
      <c r="AB686" s="220" t="s">
        <v>14</v>
      </c>
      <c r="AC686" s="220"/>
      <c r="AD686" s="220"/>
      <c r="AE686" s="97"/>
      <c r="AF686" s="98"/>
      <c r="AG686" s="98"/>
      <c r="AH686" s="99"/>
      <c r="AI686" s="97"/>
      <c r="AJ686" s="98"/>
      <c r="AK686" s="98"/>
      <c r="AL686" s="98"/>
      <c r="AM686" s="97"/>
      <c r="AN686" s="98"/>
      <c r="AO686" s="98"/>
      <c r="AP686" s="99"/>
      <c r="AQ686" s="97"/>
      <c r="AR686" s="98"/>
      <c r="AS686" s="98"/>
      <c r="AT686" s="99"/>
      <c r="AU686" s="98"/>
      <c r="AV686" s="98"/>
      <c r="AW686" s="98"/>
      <c r="AX686" s="205"/>
    </row>
    <row r="687" spans="1:50" ht="18.75" hidden="1" customHeight="1" x14ac:dyDescent="0.15">
      <c r="A687" s="977"/>
      <c r="B687" s="235"/>
      <c r="C687" s="234"/>
      <c r="D687" s="235"/>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77"/>
      <c r="B688" s="235"/>
      <c r="C688" s="234"/>
      <c r="D688" s="235"/>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0"/>
      <c r="AR688" s="122"/>
      <c r="AS688" s="123" t="s">
        <v>307</v>
      </c>
      <c r="AT688" s="158"/>
      <c r="AU688" s="122"/>
      <c r="AV688" s="122"/>
      <c r="AW688" s="123" t="s">
        <v>296</v>
      </c>
      <c r="AX688" s="124"/>
    </row>
    <row r="689" spans="1:50" ht="23.25" hidden="1" customHeight="1" x14ac:dyDescent="0.15">
      <c r="A689" s="977"/>
      <c r="B689" s="235"/>
      <c r="C689" s="234"/>
      <c r="D689" s="235"/>
      <c r="E689" s="152"/>
      <c r="F689" s="153"/>
      <c r="G689" s="213"/>
      <c r="H689" s="147"/>
      <c r="I689" s="147"/>
      <c r="J689" s="147"/>
      <c r="K689" s="147"/>
      <c r="L689" s="147"/>
      <c r="M689" s="147"/>
      <c r="N689" s="147"/>
      <c r="O689" s="147"/>
      <c r="P689" s="147"/>
      <c r="Q689" s="147"/>
      <c r="R689" s="147"/>
      <c r="S689" s="147"/>
      <c r="T689" s="147"/>
      <c r="U689" s="147"/>
      <c r="V689" s="147"/>
      <c r="W689" s="147"/>
      <c r="X689" s="214"/>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5"/>
    </row>
    <row r="690" spans="1:50" ht="23.25" hidden="1" customHeight="1" x14ac:dyDescent="0.15">
      <c r="A690" s="977"/>
      <c r="B690" s="235"/>
      <c r="C690" s="234"/>
      <c r="D690" s="235"/>
      <c r="E690" s="152"/>
      <c r="F690" s="153"/>
      <c r="G690" s="215"/>
      <c r="H690" s="216"/>
      <c r="I690" s="216"/>
      <c r="J690" s="216"/>
      <c r="K690" s="216"/>
      <c r="L690" s="216"/>
      <c r="M690" s="216"/>
      <c r="N690" s="216"/>
      <c r="O690" s="216"/>
      <c r="P690" s="216"/>
      <c r="Q690" s="216"/>
      <c r="R690" s="216"/>
      <c r="S690" s="216"/>
      <c r="T690" s="216"/>
      <c r="U690" s="216"/>
      <c r="V690" s="216"/>
      <c r="W690" s="216"/>
      <c r="X690" s="217"/>
      <c r="Y690" s="209" t="s">
        <v>53</v>
      </c>
      <c r="Z690" s="110"/>
      <c r="AA690" s="111"/>
      <c r="AB690" s="204"/>
      <c r="AC690" s="204"/>
      <c r="AD690" s="204"/>
      <c r="AE690" s="97"/>
      <c r="AF690" s="98"/>
      <c r="AG690" s="98"/>
      <c r="AH690" s="99"/>
      <c r="AI690" s="97"/>
      <c r="AJ690" s="98"/>
      <c r="AK690" s="98"/>
      <c r="AL690" s="98"/>
      <c r="AM690" s="97"/>
      <c r="AN690" s="98"/>
      <c r="AO690" s="98"/>
      <c r="AP690" s="99"/>
      <c r="AQ690" s="97"/>
      <c r="AR690" s="98"/>
      <c r="AS690" s="98"/>
      <c r="AT690" s="99"/>
      <c r="AU690" s="98"/>
      <c r="AV690" s="98"/>
      <c r="AW690" s="98"/>
      <c r="AX690" s="205"/>
    </row>
    <row r="691" spans="1:50" ht="23.25" hidden="1" customHeight="1" x14ac:dyDescent="0.15">
      <c r="A691" s="977"/>
      <c r="B691" s="235"/>
      <c r="C691" s="234"/>
      <c r="D691" s="235"/>
      <c r="E691" s="152"/>
      <c r="F691" s="153"/>
      <c r="G691" s="218"/>
      <c r="H691" s="150"/>
      <c r="I691" s="150"/>
      <c r="J691" s="150"/>
      <c r="K691" s="150"/>
      <c r="L691" s="150"/>
      <c r="M691" s="150"/>
      <c r="N691" s="150"/>
      <c r="O691" s="150"/>
      <c r="P691" s="150"/>
      <c r="Q691" s="150"/>
      <c r="R691" s="150"/>
      <c r="S691" s="150"/>
      <c r="T691" s="150"/>
      <c r="U691" s="150"/>
      <c r="V691" s="150"/>
      <c r="W691" s="150"/>
      <c r="X691" s="219"/>
      <c r="Y691" s="209" t="s">
        <v>13</v>
      </c>
      <c r="Z691" s="110"/>
      <c r="AA691" s="111"/>
      <c r="AB691" s="220" t="s">
        <v>14</v>
      </c>
      <c r="AC691" s="220"/>
      <c r="AD691" s="220"/>
      <c r="AE691" s="97"/>
      <c r="AF691" s="98"/>
      <c r="AG691" s="98"/>
      <c r="AH691" s="99"/>
      <c r="AI691" s="97"/>
      <c r="AJ691" s="98"/>
      <c r="AK691" s="98"/>
      <c r="AL691" s="98"/>
      <c r="AM691" s="97"/>
      <c r="AN691" s="98"/>
      <c r="AO691" s="98"/>
      <c r="AP691" s="99"/>
      <c r="AQ691" s="97"/>
      <c r="AR691" s="98"/>
      <c r="AS691" s="98"/>
      <c r="AT691" s="99"/>
      <c r="AU691" s="98"/>
      <c r="AV691" s="98"/>
      <c r="AW691" s="98"/>
      <c r="AX691" s="205"/>
    </row>
    <row r="692" spans="1:50" ht="18.75" hidden="1" customHeight="1" x14ac:dyDescent="0.15">
      <c r="A692" s="977"/>
      <c r="B692" s="235"/>
      <c r="C692" s="234"/>
      <c r="D692" s="235"/>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77"/>
      <c r="B693" s="235"/>
      <c r="C693" s="234"/>
      <c r="D693" s="235"/>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0"/>
      <c r="AR693" s="122"/>
      <c r="AS693" s="123" t="s">
        <v>307</v>
      </c>
      <c r="AT693" s="158"/>
      <c r="AU693" s="122"/>
      <c r="AV693" s="122"/>
      <c r="AW693" s="123" t="s">
        <v>296</v>
      </c>
      <c r="AX693" s="124"/>
    </row>
    <row r="694" spans="1:50" ht="23.25" hidden="1" customHeight="1" x14ac:dyDescent="0.15">
      <c r="A694" s="977"/>
      <c r="B694" s="235"/>
      <c r="C694" s="234"/>
      <c r="D694" s="235"/>
      <c r="E694" s="152"/>
      <c r="F694" s="153"/>
      <c r="G694" s="213"/>
      <c r="H694" s="147"/>
      <c r="I694" s="147"/>
      <c r="J694" s="147"/>
      <c r="K694" s="147"/>
      <c r="L694" s="147"/>
      <c r="M694" s="147"/>
      <c r="N694" s="147"/>
      <c r="O694" s="147"/>
      <c r="P694" s="147"/>
      <c r="Q694" s="147"/>
      <c r="R694" s="147"/>
      <c r="S694" s="147"/>
      <c r="T694" s="147"/>
      <c r="U694" s="147"/>
      <c r="V694" s="147"/>
      <c r="W694" s="147"/>
      <c r="X694" s="214"/>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5"/>
    </row>
    <row r="695" spans="1:50" ht="23.25" hidden="1" customHeight="1" x14ac:dyDescent="0.15">
      <c r="A695" s="977"/>
      <c r="B695" s="235"/>
      <c r="C695" s="234"/>
      <c r="D695" s="235"/>
      <c r="E695" s="152"/>
      <c r="F695" s="153"/>
      <c r="G695" s="215"/>
      <c r="H695" s="216"/>
      <c r="I695" s="216"/>
      <c r="J695" s="216"/>
      <c r="K695" s="216"/>
      <c r="L695" s="216"/>
      <c r="M695" s="216"/>
      <c r="N695" s="216"/>
      <c r="O695" s="216"/>
      <c r="P695" s="216"/>
      <c r="Q695" s="216"/>
      <c r="R695" s="216"/>
      <c r="S695" s="216"/>
      <c r="T695" s="216"/>
      <c r="U695" s="216"/>
      <c r="V695" s="216"/>
      <c r="W695" s="216"/>
      <c r="X695" s="217"/>
      <c r="Y695" s="209" t="s">
        <v>53</v>
      </c>
      <c r="Z695" s="110"/>
      <c r="AA695" s="111"/>
      <c r="AB695" s="204"/>
      <c r="AC695" s="204"/>
      <c r="AD695" s="204"/>
      <c r="AE695" s="97"/>
      <c r="AF695" s="98"/>
      <c r="AG695" s="98"/>
      <c r="AH695" s="99"/>
      <c r="AI695" s="97"/>
      <c r="AJ695" s="98"/>
      <c r="AK695" s="98"/>
      <c r="AL695" s="98"/>
      <c r="AM695" s="97"/>
      <c r="AN695" s="98"/>
      <c r="AO695" s="98"/>
      <c r="AP695" s="99"/>
      <c r="AQ695" s="97"/>
      <c r="AR695" s="98"/>
      <c r="AS695" s="98"/>
      <c r="AT695" s="99"/>
      <c r="AU695" s="98"/>
      <c r="AV695" s="98"/>
      <c r="AW695" s="98"/>
      <c r="AX695" s="205"/>
    </row>
    <row r="696" spans="1:50" ht="23.25" hidden="1" customHeight="1" x14ac:dyDescent="0.15">
      <c r="A696" s="977"/>
      <c r="B696" s="235"/>
      <c r="C696" s="234"/>
      <c r="D696" s="235"/>
      <c r="E696" s="152"/>
      <c r="F696" s="153"/>
      <c r="G696" s="218"/>
      <c r="H696" s="150"/>
      <c r="I696" s="150"/>
      <c r="J696" s="150"/>
      <c r="K696" s="150"/>
      <c r="L696" s="150"/>
      <c r="M696" s="150"/>
      <c r="N696" s="150"/>
      <c r="O696" s="150"/>
      <c r="P696" s="150"/>
      <c r="Q696" s="150"/>
      <c r="R696" s="150"/>
      <c r="S696" s="150"/>
      <c r="T696" s="150"/>
      <c r="U696" s="150"/>
      <c r="V696" s="150"/>
      <c r="W696" s="150"/>
      <c r="X696" s="219"/>
      <c r="Y696" s="209" t="s">
        <v>13</v>
      </c>
      <c r="Z696" s="110"/>
      <c r="AA696" s="111"/>
      <c r="AB696" s="220" t="s">
        <v>14</v>
      </c>
      <c r="AC696" s="220"/>
      <c r="AD696" s="220"/>
      <c r="AE696" s="97"/>
      <c r="AF696" s="98"/>
      <c r="AG696" s="98"/>
      <c r="AH696" s="99"/>
      <c r="AI696" s="97"/>
      <c r="AJ696" s="98"/>
      <c r="AK696" s="98"/>
      <c r="AL696" s="98"/>
      <c r="AM696" s="97"/>
      <c r="AN696" s="98"/>
      <c r="AO696" s="98"/>
      <c r="AP696" s="99"/>
      <c r="AQ696" s="97"/>
      <c r="AR696" s="98"/>
      <c r="AS696" s="98"/>
      <c r="AT696" s="99"/>
      <c r="AU696" s="98"/>
      <c r="AV696" s="98"/>
      <c r="AW696" s="98"/>
      <c r="AX696" s="205"/>
    </row>
    <row r="697" spans="1:50" ht="23.85" hidden="1" customHeight="1" x14ac:dyDescent="0.15">
      <c r="A697" s="977"/>
      <c r="B697" s="235"/>
      <c r="C697" s="234"/>
      <c r="D697" s="235"/>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77"/>
      <c r="B698" s="235"/>
      <c r="C698" s="234"/>
      <c r="D698" s="235"/>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78"/>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15">
      <c r="A701" s="5"/>
      <c r="B701" s="6"/>
      <c r="C701" s="866"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7"/>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60.75" customHeight="1" x14ac:dyDescent="0.15">
      <c r="A702" s="512" t="s">
        <v>258</v>
      </c>
      <c r="B702" s="513"/>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8" t="s">
        <v>483</v>
      </c>
      <c r="AE702" s="879"/>
      <c r="AF702" s="879"/>
      <c r="AG702" s="868" t="s">
        <v>520</v>
      </c>
      <c r="AH702" s="869"/>
      <c r="AI702" s="869"/>
      <c r="AJ702" s="869"/>
      <c r="AK702" s="869"/>
      <c r="AL702" s="869"/>
      <c r="AM702" s="869"/>
      <c r="AN702" s="869"/>
      <c r="AO702" s="869"/>
      <c r="AP702" s="869"/>
      <c r="AQ702" s="869"/>
      <c r="AR702" s="869"/>
      <c r="AS702" s="869"/>
      <c r="AT702" s="869"/>
      <c r="AU702" s="869"/>
      <c r="AV702" s="869"/>
      <c r="AW702" s="869"/>
      <c r="AX702" s="870"/>
    </row>
    <row r="703" spans="1:50" ht="33" customHeight="1" x14ac:dyDescent="0.15">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40" t="s">
        <v>483</v>
      </c>
      <c r="AE703" s="141"/>
      <c r="AF703" s="141"/>
      <c r="AG703" s="672" t="s">
        <v>521</v>
      </c>
      <c r="AH703" s="673"/>
      <c r="AI703" s="673"/>
      <c r="AJ703" s="673"/>
      <c r="AK703" s="673"/>
      <c r="AL703" s="673"/>
      <c r="AM703" s="673"/>
      <c r="AN703" s="673"/>
      <c r="AO703" s="673"/>
      <c r="AP703" s="673"/>
      <c r="AQ703" s="673"/>
      <c r="AR703" s="673"/>
      <c r="AS703" s="673"/>
      <c r="AT703" s="673"/>
      <c r="AU703" s="673"/>
      <c r="AV703" s="673"/>
      <c r="AW703" s="673"/>
      <c r="AX703" s="674"/>
    </row>
    <row r="704" spans="1:50" ht="55.5" customHeight="1" x14ac:dyDescent="0.15">
      <c r="A704" s="516"/>
      <c r="B704" s="517"/>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483</v>
      </c>
      <c r="AE704" s="569"/>
      <c r="AF704" s="569"/>
      <c r="AG704" s="411" t="s">
        <v>522</v>
      </c>
      <c r="AH704" s="216"/>
      <c r="AI704" s="216"/>
      <c r="AJ704" s="216"/>
      <c r="AK704" s="216"/>
      <c r="AL704" s="216"/>
      <c r="AM704" s="216"/>
      <c r="AN704" s="216"/>
      <c r="AO704" s="216"/>
      <c r="AP704" s="216"/>
      <c r="AQ704" s="216"/>
      <c r="AR704" s="216"/>
      <c r="AS704" s="216"/>
      <c r="AT704" s="216"/>
      <c r="AU704" s="216"/>
      <c r="AV704" s="216"/>
      <c r="AW704" s="216"/>
      <c r="AX704" s="412"/>
    </row>
    <row r="705" spans="1:50" ht="27" customHeight="1" x14ac:dyDescent="0.15">
      <c r="A705" s="604" t="s">
        <v>38</v>
      </c>
      <c r="B705" s="752"/>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5" t="s">
        <v>483</v>
      </c>
      <c r="AE705" s="716"/>
      <c r="AF705" s="716"/>
      <c r="AG705" s="146" t="s">
        <v>504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38"/>
      <c r="B706" s="753"/>
      <c r="C706" s="597"/>
      <c r="D706" s="598"/>
      <c r="E706" s="663" t="s">
        <v>424</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40" t="s">
        <v>496</v>
      </c>
      <c r="AE706" s="141"/>
      <c r="AF706" s="142"/>
      <c r="AG706" s="411"/>
      <c r="AH706" s="216"/>
      <c r="AI706" s="216"/>
      <c r="AJ706" s="216"/>
      <c r="AK706" s="216"/>
      <c r="AL706" s="216"/>
      <c r="AM706" s="216"/>
      <c r="AN706" s="216"/>
      <c r="AO706" s="216"/>
      <c r="AP706" s="216"/>
      <c r="AQ706" s="216"/>
      <c r="AR706" s="216"/>
      <c r="AS706" s="216"/>
      <c r="AT706" s="216"/>
      <c r="AU706" s="216"/>
      <c r="AV706" s="216"/>
      <c r="AW706" s="216"/>
      <c r="AX706" s="412"/>
    </row>
    <row r="707" spans="1:50" ht="26.25" customHeight="1" x14ac:dyDescent="0.15">
      <c r="A707" s="638"/>
      <c r="B707" s="753"/>
      <c r="C707" s="599"/>
      <c r="D707" s="600"/>
      <c r="E707" s="666" t="s">
        <v>361</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66" t="s">
        <v>496</v>
      </c>
      <c r="AE707" s="567"/>
      <c r="AF707" s="567"/>
      <c r="AG707" s="411"/>
      <c r="AH707" s="216"/>
      <c r="AI707" s="216"/>
      <c r="AJ707" s="216"/>
      <c r="AK707" s="216"/>
      <c r="AL707" s="216"/>
      <c r="AM707" s="216"/>
      <c r="AN707" s="216"/>
      <c r="AO707" s="216"/>
      <c r="AP707" s="216"/>
      <c r="AQ707" s="216"/>
      <c r="AR707" s="216"/>
      <c r="AS707" s="216"/>
      <c r="AT707" s="216"/>
      <c r="AU707" s="216"/>
      <c r="AV707" s="216"/>
      <c r="AW707" s="216"/>
      <c r="AX707" s="412"/>
    </row>
    <row r="708" spans="1:50" ht="26.25" customHeight="1" x14ac:dyDescent="0.15">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47" t="s">
        <v>497</v>
      </c>
      <c r="AE708" s="648"/>
      <c r="AF708" s="648"/>
      <c r="AG708" s="509"/>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40" t="s">
        <v>483</v>
      </c>
      <c r="AE709" s="141"/>
      <c r="AF709" s="141"/>
      <c r="AG709" s="672" t="s">
        <v>498</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40" t="s">
        <v>497</v>
      </c>
      <c r="AE710" s="141"/>
      <c r="AF710" s="141"/>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40" t="s">
        <v>483</v>
      </c>
      <c r="AE711" s="141"/>
      <c r="AF711" s="141"/>
      <c r="AG711" s="672" t="s">
        <v>499</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38"/>
      <c r="B712" s="639"/>
      <c r="C712" s="571" t="s">
        <v>391</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497</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38"/>
      <c r="B713" s="639"/>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497</v>
      </c>
      <c r="AE713" s="141"/>
      <c r="AF713" s="142"/>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40"/>
      <c r="B714" s="641"/>
      <c r="C714" s="754" t="s">
        <v>368</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4" t="s">
        <v>497</v>
      </c>
      <c r="AE714" s="575"/>
      <c r="AF714" s="576"/>
      <c r="AG714" s="669"/>
      <c r="AH714" s="670"/>
      <c r="AI714" s="670"/>
      <c r="AJ714" s="670"/>
      <c r="AK714" s="670"/>
      <c r="AL714" s="670"/>
      <c r="AM714" s="670"/>
      <c r="AN714" s="670"/>
      <c r="AO714" s="670"/>
      <c r="AP714" s="670"/>
      <c r="AQ714" s="670"/>
      <c r="AR714" s="670"/>
      <c r="AS714" s="670"/>
      <c r="AT714" s="670"/>
      <c r="AU714" s="670"/>
      <c r="AV714" s="670"/>
      <c r="AW714" s="670"/>
      <c r="AX714" s="671"/>
    </row>
    <row r="715" spans="1:50" ht="42" customHeight="1" x14ac:dyDescent="0.15">
      <c r="A715" s="604" t="s">
        <v>39</v>
      </c>
      <c r="B715" s="637"/>
      <c r="C715" s="642" t="s">
        <v>369</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47" t="s">
        <v>483</v>
      </c>
      <c r="AE715" s="648"/>
      <c r="AF715" s="760"/>
      <c r="AG715" s="509" t="s">
        <v>514</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38"/>
      <c r="B716" s="639"/>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497</v>
      </c>
      <c r="AE716" s="742"/>
      <c r="AF716" s="742"/>
      <c r="AG716" s="672"/>
      <c r="AH716" s="673"/>
      <c r="AI716" s="673"/>
      <c r="AJ716" s="673"/>
      <c r="AK716" s="673"/>
      <c r="AL716" s="673"/>
      <c r="AM716" s="673"/>
      <c r="AN716" s="673"/>
      <c r="AO716" s="673"/>
      <c r="AP716" s="673"/>
      <c r="AQ716" s="673"/>
      <c r="AR716" s="673"/>
      <c r="AS716" s="673"/>
      <c r="AT716" s="673"/>
      <c r="AU716" s="673"/>
      <c r="AV716" s="673"/>
      <c r="AW716" s="673"/>
      <c r="AX716" s="674"/>
    </row>
    <row r="717" spans="1:50" ht="42" customHeight="1" x14ac:dyDescent="0.15">
      <c r="A717" s="638"/>
      <c r="B717" s="639"/>
      <c r="C717" s="571" t="s">
        <v>317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40" t="s">
        <v>483</v>
      </c>
      <c r="AE717" s="141"/>
      <c r="AF717" s="141"/>
      <c r="AG717" s="509" t="s">
        <v>514</v>
      </c>
      <c r="AH717" s="510"/>
      <c r="AI717" s="510"/>
      <c r="AJ717" s="510"/>
      <c r="AK717" s="510"/>
      <c r="AL717" s="510"/>
      <c r="AM717" s="510"/>
      <c r="AN717" s="510"/>
      <c r="AO717" s="510"/>
      <c r="AP717" s="510"/>
      <c r="AQ717" s="510"/>
      <c r="AR717" s="510"/>
      <c r="AS717" s="510"/>
      <c r="AT717" s="510"/>
      <c r="AU717" s="510"/>
      <c r="AV717" s="510"/>
      <c r="AW717" s="510"/>
      <c r="AX717" s="511"/>
    </row>
    <row r="718" spans="1:50" ht="27" customHeight="1" x14ac:dyDescent="0.15">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40" t="s">
        <v>483</v>
      </c>
      <c r="AE718" s="141"/>
      <c r="AF718" s="141"/>
      <c r="AG718" s="149" t="s">
        <v>495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1" t="s">
        <v>57</v>
      </c>
      <c r="B719" s="632"/>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9"/>
      <c r="AD719" s="647" t="s">
        <v>497</v>
      </c>
      <c r="AE719" s="648"/>
      <c r="AF719" s="648"/>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3"/>
      <c r="B720" s="634"/>
      <c r="C720" s="918" t="s">
        <v>384</v>
      </c>
      <c r="D720" s="916"/>
      <c r="E720" s="916"/>
      <c r="F720" s="919"/>
      <c r="G720" s="915" t="s">
        <v>385</v>
      </c>
      <c r="H720" s="916"/>
      <c r="I720" s="916"/>
      <c r="J720" s="916"/>
      <c r="K720" s="916"/>
      <c r="L720" s="916"/>
      <c r="M720" s="916"/>
      <c r="N720" s="915" t="s">
        <v>388</v>
      </c>
      <c r="O720" s="916"/>
      <c r="P720" s="916"/>
      <c r="Q720" s="916"/>
      <c r="R720" s="916"/>
      <c r="S720" s="916"/>
      <c r="T720" s="916"/>
      <c r="U720" s="916"/>
      <c r="V720" s="916"/>
      <c r="W720" s="916"/>
      <c r="X720" s="916"/>
      <c r="Y720" s="916"/>
      <c r="Z720" s="916"/>
      <c r="AA720" s="916"/>
      <c r="AB720" s="916"/>
      <c r="AC720" s="916"/>
      <c r="AD720" s="916"/>
      <c r="AE720" s="916"/>
      <c r="AF720" s="917"/>
      <c r="AG720" s="411"/>
      <c r="AH720" s="216"/>
      <c r="AI720" s="216"/>
      <c r="AJ720" s="216"/>
      <c r="AK720" s="216"/>
      <c r="AL720" s="216"/>
      <c r="AM720" s="216"/>
      <c r="AN720" s="216"/>
      <c r="AO720" s="216"/>
      <c r="AP720" s="216"/>
      <c r="AQ720" s="216"/>
      <c r="AR720" s="216"/>
      <c r="AS720" s="216"/>
      <c r="AT720" s="216"/>
      <c r="AU720" s="216"/>
      <c r="AV720" s="216"/>
      <c r="AW720" s="216"/>
      <c r="AX720" s="412"/>
    </row>
    <row r="721" spans="1:50" ht="24.75" customHeight="1" x14ac:dyDescent="0.15">
      <c r="A721" s="633"/>
      <c r="B721" s="634"/>
      <c r="C721" s="900"/>
      <c r="D721" s="901"/>
      <c r="E721" s="901"/>
      <c r="F721" s="902"/>
      <c r="G721" s="920"/>
      <c r="H721" s="921"/>
      <c r="I721" s="69" t="str">
        <f>IF(OR(G721="　", G721=""), "", "-")</f>
        <v/>
      </c>
      <c r="J721" s="899"/>
      <c r="K721" s="899"/>
      <c r="L721" s="69" t="str">
        <f>IF(M721="","","-")</f>
        <v/>
      </c>
      <c r="M721" s="70"/>
      <c r="N721" s="896"/>
      <c r="O721" s="897"/>
      <c r="P721" s="897"/>
      <c r="Q721" s="897"/>
      <c r="R721" s="897"/>
      <c r="S721" s="897"/>
      <c r="T721" s="897"/>
      <c r="U721" s="897"/>
      <c r="V721" s="897"/>
      <c r="W721" s="897"/>
      <c r="X721" s="897"/>
      <c r="Y721" s="897"/>
      <c r="Z721" s="897"/>
      <c r="AA721" s="897"/>
      <c r="AB721" s="897"/>
      <c r="AC721" s="897"/>
      <c r="AD721" s="897"/>
      <c r="AE721" s="897"/>
      <c r="AF721" s="898"/>
      <c r="AG721" s="411"/>
      <c r="AH721" s="216"/>
      <c r="AI721" s="216"/>
      <c r="AJ721" s="216"/>
      <c r="AK721" s="216"/>
      <c r="AL721" s="216"/>
      <c r="AM721" s="216"/>
      <c r="AN721" s="216"/>
      <c r="AO721" s="216"/>
      <c r="AP721" s="216"/>
      <c r="AQ721" s="216"/>
      <c r="AR721" s="216"/>
      <c r="AS721" s="216"/>
      <c r="AT721" s="216"/>
      <c r="AU721" s="216"/>
      <c r="AV721" s="216"/>
      <c r="AW721" s="216"/>
      <c r="AX721" s="412"/>
    </row>
    <row r="722" spans="1:50" ht="24.75" customHeight="1" x14ac:dyDescent="0.15">
      <c r="A722" s="633"/>
      <c r="B722" s="634"/>
      <c r="C722" s="900"/>
      <c r="D722" s="901"/>
      <c r="E722" s="901"/>
      <c r="F722" s="902"/>
      <c r="G722" s="920"/>
      <c r="H722" s="921"/>
      <c r="I722" s="69" t="str">
        <f t="shared" ref="I722:I725" si="4">IF(OR(G722="　", G722=""), "", "-")</f>
        <v/>
      </c>
      <c r="J722" s="899"/>
      <c r="K722" s="899"/>
      <c r="L722" s="69" t="str">
        <f t="shared" ref="L722:L725" si="5">IF(M722="","","-")</f>
        <v/>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1"/>
      <c r="AH722" s="216"/>
      <c r="AI722" s="216"/>
      <c r="AJ722" s="216"/>
      <c r="AK722" s="216"/>
      <c r="AL722" s="216"/>
      <c r="AM722" s="216"/>
      <c r="AN722" s="216"/>
      <c r="AO722" s="216"/>
      <c r="AP722" s="216"/>
      <c r="AQ722" s="216"/>
      <c r="AR722" s="216"/>
      <c r="AS722" s="216"/>
      <c r="AT722" s="216"/>
      <c r="AU722" s="216"/>
      <c r="AV722" s="216"/>
      <c r="AW722" s="216"/>
      <c r="AX722" s="412"/>
    </row>
    <row r="723" spans="1:50" ht="24.75" customHeight="1" x14ac:dyDescent="0.15">
      <c r="A723" s="633"/>
      <c r="B723" s="634"/>
      <c r="C723" s="900"/>
      <c r="D723" s="901"/>
      <c r="E723" s="901"/>
      <c r="F723" s="902"/>
      <c r="G723" s="920"/>
      <c r="H723" s="921"/>
      <c r="I723" s="69" t="str">
        <f t="shared" si="4"/>
        <v/>
      </c>
      <c r="J723" s="899"/>
      <c r="K723" s="899"/>
      <c r="L723" s="69" t="str">
        <f t="shared" si="5"/>
        <v/>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1"/>
      <c r="AH723" s="216"/>
      <c r="AI723" s="216"/>
      <c r="AJ723" s="216"/>
      <c r="AK723" s="216"/>
      <c r="AL723" s="216"/>
      <c r="AM723" s="216"/>
      <c r="AN723" s="216"/>
      <c r="AO723" s="216"/>
      <c r="AP723" s="216"/>
      <c r="AQ723" s="216"/>
      <c r="AR723" s="216"/>
      <c r="AS723" s="216"/>
      <c r="AT723" s="216"/>
      <c r="AU723" s="216"/>
      <c r="AV723" s="216"/>
      <c r="AW723" s="216"/>
      <c r="AX723" s="412"/>
    </row>
    <row r="724" spans="1:50" ht="24.75" customHeight="1" x14ac:dyDescent="0.15">
      <c r="A724" s="633"/>
      <c r="B724" s="634"/>
      <c r="C724" s="900"/>
      <c r="D724" s="901"/>
      <c r="E724" s="901"/>
      <c r="F724" s="902"/>
      <c r="G724" s="920"/>
      <c r="H724" s="921"/>
      <c r="I724" s="69" t="str">
        <f t="shared" si="4"/>
        <v/>
      </c>
      <c r="J724" s="899"/>
      <c r="K724" s="899"/>
      <c r="L724" s="69" t="str">
        <f t="shared" si="5"/>
        <v/>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1"/>
      <c r="AH724" s="216"/>
      <c r="AI724" s="216"/>
      <c r="AJ724" s="216"/>
      <c r="AK724" s="216"/>
      <c r="AL724" s="216"/>
      <c r="AM724" s="216"/>
      <c r="AN724" s="216"/>
      <c r="AO724" s="216"/>
      <c r="AP724" s="216"/>
      <c r="AQ724" s="216"/>
      <c r="AR724" s="216"/>
      <c r="AS724" s="216"/>
      <c r="AT724" s="216"/>
      <c r="AU724" s="216"/>
      <c r="AV724" s="216"/>
      <c r="AW724" s="216"/>
      <c r="AX724" s="412"/>
    </row>
    <row r="725" spans="1:50" ht="24.75" customHeight="1" x14ac:dyDescent="0.15">
      <c r="A725" s="635"/>
      <c r="B725" s="636"/>
      <c r="C725" s="903"/>
      <c r="D725" s="904"/>
      <c r="E725" s="904"/>
      <c r="F725" s="905"/>
      <c r="G725" s="942"/>
      <c r="H725" s="943"/>
      <c r="I725" s="71" t="str">
        <f t="shared" si="4"/>
        <v/>
      </c>
      <c r="J725" s="944"/>
      <c r="K725" s="944"/>
      <c r="L725" s="71" t="str">
        <f t="shared" si="5"/>
        <v/>
      </c>
      <c r="M725" s="72"/>
      <c r="N725" s="935"/>
      <c r="O725" s="936"/>
      <c r="P725" s="936"/>
      <c r="Q725" s="936"/>
      <c r="R725" s="936"/>
      <c r="S725" s="936"/>
      <c r="T725" s="936"/>
      <c r="U725" s="936"/>
      <c r="V725" s="936"/>
      <c r="W725" s="936"/>
      <c r="X725" s="936"/>
      <c r="Y725" s="936"/>
      <c r="Z725" s="936"/>
      <c r="AA725" s="936"/>
      <c r="AB725" s="936"/>
      <c r="AC725" s="936"/>
      <c r="AD725" s="936"/>
      <c r="AE725" s="936"/>
      <c r="AF725" s="937"/>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4" t="s">
        <v>47</v>
      </c>
      <c r="B726" s="605"/>
      <c r="C726" s="426" t="s">
        <v>52</v>
      </c>
      <c r="D726" s="564"/>
      <c r="E726" s="564"/>
      <c r="F726" s="565"/>
      <c r="G726" s="780" t="s">
        <v>500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6"/>
      <c r="B727" s="607"/>
      <c r="C727" s="678" t="s">
        <v>56</v>
      </c>
      <c r="D727" s="679"/>
      <c r="E727" s="679"/>
      <c r="F727" s="680"/>
      <c r="G727" s="778" t="s">
        <v>509</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x14ac:dyDescent="0.2">
      <c r="A729" s="748" t="s">
        <v>528</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x14ac:dyDescent="0.2">
      <c r="A731" s="601" t="s">
        <v>530</v>
      </c>
      <c r="B731" s="602"/>
      <c r="C731" s="602"/>
      <c r="D731" s="602"/>
      <c r="E731" s="603"/>
      <c r="F731" s="660" t="s">
        <v>529</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x14ac:dyDescent="0.2">
      <c r="A733" s="732" t="s">
        <v>425</v>
      </c>
      <c r="B733" s="733"/>
      <c r="C733" s="733"/>
      <c r="D733" s="733"/>
      <c r="E733" s="734"/>
      <c r="F733" s="749" t="s">
        <v>531</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49" t="s">
        <v>34</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57" t="s">
        <v>397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c r="AS737" s="89"/>
      <c r="AT737" s="89"/>
      <c r="AU737" s="89"/>
      <c r="AV737" s="89"/>
      <c r="AW737" s="89"/>
      <c r="AX737" s="90"/>
      <c r="AY737" s="75"/>
      <c r="AZ737" s="75"/>
    </row>
    <row r="738" spans="1:52" ht="24.75" customHeight="1" x14ac:dyDescent="0.15">
      <c r="A738" s="109" t="s">
        <v>457</v>
      </c>
      <c r="B738" s="110"/>
      <c r="C738" s="110"/>
      <c r="D738" s="111"/>
      <c r="E738" s="108"/>
      <c r="F738" s="108"/>
      <c r="G738" s="108"/>
      <c r="H738" s="108"/>
      <c r="I738" s="108"/>
      <c r="J738" s="108"/>
      <c r="K738" s="108"/>
      <c r="L738" s="108"/>
      <c r="M738" s="108"/>
      <c r="N738" s="87" t="s">
        <v>456</v>
      </c>
      <c r="O738" s="87"/>
      <c r="P738" s="87"/>
      <c r="Q738" s="87"/>
      <c r="R738" s="108"/>
      <c r="S738" s="108"/>
      <c r="T738" s="108"/>
      <c r="U738" s="108"/>
      <c r="V738" s="108"/>
      <c r="W738" s="108"/>
      <c r="X738" s="108"/>
      <c r="Y738" s="108"/>
      <c r="Z738" s="108"/>
      <c r="AA738" s="87" t="s">
        <v>455</v>
      </c>
      <c r="AB738" s="87"/>
      <c r="AC738" s="87"/>
      <c r="AD738" s="87"/>
      <c r="AE738" s="108"/>
      <c r="AF738" s="108"/>
      <c r="AG738" s="108"/>
      <c r="AH738" s="108"/>
      <c r="AI738" s="108"/>
      <c r="AJ738" s="108"/>
      <c r="AK738" s="108"/>
      <c r="AL738" s="108"/>
      <c r="AM738" s="108"/>
      <c r="AN738" s="87" t="s">
        <v>451</v>
      </c>
      <c r="AO738" s="87"/>
      <c r="AP738" s="87"/>
      <c r="AQ738" s="87"/>
      <c r="AR738" s="88" t="s">
        <v>523</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468</v>
      </c>
      <c r="J739" s="103"/>
      <c r="K739" s="79" t="str">
        <f>IF(OR(I739="　", I739=""), "", "-")</f>
        <v>-</v>
      </c>
      <c r="L739" s="104">
        <v>32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3" t="s">
        <v>429</v>
      </c>
      <c r="B779" s="744"/>
      <c r="C779" s="744"/>
      <c r="D779" s="744"/>
      <c r="E779" s="744"/>
      <c r="F779" s="745"/>
      <c r="G779" s="422" t="s">
        <v>524</v>
      </c>
      <c r="H779" s="423"/>
      <c r="I779" s="423"/>
      <c r="J779" s="423"/>
      <c r="K779" s="423"/>
      <c r="L779" s="423"/>
      <c r="M779" s="423"/>
      <c r="N779" s="423"/>
      <c r="O779" s="423"/>
      <c r="P779" s="423"/>
      <c r="Q779" s="423"/>
      <c r="R779" s="423"/>
      <c r="S779" s="423"/>
      <c r="T779" s="423"/>
      <c r="U779" s="423"/>
      <c r="V779" s="423"/>
      <c r="W779" s="423"/>
      <c r="X779" s="423"/>
      <c r="Y779" s="423"/>
      <c r="Z779" s="423"/>
      <c r="AA779" s="423"/>
      <c r="AB779" s="424"/>
      <c r="AC779" s="422" t="s">
        <v>515</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5"/>
    </row>
    <row r="780" spans="1:50" ht="24.75" customHeight="1" x14ac:dyDescent="0.15">
      <c r="A780" s="539"/>
      <c r="B780" s="746"/>
      <c r="C780" s="746"/>
      <c r="D780" s="746"/>
      <c r="E780" s="746"/>
      <c r="F780" s="747"/>
      <c r="G780" s="426" t="s">
        <v>17</v>
      </c>
      <c r="H780" s="427"/>
      <c r="I780" s="427"/>
      <c r="J780" s="427"/>
      <c r="K780" s="427"/>
      <c r="L780" s="428" t="s">
        <v>18</v>
      </c>
      <c r="M780" s="427"/>
      <c r="N780" s="427"/>
      <c r="O780" s="427"/>
      <c r="P780" s="427"/>
      <c r="Q780" s="427"/>
      <c r="R780" s="427"/>
      <c r="S780" s="427"/>
      <c r="T780" s="427"/>
      <c r="U780" s="427"/>
      <c r="V780" s="427"/>
      <c r="W780" s="427"/>
      <c r="X780" s="429"/>
      <c r="Y780" s="419" t="s">
        <v>19</v>
      </c>
      <c r="Z780" s="420"/>
      <c r="AA780" s="420"/>
      <c r="AB780" s="430"/>
      <c r="AC780" s="426" t="s">
        <v>17</v>
      </c>
      <c r="AD780" s="427"/>
      <c r="AE780" s="427"/>
      <c r="AF780" s="427"/>
      <c r="AG780" s="427"/>
      <c r="AH780" s="428" t="s">
        <v>18</v>
      </c>
      <c r="AI780" s="427"/>
      <c r="AJ780" s="427"/>
      <c r="AK780" s="427"/>
      <c r="AL780" s="427"/>
      <c r="AM780" s="427"/>
      <c r="AN780" s="427"/>
      <c r="AO780" s="427"/>
      <c r="AP780" s="427"/>
      <c r="AQ780" s="427"/>
      <c r="AR780" s="427"/>
      <c r="AS780" s="427"/>
      <c r="AT780" s="429"/>
      <c r="AU780" s="419" t="s">
        <v>19</v>
      </c>
      <c r="AV780" s="420"/>
      <c r="AW780" s="420"/>
      <c r="AX780" s="421"/>
    </row>
    <row r="781" spans="1:50" ht="24.75" customHeight="1" x14ac:dyDescent="0.15">
      <c r="A781" s="539"/>
      <c r="B781" s="746"/>
      <c r="C781" s="746"/>
      <c r="D781" s="746"/>
      <c r="E781" s="746"/>
      <c r="F781" s="747"/>
      <c r="G781" s="432" t="s">
        <v>502</v>
      </c>
      <c r="H781" s="433"/>
      <c r="I781" s="433"/>
      <c r="J781" s="433"/>
      <c r="K781" s="434"/>
      <c r="L781" s="435" t="s">
        <v>501</v>
      </c>
      <c r="M781" s="436"/>
      <c r="N781" s="436"/>
      <c r="O781" s="436"/>
      <c r="P781" s="436"/>
      <c r="Q781" s="436"/>
      <c r="R781" s="436"/>
      <c r="S781" s="436"/>
      <c r="T781" s="436"/>
      <c r="U781" s="436"/>
      <c r="V781" s="436"/>
      <c r="W781" s="436"/>
      <c r="X781" s="437"/>
      <c r="Y781" s="438">
        <v>5</v>
      </c>
      <c r="Z781" s="439"/>
      <c r="AA781" s="439"/>
      <c r="AB781" s="540"/>
      <c r="AC781" s="432"/>
      <c r="AD781" s="433"/>
      <c r="AE781" s="433"/>
      <c r="AF781" s="433"/>
      <c r="AG781" s="434"/>
      <c r="AH781" s="435"/>
      <c r="AI781" s="436"/>
      <c r="AJ781" s="436"/>
      <c r="AK781" s="436"/>
      <c r="AL781" s="436"/>
      <c r="AM781" s="436"/>
      <c r="AN781" s="436"/>
      <c r="AO781" s="436"/>
      <c r="AP781" s="436"/>
      <c r="AQ781" s="436"/>
      <c r="AR781" s="436"/>
      <c r="AS781" s="436"/>
      <c r="AT781" s="437"/>
      <c r="AU781" s="438"/>
      <c r="AV781" s="439"/>
      <c r="AW781" s="439"/>
      <c r="AX781" s="440"/>
    </row>
    <row r="782" spans="1:50" ht="24.75" customHeight="1" x14ac:dyDescent="0.15">
      <c r="A782" s="539"/>
      <c r="B782" s="746"/>
      <c r="C782" s="746"/>
      <c r="D782" s="746"/>
      <c r="E782" s="746"/>
      <c r="F782" s="747"/>
      <c r="G782" s="331"/>
      <c r="H782" s="332"/>
      <c r="I782" s="332"/>
      <c r="J782" s="332"/>
      <c r="K782" s="333"/>
      <c r="L782" s="384"/>
      <c r="M782" s="385"/>
      <c r="N782" s="385"/>
      <c r="O782" s="385"/>
      <c r="P782" s="385"/>
      <c r="Q782" s="385"/>
      <c r="R782" s="385"/>
      <c r="S782" s="385"/>
      <c r="T782" s="385"/>
      <c r="U782" s="385"/>
      <c r="V782" s="385"/>
      <c r="W782" s="385"/>
      <c r="X782" s="386"/>
      <c r="Y782" s="381"/>
      <c r="Z782" s="382"/>
      <c r="AA782" s="382"/>
      <c r="AB782" s="388"/>
      <c r="AC782" s="331"/>
      <c r="AD782" s="332"/>
      <c r="AE782" s="332"/>
      <c r="AF782" s="332"/>
      <c r="AG782" s="333"/>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x14ac:dyDescent="0.15">
      <c r="A783" s="539"/>
      <c r="B783" s="746"/>
      <c r="C783" s="746"/>
      <c r="D783" s="746"/>
      <c r="E783" s="746"/>
      <c r="F783" s="747"/>
      <c r="G783" s="331"/>
      <c r="H783" s="332"/>
      <c r="I783" s="332"/>
      <c r="J783" s="332"/>
      <c r="K783" s="333"/>
      <c r="L783" s="384"/>
      <c r="M783" s="385"/>
      <c r="N783" s="385"/>
      <c r="O783" s="385"/>
      <c r="P783" s="385"/>
      <c r="Q783" s="385"/>
      <c r="R783" s="385"/>
      <c r="S783" s="385"/>
      <c r="T783" s="385"/>
      <c r="U783" s="385"/>
      <c r="V783" s="385"/>
      <c r="W783" s="385"/>
      <c r="X783" s="386"/>
      <c r="Y783" s="381"/>
      <c r="Z783" s="382"/>
      <c r="AA783" s="382"/>
      <c r="AB783" s="388"/>
      <c r="AC783" s="331"/>
      <c r="AD783" s="332"/>
      <c r="AE783" s="332"/>
      <c r="AF783" s="332"/>
      <c r="AG783" s="333"/>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x14ac:dyDescent="0.15">
      <c r="A784" s="539"/>
      <c r="B784" s="746"/>
      <c r="C784" s="746"/>
      <c r="D784" s="746"/>
      <c r="E784" s="746"/>
      <c r="F784" s="747"/>
      <c r="G784" s="331"/>
      <c r="H784" s="332"/>
      <c r="I784" s="332"/>
      <c r="J784" s="332"/>
      <c r="K784" s="333"/>
      <c r="L784" s="384"/>
      <c r="M784" s="385"/>
      <c r="N784" s="385"/>
      <c r="O784" s="385"/>
      <c r="P784" s="385"/>
      <c r="Q784" s="385"/>
      <c r="R784" s="385"/>
      <c r="S784" s="385"/>
      <c r="T784" s="385"/>
      <c r="U784" s="385"/>
      <c r="V784" s="385"/>
      <c r="W784" s="385"/>
      <c r="X784" s="386"/>
      <c r="Y784" s="381"/>
      <c r="Z784" s="382"/>
      <c r="AA784" s="382"/>
      <c r="AB784" s="388"/>
      <c r="AC784" s="331"/>
      <c r="AD784" s="332"/>
      <c r="AE784" s="332"/>
      <c r="AF784" s="332"/>
      <c r="AG784" s="333"/>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x14ac:dyDescent="0.15">
      <c r="A785" s="539"/>
      <c r="B785" s="746"/>
      <c r="C785" s="746"/>
      <c r="D785" s="746"/>
      <c r="E785" s="746"/>
      <c r="F785" s="747"/>
      <c r="G785" s="331"/>
      <c r="H785" s="332"/>
      <c r="I785" s="332"/>
      <c r="J785" s="332"/>
      <c r="K785" s="333"/>
      <c r="L785" s="384"/>
      <c r="M785" s="385"/>
      <c r="N785" s="385"/>
      <c r="O785" s="385"/>
      <c r="P785" s="385"/>
      <c r="Q785" s="385"/>
      <c r="R785" s="385"/>
      <c r="S785" s="385"/>
      <c r="T785" s="385"/>
      <c r="U785" s="385"/>
      <c r="V785" s="385"/>
      <c r="W785" s="385"/>
      <c r="X785" s="386"/>
      <c r="Y785" s="381"/>
      <c r="Z785" s="382"/>
      <c r="AA785" s="382"/>
      <c r="AB785" s="388"/>
      <c r="AC785" s="331"/>
      <c r="AD785" s="332"/>
      <c r="AE785" s="332"/>
      <c r="AF785" s="332"/>
      <c r="AG785" s="333"/>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x14ac:dyDescent="0.15">
      <c r="A786" s="539"/>
      <c r="B786" s="746"/>
      <c r="C786" s="746"/>
      <c r="D786" s="746"/>
      <c r="E786" s="746"/>
      <c r="F786" s="747"/>
      <c r="G786" s="331"/>
      <c r="H786" s="332"/>
      <c r="I786" s="332"/>
      <c r="J786" s="332"/>
      <c r="K786" s="333"/>
      <c r="L786" s="384"/>
      <c r="M786" s="385"/>
      <c r="N786" s="385"/>
      <c r="O786" s="385"/>
      <c r="P786" s="385"/>
      <c r="Q786" s="385"/>
      <c r="R786" s="385"/>
      <c r="S786" s="385"/>
      <c r="T786" s="385"/>
      <c r="U786" s="385"/>
      <c r="V786" s="385"/>
      <c r="W786" s="385"/>
      <c r="X786" s="386"/>
      <c r="Y786" s="381"/>
      <c r="Z786" s="382"/>
      <c r="AA786" s="382"/>
      <c r="AB786" s="388"/>
      <c r="AC786" s="331"/>
      <c r="AD786" s="332"/>
      <c r="AE786" s="332"/>
      <c r="AF786" s="332"/>
      <c r="AG786" s="333"/>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x14ac:dyDescent="0.15">
      <c r="A787" s="539"/>
      <c r="B787" s="746"/>
      <c r="C787" s="746"/>
      <c r="D787" s="746"/>
      <c r="E787" s="746"/>
      <c r="F787" s="747"/>
      <c r="G787" s="331"/>
      <c r="H787" s="332"/>
      <c r="I787" s="332"/>
      <c r="J787" s="332"/>
      <c r="K787" s="333"/>
      <c r="L787" s="384"/>
      <c r="M787" s="385"/>
      <c r="N787" s="385"/>
      <c r="O787" s="385"/>
      <c r="P787" s="385"/>
      <c r="Q787" s="385"/>
      <c r="R787" s="385"/>
      <c r="S787" s="385"/>
      <c r="T787" s="385"/>
      <c r="U787" s="385"/>
      <c r="V787" s="385"/>
      <c r="W787" s="385"/>
      <c r="X787" s="386"/>
      <c r="Y787" s="381"/>
      <c r="Z787" s="382"/>
      <c r="AA787" s="382"/>
      <c r="AB787" s="388"/>
      <c r="AC787" s="331"/>
      <c r="AD787" s="332"/>
      <c r="AE787" s="332"/>
      <c r="AF787" s="332"/>
      <c r="AG787" s="333"/>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x14ac:dyDescent="0.15">
      <c r="A788" s="539"/>
      <c r="B788" s="746"/>
      <c r="C788" s="746"/>
      <c r="D788" s="746"/>
      <c r="E788" s="746"/>
      <c r="F788" s="747"/>
      <c r="G788" s="331"/>
      <c r="H788" s="332"/>
      <c r="I788" s="332"/>
      <c r="J788" s="332"/>
      <c r="K788" s="333"/>
      <c r="L788" s="384"/>
      <c r="M788" s="385"/>
      <c r="N788" s="385"/>
      <c r="O788" s="385"/>
      <c r="P788" s="385"/>
      <c r="Q788" s="385"/>
      <c r="R788" s="385"/>
      <c r="S788" s="385"/>
      <c r="T788" s="385"/>
      <c r="U788" s="385"/>
      <c r="V788" s="385"/>
      <c r="W788" s="385"/>
      <c r="X788" s="386"/>
      <c r="Y788" s="381"/>
      <c r="Z788" s="382"/>
      <c r="AA788" s="382"/>
      <c r="AB788" s="388"/>
      <c r="AC788" s="331"/>
      <c r="AD788" s="332"/>
      <c r="AE788" s="332"/>
      <c r="AF788" s="332"/>
      <c r="AG788" s="333"/>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x14ac:dyDescent="0.15">
      <c r="A789" s="539"/>
      <c r="B789" s="746"/>
      <c r="C789" s="746"/>
      <c r="D789" s="746"/>
      <c r="E789" s="746"/>
      <c r="F789" s="747"/>
      <c r="G789" s="331"/>
      <c r="H789" s="332"/>
      <c r="I789" s="332"/>
      <c r="J789" s="332"/>
      <c r="K789" s="333"/>
      <c r="L789" s="384"/>
      <c r="M789" s="385"/>
      <c r="N789" s="385"/>
      <c r="O789" s="385"/>
      <c r="P789" s="385"/>
      <c r="Q789" s="385"/>
      <c r="R789" s="385"/>
      <c r="S789" s="385"/>
      <c r="T789" s="385"/>
      <c r="U789" s="385"/>
      <c r="V789" s="385"/>
      <c r="W789" s="385"/>
      <c r="X789" s="386"/>
      <c r="Y789" s="381"/>
      <c r="Z789" s="382"/>
      <c r="AA789" s="382"/>
      <c r="AB789" s="388"/>
      <c r="AC789" s="331"/>
      <c r="AD789" s="332"/>
      <c r="AE789" s="332"/>
      <c r="AF789" s="332"/>
      <c r="AG789" s="333"/>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x14ac:dyDescent="0.15">
      <c r="A790" s="539"/>
      <c r="B790" s="746"/>
      <c r="C790" s="746"/>
      <c r="D790" s="746"/>
      <c r="E790" s="746"/>
      <c r="F790" s="747"/>
      <c r="G790" s="331"/>
      <c r="H790" s="332"/>
      <c r="I790" s="332"/>
      <c r="J790" s="332"/>
      <c r="K790" s="333"/>
      <c r="L790" s="384"/>
      <c r="M790" s="385"/>
      <c r="N790" s="385"/>
      <c r="O790" s="385"/>
      <c r="P790" s="385"/>
      <c r="Q790" s="385"/>
      <c r="R790" s="385"/>
      <c r="S790" s="385"/>
      <c r="T790" s="385"/>
      <c r="U790" s="385"/>
      <c r="V790" s="385"/>
      <c r="W790" s="385"/>
      <c r="X790" s="386"/>
      <c r="Y790" s="381"/>
      <c r="Z790" s="382"/>
      <c r="AA790" s="382"/>
      <c r="AB790" s="388"/>
      <c r="AC790" s="331"/>
      <c r="AD790" s="332"/>
      <c r="AE790" s="332"/>
      <c r="AF790" s="332"/>
      <c r="AG790" s="333"/>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x14ac:dyDescent="0.15">
      <c r="A791" s="539"/>
      <c r="B791" s="746"/>
      <c r="C791" s="746"/>
      <c r="D791" s="746"/>
      <c r="E791" s="746"/>
      <c r="F791" s="747"/>
      <c r="G791" s="392" t="s">
        <v>20</v>
      </c>
      <c r="H791" s="393"/>
      <c r="I791" s="393"/>
      <c r="J791" s="393"/>
      <c r="K791" s="393"/>
      <c r="L791" s="394"/>
      <c r="M791" s="395"/>
      <c r="N791" s="395"/>
      <c r="O791" s="395"/>
      <c r="P791" s="395"/>
      <c r="Q791" s="395"/>
      <c r="R791" s="395"/>
      <c r="S791" s="395"/>
      <c r="T791" s="395"/>
      <c r="U791" s="395"/>
      <c r="V791" s="395"/>
      <c r="W791" s="395"/>
      <c r="X791" s="396"/>
      <c r="Y791" s="397">
        <f>SUM(Y781:AB790)</f>
        <v>5</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hidden="1" customHeight="1" x14ac:dyDescent="0.15">
      <c r="A792" s="539"/>
      <c r="B792" s="746"/>
      <c r="C792" s="746"/>
      <c r="D792" s="746"/>
      <c r="E792" s="746"/>
      <c r="F792" s="747"/>
      <c r="G792" s="422" t="s">
        <v>364</v>
      </c>
      <c r="H792" s="423"/>
      <c r="I792" s="423"/>
      <c r="J792" s="423"/>
      <c r="K792" s="423"/>
      <c r="L792" s="423"/>
      <c r="M792" s="423"/>
      <c r="N792" s="423"/>
      <c r="O792" s="423"/>
      <c r="P792" s="423"/>
      <c r="Q792" s="423"/>
      <c r="R792" s="423"/>
      <c r="S792" s="423"/>
      <c r="T792" s="423"/>
      <c r="U792" s="423"/>
      <c r="V792" s="423"/>
      <c r="W792" s="423"/>
      <c r="X792" s="423"/>
      <c r="Y792" s="423"/>
      <c r="Z792" s="423"/>
      <c r="AA792" s="423"/>
      <c r="AB792" s="424"/>
      <c r="AC792" s="422" t="s">
        <v>363</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5"/>
    </row>
    <row r="793" spans="1:50" ht="24.75" hidden="1" customHeight="1" x14ac:dyDescent="0.15">
      <c r="A793" s="539"/>
      <c r="B793" s="746"/>
      <c r="C793" s="746"/>
      <c r="D793" s="746"/>
      <c r="E793" s="746"/>
      <c r="F793" s="747"/>
      <c r="G793" s="426" t="s">
        <v>17</v>
      </c>
      <c r="H793" s="427"/>
      <c r="I793" s="427"/>
      <c r="J793" s="427"/>
      <c r="K793" s="427"/>
      <c r="L793" s="428" t="s">
        <v>18</v>
      </c>
      <c r="M793" s="427"/>
      <c r="N793" s="427"/>
      <c r="O793" s="427"/>
      <c r="P793" s="427"/>
      <c r="Q793" s="427"/>
      <c r="R793" s="427"/>
      <c r="S793" s="427"/>
      <c r="T793" s="427"/>
      <c r="U793" s="427"/>
      <c r="V793" s="427"/>
      <c r="W793" s="427"/>
      <c r="X793" s="429"/>
      <c r="Y793" s="419" t="s">
        <v>19</v>
      </c>
      <c r="Z793" s="420"/>
      <c r="AA793" s="420"/>
      <c r="AB793" s="430"/>
      <c r="AC793" s="426" t="s">
        <v>17</v>
      </c>
      <c r="AD793" s="427"/>
      <c r="AE793" s="427"/>
      <c r="AF793" s="427"/>
      <c r="AG793" s="427"/>
      <c r="AH793" s="428" t="s">
        <v>18</v>
      </c>
      <c r="AI793" s="427"/>
      <c r="AJ793" s="427"/>
      <c r="AK793" s="427"/>
      <c r="AL793" s="427"/>
      <c r="AM793" s="427"/>
      <c r="AN793" s="427"/>
      <c r="AO793" s="427"/>
      <c r="AP793" s="427"/>
      <c r="AQ793" s="427"/>
      <c r="AR793" s="427"/>
      <c r="AS793" s="427"/>
      <c r="AT793" s="429"/>
      <c r="AU793" s="419" t="s">
        <v>19</v>
      </c>
      <c r="AV793" s="420"/>
      <c r="AW793" s="420"/>
      <c r="AX793" s="421"/>
    </row>
    <row r="794" spans="1:50" ht="24.75" hidden="1" customHeight="1" x14ac:dyDescent="0.15">
      <c r="A794" s="539"/>
      <c r="B794" s="746"/>
      <c r="C794" s="746"/>
      <c r="D794" s="746"/>
      <c r="E794" s="746"/>
      <c r="F794" s="747"/>
      <c r="G794" s="432"/>
      <c r="H794" s="433"/>
      <c r="I794" s="433"/>
      <c r="J794" s="433"/>
      <c r="K794" s="434"/>
      <c r="L794" s="435"/>
      <c r="M794" s="436"/>
      <c r="N794" s="436"/>
      <c r="O794" s="436"/>
      <c r="P794" s="436"/>
      <c r="Q794" s="436"/>
      <c r="R794" s="436"/>
      <c r="S794" s="436"/>
      <c r="T794" s="436"/>
      <c r="U794" s="436"/>
      <c r="V794" s="436"/>
      <c r="W794" s="436"/>
      <c r="X794" s="437"/>
      <c r="Y794" s="438"/>
      <c r="Z794" s="439"/>
      <c r="AA794" s="439"/>
      <c r="AB794" s="540"/>
      <c r="AC794" s="432"/>
      <c r="AD794" s="433"/>
      <c r="AE794" s="433"/>
      <c r="AF794" s="433"/>
      <c r="AG794" s="434"/>
      <c r="AH794" s="435"/>
      <c r="AI794" s="436"/>
      <c r="AJ794" s="436"/>
      <c r="AK794" s="436"/>
      <c r="AL794" s="436"/>
      <c r="AM794" s="436"/>
      <c r="AN794" s="436"/>
      <c r="AO794" s="436"/>
      <c r="AP794" s="436"/>
      <c r="AQ794" s="436"/>
      <c r="AR794" s="436"/>
      <c r="AS794" s="436"/>
      <c r="AT794" s="437"/>
      <c r="AU794" s="438"/>
      <c r="AV794" s="439"/>
      <c r="AW794" s="439"/>
      <c r="AX794" s="440"/>
    </row>
    <row r="795" spans="1:50" ht="24.75" hidden="1" customHeight="1" x14ac:dyDescent="0.15">
      <c r="A795" s="539"/>
      <c r="B795" s="746"/>
      <c r="C795" s="746"/>
      <c r="D795" s="746"/>
      <c r="E795" s="746"/>
      <c r="F795" s="747"/>
      <c r="G795" s="331"/>
      <c r="H795" s="332"/>
      <c r="I795" s="332"/>
      <c r="J795" s="332"/>
      <c r="K795" s="333"/>
      <c r="L795" s="384"/>
      <c r="M795" s="385"/>
      <c r="N795" s="385"/>
      <c r="O795" s="385"/>
      <c r="P795" s="385"/>
      <c r="Q795" s="385"/>
      <c r="R795" s="385"/>
      <c r="S795" s="385"/>
      <c r="T795" s="385"/>
      <c r="U795" s="385"/>
      <c r="V795" s="385"/>
      <c r="W795" s="385"/>
      <c r="X795" s="386"/>
      <c r="Y795" s="381"/>
      <c r="Z795" s="382"/>
      <c r="AA795" s="382"/>
      <c r="AB795" s="388"/>
      <c r="AC795" s="331"/>
      <c r="AD795" s="332"/>
      <c r="AE795" s="332"/>
      <c r="AF795" s="332"/>
      <c r="AG795" s="333"/>
      <c r="AH795" s="384"/>
      <c r="AI795" s="385"/>
      <c r="AJ795" s="385"/>
      <c r="AK795" s="385"/>
      <c r="AL795" s="385"/>
      <c r="AM795" s="385"/>
      <c r="AN795" s="385"/>
      <c r="AO795" s="385"/>
      <c r="AP795" s="385"/>
      <c r="AQ795" s="385"/>
      <c r="AR795" s="385"/>
      <c r="AS795" s="385"/>
      <c r="AT795" s="386"/>
      <c r="AU795" s="381"/>
      <c r="AV795" s="382"/>
      <c r="AW795" s="382"/>
      <c r="AX795" s="383"/>
    </row>
    <row r="796" spans="1:50" ht="24.75" hidden="1" customHeight="1" x14ac:dyDescent="0.15">
      <c r="A796" s="539"/>
      <c r="B796" s="746"/>
      <c r="C796" s="746"/>
      <c r="D796" s="746"/>
      <c r="E796" s="746"/>
      <c r="F796" s="747"/>
      <c r="G796" s="331"/>
      <c r="H796" s="332"/>
      <c r="I796" s="332"/>
      <c r="J796" s="332"/>
      <c r="K796" s="333"/>
      <c r="L796" s="384"/>
      <c r="M796" s="385"/>
      <c r="N796" s="385"/>
      <c r="O796" s="385"/>
      <c r="P796" s="385"/>
      <c r="Q796" s="385"/>
      <c r="R796" s="385"/>
      <c r="S796" s="385"/>
      <c r="T796" s="385"/>
      <c r="U796" s="385"/>
      <c r="V796" s="385"/>
      <c r="W796" s="385"/>
      <c r="X796" s="386"/>
      <c r="Y796" s="381"/>
      <c r="Z796" s="382"/>
      <c r="AA796" s="382"/>
      <c r="AB796" s="388"/>
      <c r="AC796" s="331"/>
      <c r="AD796" s="332"/>
      <c r="AE796" s="332"/>
      <c r="AF796" s="332"/>
      <c r="AG796" s="333"/>
      <c r="AH796" s="384"/>
      <c r="AI796" s="385"/>
      <c r="AJ796" s="385"/>
      <c r="AK796" s="385"/>
      <c r="AL796" s="385"/>
      <c r="AM796" s="385"/>
      <c r="AN796" s="385"/>
      <c r="AO796" s="385"/>
      <c r="AP796" s="385"/>
      <c r="AQ796" s="385"/>
      <c r="AR796" s="385"/>
      <c r="AS796" s="385"/>
      <c r="AT796" s="386"/>
      <c r="AU796" s="381"/>
      <c r="AV796" s="382"/>
      <c r="AW796" s="382"/>
      <c r="AX796" s="383"/>
    </row>
    <row r="797" spans="1:50" ht="24.75" hidden="1" customHeight="1" x14ac:dyDescent="0.15">
      <c r="A797" s="539"/>
      <c r="B797" s="746"/>
      <c r="C797" s="746"/>
      <c r="D797" s="746"/>
      <c r="E797" s="746"/>
      <c r="F797" s="747"/>
      <c r="G797" s="331"/>
      <c r="H797" s="332"/>
      <c r="I797" s="332"/>
      <c r="J797" s="332"/>
      <c r="K797" s="333"/>
      <c r="L797" s="384"/>
      <c r="M797" s="385"/>
      <c r="N797" s="385"/>
      <c r="O797" s="385"/>
      <c r="P797" s="385"/>
      <c r="Q797" s="385"/>
      <c r="R797" s="385"/>
      <c r="S797" s="385"/>
      <c r="T797" s="385"/>
      <c r="U797" s="385"/>
      <c r="V797" s="385"/>
      <c r="W797" s="385"/>
      <c r="X797" s="386"/>
      <c r="Y797" s="381"/>
      <c r="Z797" s="382"/>
      <c r="AA797" s="382"/>
      <c r="AB797" s="388"/>
      <c r="AC797" s="331"/>
      <c r="AD797" s="332"/>
      <c r="AE797" s="332"/>
      <c r="AF797" s="332"/>
      <c r="AG797" s="333"/>
      <c r="AH797" s="384"/>
      <c r="AI797" s="385"/>
      <c r="AJ797" s="385"/>
      <c r="AK797" s="385"/>
      <c r="AL797" s="385"/>
      <c r="AM797" s="385"/>
      <c r="AN797" s="385"/>
      <c r="AO797" s="385"/>
      <c r="AP797" s="385"/>
      <c r="AQ797" s="385"/>
      <c r="AR797" s="385"/>
      <c r="AS797" s="385"/>
      <c r="AT797" s="386"/>
      <c r="AU797" s="381"/>
      <c r="AV797" s="382"/>
      <c r="AW797" s="382"/>
      <c r="AX797" s="383"/>
    </row>
    <row r="798" spans="1:50" ht="24.75" hidden="1" customHeight="1" x14ac:dyDescent="0.15">
      <c r="A798" s="539"/>
      <c r="B798" s="746"/>
      <c r="C798" s="746"/>
      <c r="D798" s="746"/>
      <c r="E798" s="746"/>
      <c r="F798" s="747"/>
      <c r="G798" s="331"/>
      <c r="H798" s="332"/>
      <c r="I798" s="332"/>
      <c r="J798" s="332"/>
      <c r="K798" s="333"/>
      <c r="L798" s="384"/>
      <c r="M798" s="385"/>
      <c r="N798" s="385"/>
      <c r="O798" s="385"/>
      <c r="P798" s="385"/>
      <c r="Q798" s="385"/>
      <c r="R798" s="385"/>
      <c r="S798" s="385"/>
      <c r="T798" s="385"/>
      <c r="U798" s="385"/>
      <c r="V798" s="385"/>
      <c r="W798" s="385"/>
      <c r="X798" s="386"/>
      <c r="Y798" s="381"/>
      <c r="Z798" s="382"/>
      <c r="AA798" s="382"/>
      <c r="AB798" s="388"/>
      <c r="AC798" s="331"/>
      <c r="AD798" s="332"/>
      <c r="AE798" s="332"/>
      <c r="AF798" s="332"/>
      <c r="AG798" s="333"/>
      <c r="AH798" s="384"/>
      <c r="AI798" s="385"/>
      <c r="AJ798" s="385"/>
      <c r="AK798" s="385"/>
      <c r="AL798" s="385"/>
      <c r="AM798" s="385"/>
      <c r="AN798" s="385"/>
      <c r="AO798" s="385"/>
      <c r="AP798" s="385"/>
      <c r="AQ798" s="385"/>
      <c r="AR798" s="385"/>
      <c r="AS798" s="385"/>
      <c r="AT798" s="386"/>
      <c r="AU798" s="381"/>
      <c r="AV798" s="382"/>
      <c r="AW798" s="382"/>
      <c r="AX798" s="383"/>
    </row>
    <row r="799" spans="1:50" ht="24.75" hidden="1" customHeight="1" x14ac:dyDescent="0.15">
      <c r="A799" s="539"/>
      <c r="B799" s="746"/>
      <c r="C799" s="746"/>
      <c r="D799" s="746"/>
      <c r="E799" s="746"/>
      <c r="F799" s="747"/>
      <c r="G799" s="331"/>
      <c r="H799" s="332"/>
      <c r="I799" s="332"/>
      <c r="J799" s="332"/>
      <c r="K799" s="333"/>
      <c r="L799" s="384"/>
      <c r="M799" s="385"/>
      <c r="N799" s="385"/>
      <c r="O799" s="385"/>
      <c r="P799" s="385"/>
      <c r="Q799" s="385"/>
      <c r="R799" s="385"/>
      <c r="S799" s="385"/>
      <c r="T799" s="385"/>
      <c r="U799" s="385"/>
      <c r="V799" s="385"/>
      <c r="W799" s="385"/>
      <c r="X799" s="386"/>
      <c r="Y799" s="381"/>
      <c r="Z799" s="382"/>
      <c r="AA799" s="382"/>
      <c r="AB799" s="388"/>
      <c r="AC799" s="331"/>
      <c r="AD799" s="332"/>
      <c r="AE799" s="332"/>
      <c r="AF799" s="332"/>
      <c r="AG799" s="333"/>
      <c r="AH799" s="384"/>
      <c r="AI799" s="385"/>
      <c r="AJ799" s="385"/>
      <c r="AK799" s="385"/>
      <c r="AL799" s="385"/>
      <c r="AM799" s="385"/>
      <c r="AN799" s="385"/>
      <c r="AO799" s="385"/>
      <c r="AP799" s="385"/>
      <c r="AQ799" s="385"/>
      <c r="AR799" s="385"/>
      <c r="AS799" s="385"/>
      <c r="AT799" s="386"/>
      <c r="AU799" s="381"/>
      <c r="AV799" s="382"/>
      <c r="AW799" s="382"/>
      <c r="AX799" s="383"/>
    </row>
    <row r="800" spans="1:50" ht="24.75" hidden="1" customHeight="1" x14ac:dyDescent="0.15">
      <c r="A800" s="539"/>
      <c r="B800" s="746"/>
      <c r="C800" s="746"/>
      <c r="D800" s="746"/>
      <c r="E800" s="746"/>
      <c r="F800" s="747"/>
      <c r="G800" s="331"/>
      <c r="H800" s="332"/>
      <c r="I800" s="332"/>
      <c r="J800" s="332"/>
      <c r="K800" s="333"/>
      <c r="L800" s="384"/>
      <c r="M800" s="385"/>
      <c r="N800" s="385"/>
      <c r="O800" s="385"/>
      <c r="P800" s="385"/>
      <c r="Q800" s="385"/>
      <c r="R800" s="385"/>
      <c r="S800" s="385"/>
      <c r="T800" s="385"/>
      <c r="U800" s="385"/>
      <c r="V800" s="385"/>
      <c r="W800" s="385"/>
      <c r="X800" s="386"/>
      <c r="Y800" s="381"/>
      <c r="Z800" s="382"/>
      <c r="AA800" s="382"/>
      <c r="AB800" s="388"/>
      <c r="AC800" s="331"/>
      <c r="AD800" s="332"/>
      <c r="AE800" s="332"/>
      <c r="AF800" s="332"/>
      <c r="AG800" s="333"/>
      <c r="AH800" s="384"/>
      <c r="AI800" s="385"/>
      <c r="AJ800" s="385"/>
      <c r="AK800" s="385"/>
      <c r="AL800" s="385"/>
      <c r="AM800" s="385"/>
      <c r="AN800" s="385"/>
      <c r="AO800" s="385"/>
      <c r="AP800" s="385"/>
      <c r="AQ800" s="385"/>
      <c r="AR800" s="385"/>
      <c r="AS800" s="385"/>
      <c r="AT800" s="386"/>
      <c r="AU800" s="381"/>
      <c r="AV800" s="382"/>
      <c r="AW800" s="382"/>
      <c r="AX800" s="383"/>
    </row>
    <row r="801" spans="1:50" ht="24.75" hidden="1" customHeight="1" x14ac:dyDescent="0.15">
      <c r="A801" s="539"/>
      <c r="B801" s="746"/>
      <c r="C801" s="746"/>
      <c r="D801" s="746"/>
      <c r="E801" s="746"/>
      <c r="F801" s="747"/>
      <c r="G801" s="331"/>
      <c r="H801" s="332"/>
      <c r="I801" s="332"/>
      <c r="J801" s="332"/>
      <c r="K801" s="333"/>
      <c r="L801" s="384"/>
      <c r="M801" s="385"/>
      <c r="N801" s="385"/>
      <c r="O801" s="385"/>
      <c r="P801" s="385"/>
      <c r="Q801" s="385"/>
      <c r="R801" s="385"/>
      <c r="S801" s="385"/>
      <c r="T801" s="385"/>
      <c r="U801" s="385"/>
      <c r="V801" s="385"/>
      <c r="W801" s="385"/>
      <c r="X801" s="386"/>
      <c r="Y801" s="381"/>
      <c r="Z801" s="382"/>
      <c r="AA801" s="382"/>
      <c r="AB801" s="388"/>
      <c r="AC801" s="331"/>
      <c r="AD801" s="332"/>
      <c r="AE801" s="332"/>
      <c r="AF801" s="332"/>
      <c r="AG801" s="333"/>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x14ac:dyDescent="0.15">
      <c r="A802" s="539"/>
      <c r="B802" s="746"/>
      <c r="C802" s="746"/>
      <c r="D802" s="746"/>
      <c r="E802" s="746"/>
      <c r="F802" s="747"/>
      <c r="G802" s="331"/>
      <c r="H802" s="332"/>
      <c r="I802" s="332"/>
      <c r="J802" s="332"/>
      <c r="K802" s="333"/>
      <c r="L802" s="384"/>
      <c r="M802" s="385"/>
      <c r="N802" s="385"/>
      <c r="O802" s="385"/>
      <c r="P802" s="385"/>
      <c r="Q802" s="385"/>
      <c r="R802" s="385"/>
      <c r="S802" s="385"/>
      <c r="T802" s="385"/>
      <c r="U802" s="385"/>
      <c r="V802" s="385"/>
      <c r="W802" s="385"/>
      <c r="X802" s="386"/>
      <c r="Y802" s="381"/>
      <c r="Z802" s="382"/>
      <c r="AA802" s="382"/>
      <c r="AB802" s="388"/>
      <c r="AC802" s="331"/>
      <c r="AD802" s="332"/>
      <c r="AE802" s="332"/>
      <c r="AF802" s="332"/>
      <c r="AG802" s="333"/>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x14ac:dyDescent="0.15">
      <c r="A803" s="539"/>
      <c r="B803" s="746"/>
      <c r="C803" s="746"/>
      <c r="D803" s="746"/>
      <c r="E803" s="746"/>
      <c r="F803" s="747"/>
      <c r="G803" s="331"/>
      <c r="H803" s="332"/>
      <c r="I803" s="332"/>
      <c r="J803" s="332"/>
      <c r="K803" s="333"/>
      <c r="L803" s="384"/>
      <c r="M803" s="385"/>
      <c r="N803" s="385"/>
      <c r="O803" s="385"/>
      <c r="P803" s="385"/>
      <c r="Q803" s="385"/>
      <c r="R803" s="385"/>
      <c r="S803" s="385"/>
      <c r="T803" s="385"/>
      <c r="U803" s="385"/>
      <c r="V803" s="385"/>
      <c r="W803" s="385"/>
      <c r="X803" s="386"/>
      <c r="Y803" s="381"/>
      <c r="Z803" s="382"/>
      <c r="AA803" s="382"/>
      <c r="AB803" s="388"/>
      <c r="AC803" s="331"/>
      <c r="AD803" s="332"/>
      <c r="AE803" s="332"/>
      <c r="AF803" s="332"/>
      <c r="AG803" s="333"/>
      <c r="AH803" s="384"/>
      <c r="AI803" s="385"/>
      <c r="AJ803" s="385"/>
      <c r="AK803" s="385"/>
      <c r="AL803" s="385"/>
      <c r="AM803" s="385"/>
      <c r="AN803" s="385"/>
      <c r="AO803" s="385"/>
      <c r="AP803" s="385"/>
      <c r="AQ803" s="385"/>
      <c r="AR803" s="385"/>
      <c r="AS803" s="385"/>
      <c r="AT803" s="386"/>
      <c r="AU803" s="381"/>
      <c r="AV803" s="382"/>
      <c r="AW803" s="382"/>
      <c r="AX803" s="383"/>
    </row>
    <row r="804" spans="1:50" ht="24.75" hidden="1" customHeight="1" thickBot="1" x14ac:dyDescent="0.2">
      <c r="A804" s="539"/>
      <c r="B804" s="746"/>
      <c r="C804" s="746"/>
      <c r="D804" s="746"/>
      <c r="E804" s="746"/>
      <c r="F804" s="747"/>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39"/>
      <c r="B805" s="746"/>
      <c r="C805" s="746"/>
      <c r="D805" s="746"/>
      <c r="E805" s="746"/>
      <c r="F805" s="747"/>
      <c r="G805" s="422" t="s">
        <v>365</v>
      </c>
      <c r="H805" s="423"/>
      <c r="I805" s="423"/>
      <c r="J805" s="423"/>
      <c r="K805" s="423"/>
      <c r="L805" s="423"/>
      <c r="M805" s="423"/>
      <c r="N805" s="423"/>
      <c r="O805" s="423"/>
      <c r="P805" s="423"/>
      <c r="Q805" s="423"/>
      <c r="R805" s="423"/>
      <c r="S805" s="423"/>
      <c r="T805" s="423"/>
      <c r="U805" s="423"/>
      <c r="V805" s="423"/>
      <c r="W805" s="423"/>
      <c r="X805" s="423"/>
      <c r="Y805" s="423"/>
      <c r="Z805" s="423"/>
      <c r="AA805" s="423"/>
      <c r="AB805" s="424"/>
      <c r="AC805" s="422" t="s">
        <v>366</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5"/>
    </row>
    <row r="806" spans="1:50" ht="24.75" hidden="1" customHeight="1" x14ac:dyDescent="0.15">
      <c r="A806" s="539"/>
      <c r="B806" s="746"/>
      <c r="C806" s="746"/>
      <c r="D806" s="746"/>
      <c r="E806" s="746"/>
      <c r="F806" s="747"/>
      <c r="G806" s="426" t="s">
        <v>17</v>
      </c>
      <c r="H806" s="427"/>
      <c r="I806" s="427"/>
      <c r="J806" s="427"/>
      <c r="K806" s="427"/>
      <c r="L806" s="428" t="s">
        <v>18</v>
      </c>
      <c r="M806" s="427"/>
      <c r="N806" s="427"/>
      <c r="O806" s="427"/>
      <c r="P806" s="427"/>
      <c r="Q806" s="427"/>
      <c r="R806" s="427"/>
      <c r="S806" s="427"/>
      <c r="T806" s="427"/>
      <c r="U806" s="427"/>
      <c r="V806" s="427"/>
      <c r="W806" s="427"/>
      <c r="X806" s="429"/>
      <c r="Y806" s="419" t="s">
        <v>19</v>
      </c>
      <c r="Z806" s="420"/>
      <c r="AA806" s="420"/>
      <c r="AB806" s="430"/>
      <c r="AC806" s="426" t="s">
        <v>17</v>
      </c>
      <c r="AD806" s="427"/>
      <c r="AE806" s="427"/>
      <c r="AF806" s="427"/>
      <c r="AG806" s="427"/>
      <c r="AH806" s="428" t="s">
        <v>18</v>
      </c>
      <c r="AI806" s="427"/>
      <c r="AJ806" s="427"/>
      <c r="AK806" s="427"/>
      <c r="AL806" s="427"/>
      <c r="AM806" s="427"/>
      <c r="AN806" s="427"/>
      <c r="AO806" s="427"/>
      <c r="AP806" s="427"/>
      <c r="AQ806" s="427"/>
      <c r="AR806" s="427"/>
      <c r="AS806" s="427"/>
      <c r="AT806" s="429"/>
      <c r="AU806" s="419" t="s">
        <v>19</v>
      </c>
      <c r="AV806" s="420"/>
      <c r="AW806" s="420"/>
      <c r="AX806" s="421"/>
    </row>
    <row r="807" spans="1:50" ht="24.75" hidden="1" customHeight="1" x14ac:dyDescent="0.15">
      <c r="A807" s="539"/>
      <c r="B807" s="746"/>
      <c r="C807" s="746"/>
      <c r="D807" s="746"/>
      <c r="E807" s="746"/>
      <c r="F807" s="747"/>
      <c r="G807" s="432"/>
      <c r="H807" s="433"/>
      <c r="I807" s="433"/>
      <c r="J807" s="433"/>
      <c r="K807" s="434"/>
      <c r="L807" s="435"/>
      <c r="M807" s="436"/>
      <c r="N807" s="436"/>
      <c r="O807" s="436"/>
      <c r="P807" s="436"/>
      <c r="Q807" s="436"/>
      <c r="R807" s="436"/>
      <c r="S807" s="436"/>
      <c r="T807" s="436"/>
      <c r="U807" s="436"/>
      <c r="V807" s="436"/>
      <c r="W807" s="436"/>
      <c r="X807" s="437"/>
      <c r="Y807" s="438"/>
      <c r="Z807" s="439"/>
      <c r="AA807" s="439"/>
      <c r="AB807" s="540"/>
      <c r="AC807" s="432"/>
      <c r="AD807" s="433"/>
      <c r="AE807" s="433"/>
      <c r="AF807" s="433"/>
      <c r="AG807" s="434"/>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x14ac:dyDescent="0.15">
      <c r="A808" s="539"/>
      <c r="B808" s="746"/>
      <c r="C808" s="746"/>
      <c r="D808" s="746"/>
      <c r="E808" s="746"/>
      <c r="F808" s="747"/>
      <c r="G808" s="331"/>
      <c r="H808" s="332"/>
      <c r="I808" s="332"/>
      <c r="J808" s="332"/>
      <c r="K808" s="333"/>
      <c r="L808" s="384"/>
      <c r="M808" s="385"/>
      <c r="N808" s="385"/>
      <c r="O808" s="385"/>
      <c r="P808" s="385"/>
      <c r="Q808" s="385"/>
      <c r="R808" s="385"/>
      <c r="S808" s="385"/>
      <c r="T808" s="385"/>
      <c r="U808" s="385"/>
      <c r="V808" s="385"/>
      <c r="W808" s="385"/>
      <c r="X808" s="386"/>
      <c r="Y808" s="381"/>
      <c r="Z808" s="382"/>
      <c r="AA808" s="382"/>
      <c r="AB808" s="388"/>
      <c r="AC808" s="331"/>
      <c r="AD808" s="332"/>
      <c r="AE808" s="332"/>
      <c r="AF808" s="332"/>
      <c r="AG808" s="333"/>
      <c r="AH808" s="384"/>
      <c r="AI808" s="385"/>
      <c r="AJ808" s="385"/>
      <c r="AK808" s="385"/>
      <c r="AL808" s="385"/>
      <c r="AM808" s="385"/>
      <c r="AN808" s="385"/>
      <c r="AO808" s="385"/>
      <c r="AP808" s="385"/>
      <c r="AQ808" s="385"/>
      <c r="AR808" s="385"/>
      <c r="AS808" s="385"/>
      <c r="AT808" s="386"/>
      <c r="AU808" s="381"/>
      <c r="AV808" s="382"/>
      <c r="AW808" s="382"/>
      <c r="AX808" s="383"/>
    </row>
    <row r="809" spans="1:50" ht="24.75" hidden="1" customHeight="1" x14ac:dyDescent="0.15">
      <c r="A809" s="539"/>
      <c r="B809" s="746"/>
      <c r="C809" s="746"/>
      <c r="D809" s="746"/>
      <c r="E809" s="746"/>
      <c r="F809" s="747"/>
      <c r="G809" s="331"/>
      <c r="H809" s="332"/>
      <c r="I809" s="332"/>
      <c r="J809" s="332"/>
      <c r="K809" s="333"/>
      <c r="L809" s="384"/>
      <c r="M809" s="385"/>
      <c r="N809" s="385"/>
      <c r="O809" s="385"/>
      <c r="P809" s="385"/>
      <c r="Q809" s="385"/>
      <c r="R809" s="385"/>
      <c r="S809" s="385"/>
      <c r="T809" s="385"/>
      <c r="U809" s="385"/>
      <c r="V809" s="385"/>
      <c r="W809" s="385"/>
      <c r="X809" s="386"/>
      <c r="Y809" s="381"/>
      <c r="Z809" s="382"/>
      <c r="AA809" s="382"/>
      <c r="AB809" s="388"/>
      <c r="AC809" s="331"/>
      <c r="AD809" s="332"/>
      <c r="AE809" s="332"/>
      <c r="AF809" s="332"/>
      <c r="AG809" s="333"/>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x14ac:dyDescent="0.15">
      <c r="A810" s="539"/>
      <c r="B810" s="746"/>
      <c r="C810" s="746"/>
      <c r="D810" s="746"/>
      <c r="E810" s="746"/>
      <c r="F810" s="747"/>
      <c r="G810" s="331"/>
      <c r="H810" s="332"/>
      <c r="I810" s="332"/>
      <c r="J810" s="332"/>
      <c r="K810" s="333"/>
      <c r="L810" s="384"/>
      <c r="M810" s="385"/>
      <c r="N810" s="385"/>
      <c r="O810" s="385"/>
      <c r="P810" s="385"/>
      <c r="Q810" s="385"/>
      <c r="R810" s="385"/>
      <c r="S810" s="385"/>
      <c r="T810" s="385"/>
      <c r="U810" s="385"/>
      <c r="V810" s="385"/>
      <c r="W810" s="385"/>
      <c r="X810" s="386"/>
      <c r="Y810" s="381"/>
      <c r="Z810" s="382"/>
      <c r="AA810" s="382"/>
      <c r="AB810" s="388"/>
      <c r="AC810" s="331"/>
      <c r="AD810" s="332"/>
      <c r="AE810" s="332"/>
      <c r="AF810" s="332"/>
      <c r="AG810" s="333"/>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x14ac:dyDescent="0.15">
      <c r="A811" s="539"/>
      <c r="B811" s="746"/>
      <c r="C811" s="746"/>
      <c r="D811" s="746"/>
      <c r="E811" s="746"/>
      <c r="F811" s="747"/>
      <c r="G811" s="331"/>
      <c r="H811" s="332"/>
      <c r="I811" s="332"/>
      <c r="J811" s="332"/>
      <c r="K811" s="333"/>
      <c r="L811" s="384"/>
      <c r="M811" s="385"/>
      <c r="N811" s="385"/>
      <c r="O811" s="385"/>
      <c r="P811" s="385"/>
      <c r="Q811" s="385"/>
      <c r="R811" s="385"/>
      <c r="S811" s="385"/>
      <c r="T811" s="385"/>
      <c r="U811" s="385"/>
      <c r="V811" s="385"/>
      <c r="W811" s="385"/>
      <c r="X811" s="386"/>
      <c r="Y811" s="381"/>
      <c r="Z811" s="382"/>
      <c r="AA811" s="382"/>
      <c r="AB811" s="388"/>
      <c r="AC811" s="331"/>
      <c r="AD811" s="332"/>
      <c r="AE811" s="332"/>
      <c r="AF811" s="332"/>
      <c r="AG811" s="333"/>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x14ac:dyDescent="0.15">
      <c r="A812" s="539"/>
      <c r="B812" s="746"/>
      <c r="C812" s="746"/>
      <c r="D812" s="746"/>
      <c r="E812" s="746"/>
      <c r="F812" s="747"/>
      <c r="G812" s="331"/>
      <c r="H812" s="332"/>
      <c r="I812" s="332"/>
      <c r="J812" s="332"/>
      <c r="K812" s="333"/>
      <c r="L812" s="384"/>
      <c r="M812" s="385"/>
      <c r="N812" s="385"/>
      <c r="O812" s="385"/>
      <c r="P812" s="385"/>
      <c r="Q812" s="385"/>
      <c r="R812" s="385"/>
      <c r="S812" s="385"/>
      <c r="T812" s="385"/>
      <c r="U812" s="385"/>
      <c r="V812" s="385"/>
      <c r="W812" s="385"/>
      <c r="X812" s="386"/>
      <c r="Y812" s="381"/>
      <c r="Z812" s="382"/>
      <c r="AA812" s="382"/>
      <c r="AB812" s="388"/>
      <c r="AC812" s="331"/>
      <c r="AD812" s="332"/>
      <c r="AE812" s="332"/>
      <c r="AF812" s="332"/>
      <c r="AG812" s="333"/>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x14ac:dyDescent="0.15">
      <c r="A813" s="539"/>
      <c r="B813" s="746"/>
      <c r="C813" s="746"/>
      <c r="D813" s="746"/>
      <c r="E813" s="746"/>
      <c r="F813" s="747"/>
      <c r="G813" s="331"/>
      <c r="H813" s="332"/>
      <c r="I813" s="332"/>
      <c r="J813" s="332"/>
      <c r="K813" s="333"/>
      <c r="L813" s="384"/>
      <c r="M813" s="385"/>
      <c r="N813" s="385"/>
      <c r="O813" s="385"/>
      <c r="P813" s="385"/>
      <c r="Q813" s="385"/>
      <c r="R813" s="385"/>
      <c r="S813" s="385"/>
      <c r="T813" s="385"/>
      <c r="U813" s="385"/>
      <c r="V813" s="385"/>
      <c r="W813" s="385"/>
      <c r="X813" s="386"/>
      <c r="Y813" s="381"/>
      <c r="Z813" s="382"/>
      <c r="AA813" s="382"/>
      <c r="AB813" s="388"/>
      <c r="AC813" s="331"/>
      <c r="AD813" s="332"/>
      <c r="AE813" s="332"/>
      <c r="AF813" s="332"/>
      <c r="AG813" s="333"/>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x14ac:dyDescent="0.15">
      <c r="A814" s="539"/>
      <c r="B814" s="746"/>
      <c r="C814" s="746"/>
      <c r="D814" s="746"/>
      <c r="E814" s="746"/>
      <c r="F814" s="747"/>
      <c r="G814" s="331"/>
      <c r="H814" s="332"/>
      <c r="I814" s="332"/>
      <c r="J814" s="332"/>
      <c r="K814" s="333"/>
      <c r="L814" s="384"/>
      <c r="M814" s="385"/>
      <c r="N814" s="385"/>
      <c r="O814" s="385"/>
      <c r="P814" s="385"/>
      <c r="Q814" s="385"/>
      <c r="R814" s="385"/>
      <c r="S814" s="385"/>
      <c r="T814" s="385"/>
      <c r="U814" s="385"/>
      <c r="V814" s="385"/>
      <c r="W814" s="385"/>
      <c r="X814" s="386"/>
      <c r="Y814" s="381"/>
      <c r="Z814" s="382"/>
      <c r="AA814" s="382"/>
      <c r="AB814" s="388"/>
      <c r="AC814" s="331"/>
      <c r="AD814" s="332"/>
      <c r="AE814" s="332"/>
      <c r="AF814" s="332"/>
      <c r="AG814" s="333"/>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x14ac:dyDescent="0.15">
      <c r="A815" s="539"/>
      <c r="B815" s="746"/>
      <c r="C815" s="746"/>
      <c r="D815" s="746"/>
      <c r="E815" s="746"/>
      <c r="F815" s="747"/>
      <c r="G815" s="331"/>
      <c r="H815" s="332"/>
      <c r="I815" s="332"/>
      <c r="J815" s="332"/>
      <c r="K815" s="333"/>
      <c r="L815" s="384"/>
      <c r="M815" s="385"/>
      <c r="N815" s="385"/>
      <c r="O815" s="385"/>
      <c r="P815" s="385"/>
      <c r="Q815" s="385"/>
      <c r="R815" s="385"/>
      <c r="S815" s="385"/>
      <c r="T815" s="385"/>
      <c r="U815" s="385"/>
      <c r="V815" s="385"/>
      <c r="W815" s="385"/>
      <c r="X815" s="386"/>
      <c r="Y815" s="381"/>
      <c r="Z815" s="382"/>
      <c r="AA815" s="382"/>
      <c r="AB815" s="388"/>
      <c r="AC815" s="331"/>
      <c r="AD815" s="332"/>
      <c r="AE815" s="332"/>
      <c r="AF815" s="332"/>
      <c r="AG815" s="333"/>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x14ac:dyDescent="0.15">
      <c r="A816" s="539"/>
      <c r="B816" s="746"/>
      <c r="C816" s="746"/>
      <c r="D816" s="746"/>
      <c r="E816" s="746"/>
      <c r="F816" s="747"/>
      <c r="G816" s="331"/>
      <c r="H816" s="332"/>
      <c r="I816" s="332"/>
      <c r="J816" s="332"/>
      <c r="K816" s="333"/>
      <c r="L816" s="384"/>
      <c r="M816" s="385"/>
      <c r="N816" s="385"/>
      <c r="O816" s="385"/>
      <c r="P816" s="385"/>
      <c r="Q816" s="385"/>
      <c r="R816" s="385"/>
      <c r="S816" s="385"/>
      <c r="T816" s="385"/>
      <c r="U816" s="385"/>
      <c r="V816" s="385"/>
      <c r="W816" s="385"/>
      <c r="X816" s="386"/>
      <c r="Y816" s="381"/>
      <c r="Z816" s="382"/>
      <c r="AA816" s="382"/>
      <c r="AB816" s="388"/>
      <c r="AC816" s="331"/>
      <c r="AD816" s="332"/>
      <c r="AE816" s="332"/>
      <c r="AF816" s="332"/>
      <c r="AG816" s="333"/>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thickBot="1" x14ac:dyDescent="0.2">
      <c r="A817" s="539"/>
      <c r="B817" s="746"/>
      <c r="C817" s="746"/>
      <c r="D817" s="746"/>
      <c r="E817" s="746"/>
      <c r="F817" s="747"/>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39"/>
      <c r="B818" s="746"/>
      <c r="C818" s="746"/>
      <c r="D818" s="746"/>
      <c r="E818" s="746"/>
      <c r="F818" s="747"/>
      <c r="G818" s="422" t="s">
        <v>340</v>
      </c>
      <c r="H818" s="423"/>
      <c r="I818" s="423"/>
      <c r="J818" s="423"/>
      <c r="K818" s="423"/>
      <c r="L818" s="423"/>
      <c r="M818" s="423"/>
      <c r="N818" s="423"/>
      <c r="O818" s="423"/>
      <c r="P818" s="423"/>
      <c r="Q818" s="423"/>
      <c r="R818" s="423"/>
      <c r="S818" s="423"/>
      <c r="T818" s="423"/>
      <c r="U818" s="423"/>
      <c r="V818" s="423"/>
      <c r="W818" s="423"/>
      <c r="X818" s="423"/>
      <c r="Y818" s="423"/>
      <c r="Z818" s="423"/>
      <c r="AA818" s="423"/>
      <c r="AB818" s="424"/>
      <c r="AC818" s="422" t="s">
        <v>298</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5"/>
    </row>
    <row r="819" spans="1:50" ht="24.75" hidden="1" customHeight="1" x14ac:dyDescent="0.15">
      <c r="A819" s="539"/>
      <c r="B819" s="746"/>
      <c r="C819" s="746"/>
      <c r="D819" s="746"/>
      <c r="E819" s="746"/>
      <c r="F819" s="747"/>
      <c r="G819" s="426" t="s">
        <v>17</v>
      </c>
      <c r="H819" s="427"/>
      <c r="I819" s="427"/>
      <c r="J819" s="427"/>
      <c r="K819" s="427"/>
      <c r="L819" s="428" t="s">
        <v>18</v>
      </c>
      <c r="M819" s="427"/>
      <c r="N819" s="427"/>
      <c r="O819" s="427"/>
      <c r="P819" s="427"/>
      <c r="Q819" s="427"/>
      <c r="R819" s="427"/>
      <c r="S819" s="427"/>
      <c r="T819" s="427"/>
      <c r="U819" s="427"/>
      <c r="V819" s="427"/>
      <c r="W819" s="427"/>
      <c r="X819" s="429"/>
      <c r="Y819" s="419" t="s">
        <v>19</v>
      </c>
      <c r="Z819" s="420"/>
      <c r="AA819" s="420"/>
      <c r="AB819" s="430"/>
      <c r="AC819" s="426" t="s">
        <v>17</v>
      </c>
      <c r="AD819" s="427"/>
      <c r="AE819" s="427"/>
      <c r="AF819" s="427"/>
      <c r="AG819" s="427"/>
      <c r="AH819" s="428" t="s">
        <v>18</v>
      </c>
      <c r="AI819" s="427"/>
      <c r="AJ819" s="427"/>
      <c r="AK819" s="427"/>
      <c r="AL819" s="427"/>
      <c r="AM819" s="427"/>
      <c r="AN819" s="427"/>
      <c r="AO819" s="427"/>
      <c r="AP819" s="427"/>
      <c r="AQ819" s="427"/>
      <c r="AR819" s="427"/>
      <c r="AS819" s="427"/>
      <c r="AT819" s="429"/>
      <c r="AU819" s="419" t="s">
        <v>19</v>
      </c>
      <c r="AV819" s="420"/>
      <c r="AW819" s="420"/>
      <c r="AX819" s="421"/>
    </row>
    <row r="820" spans="1:50" s="16" customFormat="1" ht="24.75" hidden="1" customHeight="1" x14ac:dyDescent="0.15">
      <c r="A820" s="539"/>
      <c r="B820" s="746"/>
      <c r="C820" s="746"/>
      <c r="D820" s="746"/>
      <c r="E820" s="746"/>
      <c r="F820" s="747"/>
      <c r="G820" s="432"/>
      <c r="H820" s="433"/>
      <c r="I820" s="433"/>
      <c r="J820" s="433"/>
      <c r="K820" s="434"/>
      <c r="L820" s="435"/>
      <c r="M820" s="436"/>
      <c r="N820" s="436"/>
      <c r="O820" s="436"/>
      <c r="P820" s="436"/>
      <c r="Q820" s="436"/>
      <c r="R820" s="436"/>
      <c r="S820" s="436"/>
      <c r="T820" s="436"/>
      <c r="U820" s="436"/>
      <c r="V820" s="436"/>
      <c r="W820" s="436"/>
      <c r="X820" s="437"/>
      <c r="Y820" s="438"/>
      <c r="Z820" s="439"/>
      <c r="AA820" s="439"/>
      <c r="AB820" s="540"/>
      <c r="AC820" s="432"/>
      <c r="AD820" s="433"/>
      <c r="AE820" s="433"/>
      <c r="AF820" s="433"/>
      <c r="AG820" s="434"/>
      <c r="AH820" s="435"/>
      <c r="AI820" s="436"/>
      <c r="AJ820" s="436"/>
      <c r="AK820" s="436"/>
      <c r="AL820" s="436"/>
      <c r="AM820" s="436"/>
      <c r="AN820" s="436"/>
      <c r="AO820" s="436"/>
      <c r="AP820" s="436"/>
      <c r="AQ820" s="436"/>
      <c r="AR820" s="436"/>
      <c r="AS820" s="436"/>
      <c r="AT820" s="437"/>
      <c r="AU820" s="438"/>
      <c r="AV820" s="439"/>
      <c r="AW820" s="439"/>
      <c r="AX820" s="440"/>
    </row>
    <row r="821" spans="1:50" ht="24.75" hidden="1" customHeight="1" x14ac:dyDescent="0.15">
      <c r="A821" s="539"/>
      <c r="B821" s="746"/>
      <c r="C821" s="746"/>
      <c r="D821" s="746"/>
      <c r="E821" s="746"/>
      <c r="F821" s="747"/>
      <c r="G821" s="331"/>
      <c r="H821" s="332"/>
      <c r="I821" s="332"/>
      <c r="J821" s="332"/>
      <c r="K821" s="333"/>
      <c r="L821" s="384"/>
      <c r="M821" s="385"/>
      <c r="N821" s="385"/>
      <c r="O821" s="385"/>
      <c r="P821" s="385"/>
      <c r="Q821" s="385"/>
      <c r="R821" s="385"/>
      <c r="S821" s="385"/>
      <c r="T821" s="385"/>
      <c r="U821" s="385"/>
      <c r="V821" s="385"/>
      <c r="W821" s="385"/>
      <c r="X821" s="386"/>
      <c r="Y821" s="381"/>
      <c r="Z821" s="382"/>
      <c r="AA821" s="382"/>
      <c r="AB821" s="388"/>
      <c r="AC821" s="331"/>
      <c r="AD821" s="332"/>
      <c r="AE821" s="332"/>
      <c r="AF821" s="332"/>
      <c r="AG821" s="333"/>
      <c r="AH821" s="384"/>
      <c r="AI821" s="385"/>
      <c r="AJ821" s="385"/>
      <c r="AK821" s="385"/>
      <c r="AL821" s="385"/>
      <c r="AM821" s="385"/>
      <c r="AN821" s="385"/>
      <c r="AO821" s="385"/>
      <c r="AP821" s="385"/>
      <c r="AQ821" s="385"/>
      <c r="AR821" s="385"/>
      <c r="AS821" s="385"/>
      <c r="AT821" s="386"/>
      <c r="AU821" s="381"/>
      <c r="AV821" s="382"/>
      <c r="AW821" s="382"/>
      <c r="AX821" s="383"/>
    </row>
    <row r="822" spans="1:50" ht="24.75" hidden="1" customHeight="1" x14ac:dyDescent="0.15">
      <c r="A822" s="539"/>
      <c r="B822" s="746"/>
      <c r="C822" s="746"/>
      <c r="D822" s="746"/>
      <c r="E822" s="746"/>
      <c r="F822" s="747"/>
      <c r="G822" s="331"/>
      <c r="H822" s="332"/>
      <c r="I822" s="332"/>
      <c r="J822" s="332"/>
      <c r="K822" s="333"/>
      <c r="L822" s="384"/>
      <c r="M822" s="385"/>
      <c r="N822" s="385"/>
      <c r="O822" s="385"/>
      <c r="P822" s="385"/>
      <c r="Q822" s="385"/>
      <c r="R822" s="385"/>
      <c r="S822" s="385"/>
      <c r="T822" s="385"/>
      <c r="U822" s="385"/>
      <c r="V822" s="385"/>
      <c r="W822" s="385"/>
      <c r="X822" s="386"/>
      <c r="Y822" s="381"/>
      <c r="Z822" s="382"/>
      <c r="AA822" s="382"/>
      <c r="AB822" s="388"/>
      <c r="AC822" s="331"/>
      <c r="AD822" s="332"/>
      <c r="AE822" s="332"/>
      <c r="AF822" s="332"/>
      <c r="AG822" s="333"/>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x14ac:dyDescent="0.15">
      <c r="A823" s="539"/>
      <c r="B823" s="746"/>
      <c r="C823" s="746"/>
      <c r="D823" s="746"/>
      <c r="E823" s="746"/>
      <c r="F823" s="747"/>
      <c r="G823" s="331"/>
      <c r="H823" s="332"/>
      <c r="I823" s="332"/>
      <c r="J823" s="332"/>
      <c r="K823" s="333"/>
      <c r="L823" s="384"/>
      <c r="M823" s="385"/>
      <c r="N823" s="385"/>
      <c r="O823" s="385"/>
      <c r="P823" s="385"/>
      <c r="Q823" s="385"/>
      <c r="R823" s="385"/>
      <c r="S823" s="385"/>
      <c r="T823" s="385"/>
      <c r="U823" s="385"/>
      <c r="V823" s="385"/>
      <c r="W823" s="385"/>
      <c r="X823" s="386"/>
      <c r="Y823" s="381"/>
      <c r="Z823" s="382"/>
      <c r="AA823" s="382"/>
      <c r="AB823" s="388"/>
      <c r="AC823" s="331"/>
      <c r="AD823" s="332"/>
      <c r="AE823" s="332"/>
      <c r="AF823" s="332"/>
      <c r="AG823" s="333"/>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x14ac:dyDescent="0.15">
      <c r="A824" s="539"/>
      <c r="B824" s="746"/>
      <c r="C824" s="746"/>
      <c r="D824" s="746"/>
      <c r="E824" s="746"/>
      <c r="F824" s="747"/>
      <c r="G824" s="331"/>
      <c r="H824" s="332"/>
      <c r="I824" s="332"/>
      <c r="J824" s="332"/>
      <c r="K824" s="333"/>
      <c r="L824" s="384"/>
      <c r="M824" s="385"/>
      <c r="N824" s="385"/>
      <c r="O824" s="385"/>
      <c r="P824" s="385"/>
      <c r="Q824" s="385"/>
      <c r="R824" s="385"/>
      <c r="S824" s="385"/>
      <c r="T824" s="385"/>
      <c r="U824" s="385"/>
      <c r="V824" s="385"/>
      <c r="W824" s="385"/>
      <c r="X824" s="386"/>
      <c r="Y824" s="381"/>
      <c r="Z824" s="382"/>
      <c r="AA824" s="382"/>
      <c r="AB824" s="388"/>
      <c r="AC824" s="331"/>
      <c r="AD824" s="332"/>
      <c r="AE824" s="332"/>
      <c r="AF824" s="332"/>
      <c r="AG824" s="333"/>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x14ac:dyDescent="0.15">
      <c r="A825" s="539"/>
      <c r="B825" s="746"/>
      <c r="C825" s="746"/>
      <c r="D825" s="746"/>
      <c r="E825" s="746"/>
      <c r="F825" s="747"/>
      <c r="G825" s="331"/>
      <c r="H825" s="332"/>
      <c r="I825" s="332"/>
      <c r="J825" s="332"/>
      <c r="K825" s="333"/>
      <c r="L825" s="384"/>
      <c r="M825" s="385"/>
      <c r="N825" s="385"/>
      <c r="O825" s="385"/>
      <c r="P825" s="385"/>
      <c r="Q825" s="385"/>
      <c r="R825" s="385"/>
      <c r="S825" s="385"/>
      <c r="T825" s="385"/>
      <c r="U825" s="385"/>
      <c r="V825" s="385"/>
      <c r="W825" s="385"/>
      <c r="X825" s="386"/>
      <c r="Y825" s="381"/>
      <c r="Z825" s="382"/>
      <c r="AA825" s="382"/>
      <c r="AB825" s="388"/>
      <c r="AC825" s="331"/>
      <c r="AD825" s="332"/>
      <c r="AE825" s="332"/>
      <c r="AF825" s="332"/>
      <c r="AG825" s="333"/>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x14ac:dyDescent="0.15">
      <c r="A826" s="539"/>
      <c r="B826" s="746"/>
      <c r="C826" s="746"/>
      <c r="D826" s="746"/>
      <c r="E826" s="746"/>
      <c r="F826" s="747"/>
      <c r="G826" s="331"/>
      <c r="H826" s="332"/>
      <c r="I826" s="332"/>
      <c r="J826" s="332"/>
      <c r="K826" s="333"/>
      <c r="L826" s="384"/>
      <c r="M826" s="385"/>
      <c r="N826" s="385"/>
      <c r="O826" s="385"/>
      <c r="P826" s="385"/>
      <c r="Q826" s="385"/>
      <c r="R826" s="385"/>
      <c r="S826" s="385"/>
      <c r="T826" s="385"/>
      <c r="U826" s="385"/>
      <c r="V826" s="385"/>
      <c r="W826" s="385"/>
      <c r="X826" s="386"/>
      <c r="Y826" s="381"/>
      <c r="Z826" s="382"/>
      <c r="AA826" s="382"/>
      <c r="AB826" s="388"/>
      <c r="AC826" s="331"/>
      <c r="AD826" s="332"/>
      <c r="AE826" s="332"/>
      <c r="AF826" s="332"/>
      <c r="AG826" s="333"/>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x14ac:dyDescent="0.15">
      <c r="A827" s="539"/>
      <c r="B827" s="746"/>
      <c r="C827" s="746"/>
      <c r="D827" s="746"/>
      <c r="E827" s="746"/>
      <c r="F827" s="747"/>
      <c r="G827" s="331"/>
      <c r="H827" s="332"/>
      <c r="I827" s="332"/>
      <c r="J827" s="332"/>
      <c r="K827" s="333"/>
      <c r="L827" s="384"/>
      <c r="M827" s="385"/>
      <c r="N827" s="385"/>
      <c r="O827" s="385"/>
      <c r="P827" s="385"/>
      <c r="Q827" s="385"/>
      <c r="R827" s="385"/>
      <c r="S827" s="385"/>
      <c r="T827" s="385"/>
      <c r="U827" s="385"/>
      <c r="V827" s="385"/>
      <c r="W827" s="385"/>
      <c r="X827" s="386"/>
      <c r="Y827" s="381"/>
      <c r="Z827" s="382"/>
      <c r="AA827" s="382"/>
      <c r="AB827" s="388"/>
      <c r="AC827" s="331"/>
      <c r="AD827" s="332"/>
      <c r="AE827" s="332"/>
      <c r="AF827" s="332"/>
      <c r="AG827" s="333"/>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x14ac:dyDescent="0.15">
      <c r="A828" s="539"/>
      <c r="B828" s="746"/>
      <c r="C828" s="746"/>
      <c r="D828" s="746"/>
      <c r="E828" s="746"/>
      <c r="F828" s="747"/>
      <c r="G828" s="331"/>
      <c r="H828" s="332"/>
      <c r="I828" s="332"/>
      <c r="J828" s="332"/>
      <c r="K828" s="333"/>
      <c r="L828" s="384"/>
      <c r="M828" s="385"/>
      <c r="N828" s="385"/>
      <c r="O828" s="385"/>
      <c r="P828" s="385"/>
      <c r="Q828" s="385"/>
      <c r="R828" s="385"/>
      <c r="S828" s="385"/>
      <c r="T828" s="385"/>
      <c r="U828" s="385"/>
      <c r="V828" s="385"/>
      <c r="W828" s="385"/>
      <c r="X828" s="386"/>
      <c r="Y828" s="381"/>
      <c r="Z828" s="382"/>
      <c r="AA828" s="382"/>
      <c r="AB828" s="388"/>
      <c r="AC828" s="331"/>
      <c r="AD828" s="332"/>
      <c r="AE828" s="332"/>
      <c r="AF828" s="332"/>
      <c r="AG828" s="333"/>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x14ac:dyDescent="0.15">
      <c r="A829" s="539"/>
      <c r="B829" s="746"/>
      <c r="C829" s="746"/>
      <c r="D829" s="746"/>
      <c r="E829" s="746"/>
      <c r="F829" s="747"/>
      <c r="G829" s="331"/>
      <c r="H829" s="332"/>
      <c r="I829" s="332"/>
      <c r="J829" s="332"/>
      <c r="K829" s="333"/>
      <c r="L829" s="384"/>
      <c r="M829" s="385"/>
      <c r="N829" s="385"/>
      <c r="O829" s="385"/>
      <c r="P829" s="385"/>
      <c r="Q829" s="385"/>
      <c r="R829" s="385"/>
      <c r="S829" s="385"/>
      <c r="T829" s="385"/>
      <c r="U829" s="385"/>
      <c r="V829" s="385"/>
      <c r="W829" s="385"/>
      <c r="X829" s="386"/>
      <c r="Y829" s="381"/>
      <c r="Z829" s="382"/>
      <c r="AA829" s="382"/>
      <c r="AB829" s="388"/>
      <c r="AC829" s="331"/>
      <c r="AD829" s="332"/>
      <c r="AE829" s="332"/>
      <c r="AF829" s="332"/>
      <c r="AG829" s="333"/>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x14ac:dyDescent="0.15">
      <c r="A830" s="539"/>
      <c r="B830" s="746"/>
      <c r="C830" s="746"/>
      <c r="D830" s="746"/>
      <c r="E830" s="746"/>
      <c r="F830" s="747"/>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16" t="s">
        <v>266</v>
      </c>
      <c r="B831" s="417"/>
      <c r="C831" s="417"/>
      <c r="D831" s="417"/>
      <c r="E831" s="417"/>
      <c r="F831" s="417"/>
      <c r="G831" s="417"/>
      <c r="H831" s="417"/>
      <c r="I831" s="417"/>
      <c r="J831" s="417"/>
      <c r="K831" s="417"/>
      <c r="L831" s="417"/>
      <c r="M831" s="417"/>
      <c r="N831" s="417"/>
      <c r="O831" s="417"/>
      <c r="P831" s="417"/>
      <c r="Q831" s="417"/>
      <c r="R831" s="417"/>
      <c r="S831" s="417"/>
      <c r="T831" s="417"/>
      <c r="U831" s="417"/>
      <c r="V831" s="417"/>
      <c r="W831" s="417"/>
      <c r="X831" s="417"/>
      <c r="Y831" s="417"/>
      <c r="Z831" s="417"/>
      <c r="AA831" s="417"/>
      <c r="AB831" s="417"/>
      <c r="AC831" s="417"/>
      <c r="AD831" s="417"/>
      <c r="AE831" s="417"/>
      <c r="AF831" s="417"/>
      <c r="AG831" s="417"/>
      <c r="AH831" s="417"/>
      <c r="AI831" s="417"/>
      <c r="AJ831" s="417"/>
      <c r="AK831" s="418"/>
      <c r="AL831" s="938" t="s">
        <v>389</v>
      </c>
      <c r="AM831" s="939"/>
      <c r="AN831" s="939"/>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26</v>
      </c>
      <c r="D836" s="329"/>
      <c r="E836" s="329"/>
      <c r="F836" s="329"/>
      <c r="G836" s="329"/>
      <c r="H836" s="329"/>
      <c r="I836" s="329"/>
      <c r="J836" s="260" t="s">
        <v>343</v>
      </c>
      <c r="K836" s="87"/>
      <c r="L836" s="87"/>
      <c r="M836" s="87"/>
      <c r="N836" s="87"/>
      <c r="O836" s="87"/>
      <c r="P836" s="330" t="s">
        <v>318</v>
      </c>
      <c r="Q836" s="330"/>
      <c r="R836" s="330"/>
      <c r="S836" s="330"/>
      <c r="T836" s="330"/>
      <c r="U836" s="330"/>
      <c r="V836" s="330"/>
      <c r="W836" s="330"/>
      <c r="X836" s="330"/>
      <c r="Y836" s="327" t="s">
        <v>341</v>
      </c>
      <c r="Z836" s="328"/>
      <c r="AA836" s="328"/>
      <c r="AB836" s="328"/>
      <c r="AC836" s="260" t="s">
        <v>383</v>
      </c>
      <c r="AD836" s="260"/>
      <c r="AE836" s="260"/>
      <c r="AF836" s="260"/>
      <c r="AG836" s="260"/>
      <c r="AH836" s="327" t="s">
        <v>411</v>
      </c>
      <c r="AI836" s="329"/>
      <c r="AJ836" s="329"/>
      <c r="AK836" s="329"/>
      <c r="AL836" s="329" t="s">
        <v>21</v>
      </c>
      <c r="AM836" s="329"/>
      <c r="AN836" s="329"/>
      <c r="AO836" s="409"/>
      <c r="AP836" s="410" t="s">
        <v>344</v>
      </c>
      <c r="AQ836" s="410"/>
      <c r="AR836" s="410"/>
      <c r="AS836" s="410"/>
      <c r="AT836" s="410"/>
      <c r="AU836" s="410"/>
      <c r="AV836" s="410"/>
      <c r="AW836" s="410"/>
      <c r="AX836" s="410"/>
    </row>
    <row r="837" spans="1:50" ht="41.25" customHeight="1" x14ac:dyDescent="0.15">
      <c r="A837" s="387">
        <v>1</v>
      </c>
      <c r="B837" s="387">
        <v>1</v>
      </c>
      <c r="C837" s="407" t="s">
        <v>525</v>
      </c>
      <c r="D837" s="401"/>
      <c r="E837" s="401"/>
      <c r="F837" s="401"/>
      <c r="G837" s="401"/>
      <c r="H837" s="401"/>
      <c r="I837" s="401"/>
      <c r="J837" s="402">
        <v>5010401023057</v>
      </c>
      <c r="K837" s="403"/>
      <c r="L837" s="403"/>
      <c r="M837" s="403"/>
      <c r="N837" s="403"/>
      <c r="O837" s="403"/>
      <c r="P837" s="408" t="s">
        <v>503</v>
      </c>
      <c r="Q837" s="300"/>
      <c r="R837" s="300"/>
      <c r="S837" s="300"/>
      <c r="T837" s="300"/>
      <c r="U837" s="300"/>
      <c r="V837" s="300"/>
      <c r="W837" s="300"/>
      <c r="X837" s="300"/>
      <c r="Y837" s="301">
        <v>5</v>
      </c>
      <c r="Z837" s="302"/>
      <c r="AA837" s="302"/>
      <c r="AB837" s="303"/>
      <c r="AC837" s="311" t="s">
        <v>419</v>
      </c>
      <c r="AD837" s="406"/>
      <c r="AE837" s="406"/>
      <c r="AF837" s="406"/>
      <c r="AG837" s="406"/>
      <c r="AH837" s="404">
        <v>6</v>
      </c>
      <c r="AI837" s="405"/>
      <c r="AJ837" s="405"/>
      <c r="AK837" s="405"/>
      <c r="AL837" s="308">
        <v>99</v>
      </c>
      <c r="AM837" s="309"/>
      <c r="AN837" s="309"/>
      <c r="AO837" s="310"/>
      <c r="AP837" s="304"/>
      <c r="AQ837" s="304"/>
      <c r="AR837" s="304"/>
      <c r="AS837" s="304"/>
      <c r="AT837" s="304"/>
      <c r="AU837" s="304"/>
      <c r="AV837" s="304"/>
      <c r="AW837" s="304"/>
      <c r="AX837" s="304"/>
    </row>
    <row r="838" spans="1:50" ht="30" hidden="1" customHeight="1" x14ac:dyDescent="0.15">
      <c r="A838" s="387">
        <v>2</v>
      </c>
      <c r="B838" s="387">
        <v>1</v>
      </c>
      <c r="C838" s="401"/>
      <c r="D838" s="401"/>
      <c r="E838" s="401"/>
      <c r="F838" s="401"/>
      <c r="G838" s="401"/>
      <c r="H838" s="401"/>
      <c r="I838" s="401"/>
      <c r="J838" s="402"/>
      <c r="K838" s="403"/>
      <c r="L838" s="403"/>
      <c r="M838" s="403"/>
      <c r="N838" s="403"/>
      <c r="O838" s="403"/>
      <c r="P838" s="300"/>
      <c r="Q838" s="300"/>
      <c r="R838" s="300"/>
      <c r="S838" s="300"/>
      <c r="T838" s="300"/>
      <c r="U838" s="300"/>
      <c r="V838" s="300"/>
      <c r="W838" s="300"/>
      <c r="X838" s="300"/>
      <c r="Y838" s="301"/>
      <c r="Z838" s="302"/>
      <c r="AA838" s="302"/>
      <c r="AB838" s="303"/>
      <c r="AC838" s="311"/>
      <c r="AD838" s="311"/>
      <c r="AE838" s="311"/>
      <c r="AF838" s="311"/>
      <c r="AG838" s="311"/>
      <c r="AH838" s="404"/>
      <c r="AI838" s="405"/>
      <c r="AJ838" s="405"/>
      <c r="AK838" s="405"/>
      <c r="AL838" s="308"/>
      <c r="AM838" s="309"/>
      <c r="AN838" s="309"/>
      <c r="AO838" s="310"/>
      <c r="AP838" s="304"/>
      <c r="AQ838" s="304"/>
      <c r="AR838" s="304"/>
      <c r="AS838" s="304"/>
      <c r="AT838" s="304"/>
      <c r="AU838" s="304"/>
      <c r="AV838" s="304"/>
      <c r="AW838" s="304"/>
      <c r="AX838" s="304"/>
    </row>
    <row r="839" spans="1:50" ht="30" hidden="1" customHeight="1" x14ac:dyDescent="0.15">
      <c r="A839" s="387">
        <v>3</v>
      </c>
      <c r="B839" s="387">
        <v>1</v>
      </c>
      <c r="C839" s="407"/>
      <c r="D839" s="401"/>
      <c r="E839" s="401"/>
      <c r="F839" s="401"/>
      <c r="G839" s="401"/>
      <c r="H839" s="401"/>
      <c r="I839" s="401"/>
      <c r="J839" s="402"/>
      <c r="K839" s="403"/>
      <c r="L839" s="403"/>
      <c r="M839" s="403"/>
      <c r="N839" s="403"/>
      <c r="O839" s="403"/>
      <c r="P839" s="408"/>
      <c r="Q839" s="300"/>
      <c r="R839" s="300"/>
      <c r="S839" s="300"/>
      <c r="T839" s="300"/>
      <c r="U839" s="300"/>
      <c r="V839" s="300"/>
      <c r="W839" s="300"/>
      <c r="X839" s="300"/>
      <c r="Y839" s="301"/>
      <c r="Z839" s="302"/>
      <c r="AA839" s="302"/>
      <c r="AB839" s="303"/>
      <c r="AC839" s="311"/>
      <c r="AD839" s="311"/>
      <c r="AE839" s="311"/>
      <c r="AF839" s="311"/>
      <c r="AG839" s="311"/>
      <c r="AH839" s="306"/>
      <c r="AI839" s="307"/>
      <c r="AJ839" s="307"/>
      <c r="AK839" s="307"/>
      <c r="AL839" s="308"/>
      <c r="AM839" s="309"/>
      <c r="AN839" s="309"/>
      <c r="AO839" s="310"/>
      <c r="AP839" s="304"/>
      <c r="AQ839" s="304"/>
      <c r="AR839" s="304"/>
      <c r="AS839" s="304"/>
      <c r="AT839" s="304"/>
      <c r="AU839" s="304"/>
      <c r="AV839" s="304"/>
      <c r="AW839" s="304"/>
      <c r="AX839" s="304"/>
    </row>
    <row r="840" spans="1:50" ht="30" hidden="1" customHeight="1" x14ac:dyDescent="0.15">
      <c r="A840" s="387">
        <v>4</v>
      </c>
      <c r="B840" s="387">
        <v>1</v>
      </c>
      <c r="C840" s="407"/>
      <c r="D840" s="401"/>
      <c r="E840" s="401"/>
      <c r="F840" s="401"/>
      <c r="G840" s="401"/>
      <c r="H840" s="401"/>
      <c r="I840" s="401"/>
      <c r="J840" s="402"/>
      <c r="K840" s="403"/>
      <c r="L840" s="403"/>
      <c r="M840" s="403"/>
      <c r="N840" s="403"/>
      <c r="O840" s="403"/>
      <c r="P840" s="408"/>
      <c r="Q840" s="300"/>
      <c r="R840" s="300"/>
      <c r="S840" s="300"/>
      <c r="T840" s="300"/>
      <c r="U840" s="300"/>
      <c r="V840" s="300"/>
      <c r="W840" s="300"/>
      <c r="X840" s="300"/>
      <c r="Y840" s="301"/>
      <c r="Z840" s="302"/>
      <c r="AA840" s="302"/>
      <c r="AB840" s="303"/>
      <c r="AC840" s="311"/>
      <c r="AD840" s="311"/>
      <c r="AE840" s="311"/>
      <c r="AF840" s="311"/>
      <c r="AG840" s="311"/>
      <c r="AH840" s="306"/>
      <c r="AI840" s="307"/>
      <c r="AJ840" s="307"/>
      <c r="AK840" s="307"/>
      <c r="AL840" s="308"/>
      <c r="AM840" s="309"/>
      <c r="AN840" s="309"/>
      <c r="AO840" s="310"/>
      <c r="AP840" s="304"/>
      <c r="AQ840" s="304"/>
      <c r="AR840" s="304"/>
      <c r="AS840" s="304"/>
      <c r="AT840" s="304"/>
      <c r="AU840" s="304"/>
      <c r="AV840" s="304"/>
      <c r="AW840" s="304"/>
      <c r="AX840" s="304"/>
    </row>
    <row r="841" spans="1:50" ht="30" hidden="1" customHeight="1" x14ac:dyDescent="0.15">
      <c r="A841" s="387">
        <v>5</v>
      </c>
      <c r="B841" s="387">
        <v>1</v>
      </c>
      <c r="C841" s="401"/>
      <c r="D841" s="401"/>
      <c r="E841" s="401"/>
      <c r="F841" s="401"/>
      <c r="G841" s="401"/>
      <c r="H841" s="401"/>
      <c r="I841" s="401"/>
      <c r="J841" s="402"/>
      <c r="K841" s="403"/>
      <c r="L841" s="403"/>
      <c r="M841" s="403"/>
      <c r="N841" s="403"/>
      <c r="O841" s="403"/>
      <c r="P841" s="300"/>
      <c r="Q841" s="300"/>
      <c r="R841" s="300"/>
      <c r="S841" s="300"/>
      <c r="T841" s="300"/>
      <c r="U841" s="300"/>
      <c r="V841" s="300"/>
      <c r="W841" s="300"/>
      <c r="X841" s="300"/>
      <c r="Y841" s="301"/>
      <c r="Z841" s="302"/>
      <c r="AA841" s="302"/>
      <c r="AB841" s="303"/>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30" hidden="1" customHeight="1" x14ac:dyDescent="0.15">
      <c r="A842" s="387">
        <v>6</v>
      </c>
      <c r="B842" s="387">
        <v>1</v>
      </c>
      <c r="C842" s="401"/>
      <c r="D842" s="401"/>
      <c r="E842" s="401"/>
      <c r="F842" s="401"/>
      <c r="G842" s="401"/>
      <c r="H842" s="401"/>
      <c r="I842" s="401"/>
      <c r="J842" s="402"/>
      <c r="K842" s="403"/>
      <c r="L842" s="403"/>
      <c r="M842" s="403"/>
      <c r="N842" s="403"/>
      <c r="O842" s="403"/>
      <c r="P842" s="300"/>
      <c r="Q842" s="300"/>
      <c r="R842" s="300"/>
      <c r="S842" s="300"/>
      <c r="T842" s="300"/>
      <c r="U842" s="300"/>
      <c r="V842" s="300"/>
      <c r="W842" s="300"/>
      <c r="X842" s="300"/>
      <c r="Y842" s="301"/>
      <c r="Z842" s="302"/>
      <c r="AA842" s="302"/>
      <c r="AB842" s="303"/>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30" hidden="1" customHeight="1" x14ac:dyDescent="0.15">
      <c r="A843" s="387">
        <v>7</v>
      </c>
      <c r="B843" s="387">
        <v>1</v>
      </c>
      <c r="C843" s="401"/>
      <c r="D843" s="401"/>
      <c r="E843" s="401"/>
      <c r="F843" s="401"/>
      <c r="G843" s="401"/>
      <c r="H843" s="401"/>
      <c r="I843" s="401"/>
      <c r="J843" s="402"/>
      <c r="K843" s="403"/>
      <c r="L843" s="403"/>
      <c r="M843" s="403"/>
      <c r="N843" s="403"/>
      <c r="O843" s="403"/>
      <c r="P843" s="300"/>
      <c r="Q843" s="300"/>
      <c r="R843" s="300"/>
      <c r="S843" s="300"/>
      <c r="T843" s="300"/>
      <c r="U843" s="300"/>
      <c r="V843" s="300"/>
      <c r="W843" s="300"/>
      <c r="X843" s="300"/>
      <c r="Y843" s="301"/>
      <c r="Z843" s="302"/>
      <c r="AA843" s="302"/>
      <c r="AB843" s="303"/>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30" hidden="1" customHeight="1" x14ac:dyDescent="0.15">
      <c r="A844" s="387">
        <v>8</v>
      </c>
      <c r="B844" s="387">
        <v>1</v>
      </c>
      <c r="C844" s="401"/>
      <c r="D844" s="401"/>
      <c r="E844" s="401"/>
      <c r="F844" s="401"/>
      <c r="G844" s="401"/>
      <c r="H844" s="401"/>
      <c r="I844" s="401"/>
      <c r="J844" s="402"/>
      <c r="K844" s="403"/>
      <c r="L844" s="403"/>
      <c r="M844" s="403"/>
      <c r="N844" s="403"/>
      <c r="O844" s="403"/>
      <c r="P844" s="300"/>
      <c r="Q844" s="300"/>
      <c r="R844" s="300"/>
      <c r="S844" s="300"/>
      <c r="T844" s="300"/>
      <c r="U844" s="300"/>
      <c r="V844" s="300"/>
      <c r="W844" s="300"/>
      <c r="X844" s="300"/>
      <c r="Y844" s="301"/>
      <c r="Z844" s="302"/>
      <c r="AA844" s="302"/>
      <c r="AB844" s="303"/>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30" hidden="1" customHeight="1" x14ac:dyDescent="0.15">
      <c r="A845" s="387">
        <v>9</v>
      </c>
      <c r="B845" s="387">
        <v>1</v>
      </c>
      <c r="C845" s="401"/>
      <c r="D845" s="401"/>
      <c r="E845" s="401"/>
      <c r="F845" s="401"/>
      <c r="G845" s="401"/>
      <c r="H845" s="401"/>
      <c r="I845" s="401"/>
      <c r="J845" s="402"/>
      <c r="K845" s="403"/>
      <c r="L845" s="403"/>
      <c r="M845" s="403"/>
      <c r="N845" s="403"/>
      <c r="O845" s="403"/>
      <c r="P845" s="300"/>
      <c r="Q845" s="300"/>
      <c r="R845" s="300"/>
      <c r="S845" s="300"/>
      <c r="T845" s="300"/>
      <c r="U845" s="300"/>
      <c r="V845" s="300"/>
      <c r="W845" s="300"/>
      <c r="X845" s="300"/>
      <c r="Y845" s="301"/>
      <c r="Z845" s="302"/>
      <c r="AA845" s="302"/>
      <c r="AB845" s="303"/>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30" hidden="1" customHeight="1" x14ac:dyDescent="0.15">
      <c r="A846" s="387">
        <v>10</v>
      </c>
      <c r="B846" s="387">
        <v>1</v>
      </c>
      <c r="C846" s="401"/>
      <c r="D846" s="401"/>
      <c r="E846" s="401"/>
      <c r="F846" s="401"/>
      <c r="G846" s="401"/>
      <c r="H846" s="401"/>
      <c r="I846" s="401"/>
      <c r="J846" s="402"/>
      <c r="K846" s="403"/>
      <c r="L846" s="403"/>
      <c r="M846" s="403"/>
      <c r="N846" s="403"/>
      <c r="O846" s="403"/>
      <c r="P846" s="300"/>
      <c r="Q846" s="300"/>
      <c r="R846" s="300"/>
      <c r="S846" s="300"/>
      <c r="T846" s="300"/>
      <c r="U846" s="300"/>
      <c r="V846" s="300"/>
      <c r="W846" s="300"/>
      <c r="X846" s="300"/>
      <c r="Y846" s="301"/>
      <c r="Z846" s="302"/>
      <c r="AA846" s="302"/>
      <c r="AB846" s="303"/>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30" hidden="1" customHeight="1" x14ac:dyDescent="0.15">
      <c r="A847" s="387">
        <v>11</v>
      </c>
      <c r="B847" s="387">
        <v>1</v>
      </c>
      <c r="C847" s="401"/>
      <c r="D847" s="401"/>
      <c r="E847" s="401"/>
      <c r="F847" s="401"/>
      <c r="G847" s="401"/>
      <c r="H847" s="401"/>
      <c r="I847" s="401"/>
      <c r="J847" s="402"/>
      <c r="K847" s="403"/>
      <c r="L847" s="403"/>
      <c r="M847" s="403"/>
      <c r="N847" s="403"/>
      <c r="O847" s="403"/>
      <c r="P847" s="300"/>
      <c r="Q847" s="300"/>
      <c r="R847" s="300"/>
      <c r="S847" s="300"/>
      <c r="T847" s="300"/>
      <c r="U847" s="300"/>
      <c r="V847" s="300"/>
      <c r="W847" s="300"/>
      <c r="X847" s="300"/>
      <c r="Y847" s="301"/>
      <c r="Z847" s="302"/>
      <c r="AA847" s="302"/>
      <c r="AB847" s="30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hidden="1" customHeight="1" x14ac:dyDescent="0.15">
      <c r="A848" s="387">
        <v>12</v>
      </c>
      <c r="B848" s="387">
        <v>1</v>
      </c>
      <c r="C848" s="401"/>
      <c r="D848" s="401"/>
      <c r="E848" s="401"/>
      <c r="F848" s="401"/>
      <c r="G848" s="401"/>
      <c r="H848" s="401"/>
      <c r="I848" s="401"/>
      <c r="J848" s="402"/>
      <c r="K848" s="403"/>
      <c r="L848" s="403"/>
      <c r="M848" s="403"/>
      <c r="N848" s="403"/>
      <c r="O848" s="403"/>
      <c r="P848" s="300"/>
      <c r="Q848" s="300"/>
      <c r="R848" s="300"/>
      <c r="S848" s="300"/>
      <c r="T848" s="300"/>
      <c r="U848" s="300"/>
      <c r="V848" s="300"/>
      <c r="W848" s="300"/>
      <c r="X848" s="300"/>
      <c r="Y848" s="301"/>
      <c r="Z848" s="302"/>
      <c r="AA848" s="302"/>
      <c r="AB848" s="30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hidden="1" customHeight="1" x14ac:dyDescent="0.15">
      <c r="A849" s="387">
        <v>13</v>
      </c>
      <c r="B849" s="387">
        <v>1</v>
      </c>
      <c r="C849" s="401"/>
      <c r="D849" s="401"/>
      <c r="E849" s="401"/>
      <c r="F849" s="401"/>
      <c r="G849" s="401"/>
      <c r="H849" s="401"/>
      <c r="I849" s="401"/>
      <c r="J849" s="402"/>
      <c r="K849" s="403"/>
      <c r="L849" s="403"/>
      <c r="M849" s="403"/>
      <c r="N849" s="403"/>
      <c r="O849" s="403"/>
      <c r="P849" s="300"/>
      <c r="Q849" s="300"/>
      <c r="R849" s="300"/>
      <c r="S849" s="300"/>
      <c r="T849" s="300"/>
      <c r="U849" s="300"/>
      <c r="V849" s="300"/>
      <c r="W849" s="300"/>
      <c r="X849" s="300"/>
      <c r="Y849" s="301"/>
      <c r="Z849" s="302"/>
      <c r="AA849" s="302"/>
      <c r="AB849" s="30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hidden="1" customHeight="1" x14ac:dyDescent="0.15">
      <c r="A850" s="387">
        <v>14</v>
      </c>
      <c r="B850" s="387">
        <v>1</v>
      </c>
      <c r="C850" s="401"/>
      <c r="D850" s="401"/>
      <c r="E850" s="401"/>
      <c r="F850" s="401"/>
      <c r="G850" s="401"/>
      <c r="H850" s="401"/>
      <c r="I850" s="401"/>
      <c r="J850" s="402"/>
      <c r="K850" s="403"/>
      <c r="L850" s="403"/>
      <c r="M850" s="403"/>
      <c r="N850" s="403"/>
      <c r="O850" s="403"/>
      <c r="P850" s="300"/>
      <c r="Q850" s="300"/>
      <c r="R850" s="300"/>
      <c r="S850" s="300"/>
      <c r="T850" s="300"/>
      <c r="U850" s="300"/>
      <c r="V850" s="300"/>
      <c r="W850" s="300"/>
      <c r="X850" s="300"/>
      <c r="Y850" s="301"/>
      <c r="Z850" s="302"/>
      <c r="AA850" s="302"/>
      <c r="AB850" s="30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hidden="1" customHeight="1" x14ac:dyDescent="0.15">
      <c r="A851" s="387">
        <v>15</v>
      </c>
      <c r="B851" s="387">
        <v>1</v>
      </c>
      <c r="C851" s="401"/>
      <c r="D851" s="401"/>
      <c r="E851" s="401"/>
      <c r="F851" s="401"/>
      <c r="G851" s="401"/>
      <c r="H851" s="401"/>
      <c r="I851" s="401"/>
      <c r="J851" s="402"/>
      <c r="K851" s="403"/>
      <c r="L851" s="403"/>
      <c r="M851" s="403"/>
      <c r="N851" s="403"/>
      <c r="O851" s="403"/>
      <c r="P851" s="300"/>
      <c r="Q851" s="300"/>
      <c r="R851" s="300"/>
      <c r="S851" s="300"/>
      <c r="T851" s="300"/>
      <c r="U851" s="300"/>
      <c r="V851" s="300"/>
      <c r="W851" s="300"/>
      <c r="X851" s="300"/>
      <c r="Y851" s="301"/>
      <c r="Z851" s="302"/>
      <c r="AA851" s="302"/>
      <c r="AB851" s="30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hidden="1" customHeight="1" x14ac:dyDescent="0.15">
      <c r="A852" s="387">
        <v>16</v>
      </c>
      <c r="B852" s="387">
        <v>1</v>
      </c>
      <c r="C852" s="401"/>
      <c r="D852" s="401"/>
      <c r="E852" s="401"/>
      <c r="F852" s="401"/>
      <c r="G852" s="401"/>
      <c r="H852" s="401"/>
      <c r="I852" s="401"/>
      <c r="J852" s="402"/>
      <c r="K852" s="403"/>
      <c r="L852" s="403"/>
      <c r="M852" s="403"/>
      <c r="N852" s="403"/>
      <c r="O852" s="403"/>
      <c r="P852" s="300"/>
      <c r="Q852" s="300"/>
      <c r="R852" s="300"/>
      <c r="S852" s="300"/>
      <c r="T852" s="300"/>
      <c r="U852" s="300"/>
      <c r="V852" s="300"/>
      <c r="W852" s="300"/>
      <c r="X852" s="300"/>
      <c r="Y852" s="301"/>
      <c r="Z852" s="302"/>
      <c r="AA852" s="302"/>
      <c r="AB852" s="30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hidden="1" customHeight="1" x14ac:dyDescent="0.15">
      <c r="A853" s="387">
        <v>17</v>
      </c>
      <c r="B853" s="387">
        <v>1</v>
      </c>
      <c r="C853" s="401"/>
      <c r="D853" s="401"/>
      <c r="E853" s="401"/>
      <c r="F853" s="401"/>
      <c r="G853" s="401"/>
      <c r="H853" s="401"/>
      <c r="I853" s="401"/>
      <c r="J853" s="402"/>
      <c r="K853" s="403"/>
      <c r="L853" s="403"/>
      <c r="M853" s="403"/>
      <c r="N853" s="403"/>
      <c r="O853" s="403"/>
      <c r="P853" s="300"/>
      <c r="Q853" s="300"/>
      <c r="R853" s="300"/>
      <c r="S853" s="300"/>
      <c r="T853" s="300"/>
      <c r="U853" s="300"/>
      <c r="V853" s="300"/>
      <c r="W853" s="300"/>
      <c r="X853" s="300"/>
      <c r="Y853" s="301"/>
      <c r="Z853" s="302"/>
      <c r="AA853" s="302"/>
      <c r="AB853" s="30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hidden="1" customHeight="1" x14ac:dyDescent="0.15">
      <c r="A854" s="387">
        <v>18</v>
      </c>
      <c r="B854" s="387">
        <v>1</v>
      </c>
      <c r="C854" s="401"/>
      <c r="D854" s="401"/>
      <c r="E854" s="401"/>
      <c r="F854" s="401"/>
      <c r="G854" s="401"/>
      <c r="H854" s="401"/>
      <c r="I854" s="401"/>
      <c r="J854" s="402"/>
      <c r="K854" s="403"/>
      <c r="L854" s="403"/>
      <c r="M854" s="403"/>
      <c r="N854" s="403"/>
      <c r="O854" s="403"/>
      <c r="P854" s="300"/>
      <c r="Q854" s="300"/>
      <c r="R854" s="300"/>
      <c r="S854" s="300"/>
      <c r="T854" s="300"/>
      <c r="U854" s="300"/>
      <c r="V854" s="300"/>
      <c r="W854" s="300"/>
      <c r="X854" s="300"/>
      <c r="Y854" s="301"/>
      <c r="Z854" s="302"/>
      <c r="AA854" s="302"/>
      <c r="AB854" s="30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hidden="1" customHeight="1" x14ac:dyDescent="0.15">
      <c r="A855" s="387">
        <v>19</v>
      </c>
      <c r="B855" s="387">
        <v>1</v>
      </c>
      <c r="C855" s="401"/>
      <c r="D855" s="401"/>
      <c r="E855" s="401"/>
      <c r="F855" s="401"/>
      <c r="G855" s="401"/>
      <c r="H855" s="401"/>
      <c r="I855" s="401"/>
      <c r="J855" s="402"/>
      <c r="K855" s="403"/>
      <c r="L855" s="403"/>
      <c r="M855" s="403"/>
      <c r="N855" s="403"/>
      <c r="O855" s="403"/>
      <c r="P855" s="300"/>
      <c r="Q855" s="300"/>
      <c r="R855" s="300"/>
      <c r="S855" s="300"/>
      <c r="T855" s="300"/>
      <c r="U855" s="300"/>
      <c r="V855" s="300"/>
      <c r="W855" s="300"/>
      <c r="X855" s="300"/>
      <c r="Y855" s="301"/>
      <c r="Z855" s="302"/>
      <c r="AA855" s="302"/>
      <c r="AB855" s="30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hidden="1" customHeight="1" x14ac:dyDescent="0.15">
      <c r="A856" s="387">
        <v>20</v>
      </c>
      <c r="B856" s="387">
        <v>1</v>
      </c>
      <c r="C856" s="401"/>
      <c r="D856" s="401"/>
      <c r="E856" s="401"/>
      <c r="F856" s="401"/>
      <c r="G856" s="401"/>
      <c r="H856" s="401"/>
      <c r="I856" s="401"/>
      <c r="J856" s="402"/>
      <c r="K856" s="403"/>
      <c r="L856" s="403"/>
      <c r="M856" s="403"/>
      <c r="N856" s="403"/>
      <c r="O856" s="403"/>
      <c r="P856" s="300"/>
      <c r="Q856" s="300"/>
      <c r="R856" s="300"/>
      <c r="S856" s="300"/>
      <c r="T856" s="300"/>
      <c r="U856" s="300"/>
      <c r="V856" s="300"/>
      <c r="W856" s="300"/>
      <c r="X856" s="300"/>
      <c r="Y856" s="301"/>
      <c r="Z856" s="302"/>
      <c r="AA856" s="302"/>
      <c r="AB856" s="30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hidden="1" customHeight="1" x14ac:dyDescent="0.15">
      <c r="A857" s="387">
        <v>21</v>
      </c>
      <c r="B857" s="387">
        <v>1</v>
      </c>
      <c r="C857" s="401"/>
      <c r="D857" s="401"/>
      <c r="E857" s="401"/>
      <c r="F857" s="401"/>
      <c r="G857" s="401"/>
      <c r="H857" s="401"/>
      <c r="I857" s="401"/>
      <c r="J857" s="402"/>
      <c r="K857" s="403"/>
      <c r="L857" s="403"/>
      <c r="M857" s="403"/>
      <c r="N857" s="403"/>
      <c r="O857" s="403"/>
      <c r="P857" s="300"/>
      <c r="Q857" s="300"/>
      <c r="R857" s="300"/>
      <c r="S857" s="300"/>
      <c r="T857" s="300"/>
      <c r="U857" s="300"/>
      <c r="V857" s="300"/>
      <c r="W857" s="300"/>
      <c r="X857" s="300"/>
      <c r="Y857" s="301"/>
      <c r="Z857" s="302"/>
      <c r="AA857" s="302"/>
      <c r="AB857" s="30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hidden="1" customHeight="1" x14ac:dyDescent="0.15">
      <c r="A858" s="387">
        <v>22</v>
      </c>
      <c r="B858" s="387">
        <v>1</v>
      </c>
      <c r="C858" s="401"/>
      <c r="D858" s="401"/>
      <c r="E858" s="401"/>
      <c r="F858" s="401"/>
      <c r="G858" s="401"/>
      <c r="H858" s="401"/>
      <c r="I858" s="401"/>
      <c r="J858" s="402"/>
      <c r="K858" s="403"/>
      <c r="L858" s="403"/>
      <c r="M858" s="403"/>
      <c r="N858" s="403"/>
      <c r="O858" s="403"/>
      <c r="P858" s="300"/>
      <c r="Q858" s="300"/>
      <c r="R858" s="300"/>
      <c r="S858" s="300"/>
      <c r="T858" s="300"/>
      <c r="U858" s="300"/>
      <c r="V858" s="300"/>
      <c r="W858" s="300"/>
      <c r="X858" s="300"/>
      <c r="Y858" s="301"/>
      <c r="Z858" s="302"/>
      <c r="AA858" s="302"/>
      <c r="AB858" s="30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hidden="1" customHeight="1" x14ac:dyDescent="0.15">
      <c r="A859" s="387">
        <v>23</v>
      </c>
      <c r="B859" s="387">
        <v>1</v>
      </c>
      <c r="C859" s="401"/>
      <c r="D859" s="401"/>
      <c r="E859" s="401"/>
      <c r="F859" s="401"/>
      <c r="G859" s="401"/>
      <c r="H859" s="401"/>
      <c r="I859" s="401"/>
      <c r="J859" s="402"/>
      <c r="K859" s="403"/>
      <c r="L859" s="403"/>
      <c r="M859" s="403"/>
      <c r="N859" s="403"/>
      <c r="O859" s="403"/>
      <c r="P859" s="300"/>
      <c r="Q859" s="300"/>
      <c r="R859" s="300"/>
      <c r="S859" s="300"/>
      <c r="T859" s="300"/>
      <c r="U859" s="300"/>
      <c r="V859" s="300"/>
      <c r="W859" s="300"/>
      <c r="X859" s="300"/>
      <c r="Y859" s="301"/>
      <c r="Z859" s="302"/>
      <c r="AA859" s="302"/>
      <c r="AB859" s="303"/>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hidden="1" customHeight="1" x14ac:dyDescent="0.15">
      <c r="A860" s="387">
        <v>24</v>
      </c>
      <c r="B860" s="387">
        <v>1</v>
      </c>
      <c r="C860" s="401"/>
      <c r="D860" s="401"/>
      <c r="E860" s="401"/>
      <c r="F860" s="401"/>
      <c r="G860" s="401"/>
      <c r="H860" s="401"/>
      <c r="I860" s="401"/>
      <c r="J860" s="402"/>
      <c r="K860" s="403"/>
      <c r="L860" s="403"/>
      <c r="M860" s="403"/>
      <c r="N860" s="403"/>
      <c r="O860" s="403"/>
      <c r="P860" s="300"/>
      <c r="Q860" s="300"/>
      <c r="R860" s="300"/>
      <c r="S860" s="300"/>
      <c r="T860" s="300"/>
      <c r="U860" s="300"/>
      <c r="V860" s="300"/>
      <c r="W860" s="300"/>
      <c r="X860" s="300"/>
      <c r="Y860" s="301"/>
      <c r="Z860" s="302"/>
      <c r="AA860" s="302"/>
      <c r="AB860" s="303"/>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hidden="1" customHeight="1" x14ac:dyDescent="0.15">
      <c r="A861" s="387">
        <v>25</v>
      </c>
      <c r="B861" s="387">
        <v>1</v>
      </c>
      <c r="C861" s="401"/>
      <c r="D861" s="401"/>
      <c r="E861" s="401"/>
      <c r="F861" s="401"/>
      <c r="G861" s="401"/>
      <c r="H861" s="401"/>
      <c r="I861" s="401"/>
      <c r="J861" s="402"/>
      <c r="K861" s="403"/>
      <c r="L861" s="403"/>
      <c r="M861" s="403"/>
      <c r="N861" s="403"/>
      <c r="O861" s="403"/>
      <c r="P861" s="300"/>
      <c r="Q861" s="300"/>
      <c r="R861" s="300"/>
      <c r="S861" s="300"/>
      <c r="T861" s="300"/>
      <c r="U861" s="300"/>
      <c r="V861" s="300"/>
      <c r="W861" s="300"/>
      <c r="X861" s="300"/>
      <c r="Y861" s="301"/>
      <c r="Z861" s="302"/>
      <c r="AA861" s="302"/>
      <c r="AB861" s="303"/>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hidden="1" customHeight="1" x14ac:dyDescent="0.15">
      <c r="A862" s="387">
        <v>26</v>
      </c>
      <c r="B862" s="387">
        <v>1</v>
      </c>
      <c r="C862" s="401"/>
      <c r="D862" s="401"/>
      <c r="E862" s="401"/>
      <c r="F862" s="401"/>
      <c r="G862" s="401"/>
      <c r="H862" s="401"/>
      <c r="I862" s="401"/>
      <c r="J862" s="402"/>
      <c r="K862" s="403"/>
      <c r="L862" s="403"/>
      <c r="M862" s="403"/>
      <c r="N862" s="403"/>
      <c r="O862" s="403"/>
      <c r="P862" s="300"/>
      <c r="Q862" s="300"/>
      <c r="R862" s="300"/>
      <c r="S862" s="300"/>
      <c r="T862" s="300"/>
      <c r="U862" s="300"/>
      <c r="V862" s="300"/>
      <c r="W862" s="300"/>
      <c r="X862" s="300"/>
      <c r="Y862" s="301"/>
      <c r="Z862" s="302"/>
      <c r="AA862" s="302"/>
      <c r="AB862" s="30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hidden="1" customHeight="1" x14ac:dyDescent="0.15">
      <c r="A863" s="387">
        <v>27</v>
      </c>
      <c r="B863" s="387">
        <v>1</v>
      </c>
      <c r="C863" s="401"/>
      <c r="D863" s="401"/>
      <c r="E863" s="401"/>
      <c r="F863" s="401"/>
      <c r="G863" s="401"/>
      <c r="H863" s="401"/>
      <c r="I863" s="401"/>
      <c r="J863" s="402"/>
      <c r="K863" s="403"/>
      <c r="L863" s="403"/>
      <c r="M863" s="403"/>
      <c r="N863" s="403"/>
      <c r="O863" s="403"/>
      <c r="P863" s="300"/>
      <c r="Q863" s="300"/>
      <c r="R863" s="300"/>
      <c r="S863" s="300"/>
      <c r="T863" s="300"/>
      <c r="U863" s="300"/>
      <c r="V863" s="300"/>
      <c r="W863" s="300"/>
      <c r="X863" s="300"/>
      <c r="Y863" s="301"/>
      <c r="Z863" s="302"/>
      <c r="AA863" s="302"/>
      <c r="AB863" s="30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hidden="1" customHeight="1" x14ac:dyDescent="0.15">
      <c r="A864" s="387">
        <v>28</v>
      </c>
      <c r="B864" s="387">
        <v>1</v>
      </c>
      <c r="C864" s="401"/>
      <c r="D864" s="401"/>
      <c r="E864" s="401"/>
      <c r="F864" s="401"/>
      <c r="G864" s="401"/>
      <c r="H864" s="401"/>
      <c r="I864" s="401"/>
      <c r="J864" s="402"/>
      <c r="K864" s="403"/>
      <c r="L864" s="403"/>
      <c r="M864" s="403"/>
      <c r="N864" s="403"/>
      <c r="O864" s="403"/>
      <c r="P864" s="300"/>
      <c r="Q864" s="300"/>
      <c r="R864" s="300"/>
      <c r="S864" s="300"/>
      <c r="T864" s="300"/>
      <c r="U864" s="300"/>
      <c r="V864" s="300"/>
      <c r="W864" s="300"/>
      <c r="X864" s="300"/>
      <c r="Y864" s="301"/>
      <c r="Z864" s="302"/>
      <c r="AA864" s="302"/>
      <c r="AB864" s="30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hidden="1" customHeight="1" x14ac:dyDescent="0.15">
      <c r="A865" s="387">
        <v>29</v>
      </c>
      <c r="B865" s="387">
        <v>1</v>
      </c>
      <c r="C865" s="401"/>
      <c r="D865" s="401"/>
      <c r="E865" s="401"/>
      <c r="F865" s="401"/>
      <c r="G865" s="401"/>
      <c r="H865" s="401"/>
      <c r="I865" s="401"/>
      <c r="J865" s="402"/>
      <c r="K865" s="403"/>
      <c r="L865" s="403"/>
      <c r="M865" s="403"/>
      <c r="N865" s="403"/>
      <c r="O865" s="403"/>
      <c r="P865" s="300"/>
      <c r="Q865" s="300"/>
      <c r="R865" s="300"/>
      <c r="S865" s="300"/>
      <c r="T865" s="300"/>
      <c r="U865" s="300"/>
      <c r="V865" s="300"/>
      <c r="W865" s="300"/>
      <c r="X865" s="300"/>
      <c r="Y865" s="301"/>
      <c r="Z865" s="302"/>
      <c r="AA865" s="302"/>
      <c r="AB865" s="30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hidden="1" customHeight="1" x14ac:dyDescent="0.15">
      <c r="A866" s="387">
        <v>30</v>
      </c>
      <c r="B866" s="387">
        <v>1</v>
      </c>
      <c r="C866" s="401"/>
      <c r="D866" s="401"/>
      <c r="E866" s="401"/>
      <c r="F866" s="401"/>
      <c r="G866" s="401"/>
      <c r="H866" s="401"/>
      <c r="I866" s="401"/>
      <c r="J866" s="402"/>
      <c r="K866" s="403"/>
      <c r="L866" s="403"/>
      <c r="M866" s="403"/>
      <c r="N866" s="403"/>
      <c r="O866" s="403"/>
      <c r="P866" s="300"/>
      <c r="Q866" s="300"/>
      <c r="R866" s="300"/>
      <c r="S866" s="300"/>
      <c r="T866" s="300"/>
      <c r="U866" s="300"/>
      <c r="V866" s="300"/>
      <c r="W866" s="300"/>
      <c r="X866" s="300"/>
      <c r="Y866" s="301"/>
      <c r="Z866" s="302"/>
      <c r="AA866" s="302"/>
      <c r="AB866" s="30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29"/>
      <c r="B869" s="329"/>
      <c r="C869" s="329" t="s">
        <v>26</v>
      </c>
      <c r="D869" s="329"/>
      <c r="E869" s="329"/>
      <c r="F869" s="329"/>
      <c r="G869" s="329"/>
      <c r="H869" s="329"/>
      <c r="I869" s="329"/>
      <c r="J869" s="260" t="s">
        <v>343</v>
      </c>
      <c r="K869" s="87"/>
      <c r="L869" s="87"/>
      <c r="M869" s="87"/>
      <c r="N869" s="87"/>
      <c r="O869" s="87"/>
      <c r="P869" s="330" t="s">
        <v>318</v>
      </c>
      <c r="Q869" s="330"/>
      <c r="R869" s="330"/>
      <c r="S869" s="330"/>
      <c r="T869" s="330"/>
      <c r="U869" s="330"/>
      <c r="V869" s="330"/>
      <c r="W869" s="330"/>
      <c r="X869" s="330"/>
      <c r="Y869" s="327" t="s">
        <v>341</v>
      </c>
      <c r="Z869" s="328"/>
      <c r="AA869" s="328"/>
      <c r="AB869" s="328"/>
      <c r="AC869" s="260" t="s">
        <v>383</v>
      </c>
      <c r="AD869" s="260"/>
      <c r="AE869" s="260"/>
      <c r="AF869" s="260"/>
      <c r="AG869" s="260"/>
      <c r="AH869" s="327" t="s">
        <v>411</v>
      </c>
      <c r="AI869" s="329"/>
      <c r="AJ869" s="329"/>
      <c r="AK869" s="329"/>
      <c r="AL869" s="329" t="s">
        <v>21</v>
      </c>
      <c r="AM869" s="329"/>
      <c r="AN869" s="329"/>
      <c r="AO869" s="409"/>
      <c r="AP869" s="410" t="s">
        <v>344</v>
      </c>
      <c r="AQ869" s="410"/>
      <c r="AR869" s="410"/>
      <c r="AS869" s="410"/>
      <c r="AT869" s="410"/>
      <c r="AU869" s="410"/>
      <c r="AV869" s="410"/>
      <c r="AW869" s="410"/>
      <c r="AX869" s="410"/>
    </row>
    <row r="870" spans="1:50" ht="43.5" hidden="1" customHeight="1" x14ac:dyDescent="0.15">
      <c r="A870" s="387">
        <v>1</v>
      </c>
      <c r="B870" s="387">
        <v>1</v>
      </c>
      <c r="C870" s="407"/>
      <c r="D870" s="401"/>
      <c r="E870" s="401"/>
      <c r="F870" s="401"/>
      <c r="G870" s="401"/>
      <c r="H870" s="401"/>
      <c r="I870" s="401"/>
      <c r="J870" s="402"/>
      <c r="K870" s="403"/>
      <c r="L870" s="403"/>
      <c r="M870" s="403"/>
      <c r="N870" s="403"/>
      <c r="O870" s="403"/>
      <c r="P870" s="408"/>
      <c r="Q870" s="300"/>
      <c r="R870" s="300"/>
      <c r="S870" s="300"/>
      <c r="T870" s="300"/>
      <c r="U870" s="300"/>
      <c r="V870" s="300"/>
      <c r="W870" s="300"/>
      <c r="X870" s="300"/>
      <c r="Y870" s="301"/>
      <c r="Z870" s="302"/>
      <c r="AA870" s="302"/>
      <c r="AB870" s="303"/>
      <c r="AC870" s="311"/>
      <c r="AD870" s="406"/>
      <c r="AE870" s="406"/>
      <c r="AF870" s="406"/>
      <c r="AG870" s="406"/>
      <c r="AH870" s="404"/>
      <c r="AI870" s="405"/>
      <c r="AJ870" s="405"/>
      <c r="AK870" s="405"/>
      <c r="AL870" s="308"/>
      <c r="AM870" s="309"/>
      <c r="AN870" s="309"/>
      <c r="AO870" s="310"/>
      <c r="AP870" s="304"/>
      <c r="AQ870" s="304"/>
      <c r="AR870" s="304"/>
      <c r="AS870" s="304"/>
      <c r="AT870" s="304"/>
      <c r="AU870" s="304"/>
      <c r="AV870" s="304"/>
      <c r="AW870" s="304"/>
      <c r="AX870" s="304"/>
    </row>
    <row r="871" spans="1:50" ht="30" hidden="1" customHeight="1" x14ac:dyDescent="0.15">
      <c r="A871" s="387">
        <v>2</v>
      </c>
      <c r="B871" s="387">
        <v>1</v>
      </c>
      <c r="C871" s="401"/>
      <c r="D871" s="401"/>
      <c r="E871" s="401"/>
      <c r="F871" s="401"/>
      <c r="G871" s="401"/>
      <c r="H871" s="401"/>
      <c r="I871" s="401"/>
      <c r="J871" s="402"/>
      <c r="K871" s="403"/>
      <c r="L871" s="403"/>
      <c r="M871" s="403"/>
      <c r="N871" s="403"/>
      <c r="O871" s="403"/>
      <c r="P871" s="300"/>
      <c r="Q871" s="300"/>
      <c r="R871" s="300"/>
      <c r="S871" s="300"/>
      <c r="T871" s="300"/>
      <c r="U871" s="300"/>
      <c r="V871" s="300"/>
      <c r="W871" s="300"/>
      <c r="X871" s="300"/>
      <c r="Y871" s="301"/>
      <c r="Z871" s="302"/>
      <c r="AA871" s="302"/>
      <c r="AB871" s="303"/>
      <c r="AC871" s="311"/>
      <c r="AD871" s="311"/>
      <c r="AE871" s="311"/>
      <c r="AF871" s="311"/>
      <c r="AG871" s="311"/>
      <c r="AH871" s="404"/>
      <c r="AI871" s="405"/>
      <c r="AJ871" s="405"/>
      <c r="AK871" s="405"/>
      <c r="AL871" s="308"/>
      <c r="AM871" s="309"/>
      <c r="AN871" s="309"/>
      <c r="AO871" s="310"/>
      <c r="AP871" s="304"/>
      <c r="AQ871" s="304"/>
      <c r="AR871" s="304"/>
      <c r="AS871" s="304"/>
      <c r="AT871" s="304"/>
      <c r="AU871" s="304"/>
      <c r="AV871" s="304"/>
      <c r="AW871" s="304"/>
      <c r="AX871" s="304"/>
    </row>
    <row r="872" spans="1:50" ht="30" hidden="1" customHeight="1" x14ac:dyDescent="0.15">
      <c r="A872" s="387">
        <v>3</v>
      </c>
      <c r="B872" s="387">
        <v>1</v>
      </c>
      <c r="C872" s="407"/>
      <c r="D872" s="401"/>
      <c r="E872" s="401"/>
      <c r="F872" s="401"/>
      <c r="G872" s="401"/>
      <c r="H872" s="401"/>
      <c r="I872" s="401"/>
      <c r="J872" s="402"/>
      <c r="K872" s="403"/>
      <c r="L872" s="403"/>
      <c r="M872" s="403"/>
      <c r="N872" s="403"/>
      <c r="O872" s="403"/>
      <c r="P872" s="408"/>
      <c r="Q872" s="300"/>
      <c r="R872" s="300"/>
      <c r="S872" s="300"/>
      <c r="T872" s="300"/>
      <c r="U872" s="300"/>
      <c r="V872" s="300"/>
      <c r="W872" s="300"/>
      <c r="X872" s="300"/>
      <c r="Y872" s="301"/>
      <c r="Z872" s="302"/>
      <c r="AA872" s="302"/>
      <c r="AB872" s="303"/>
      <c r="AC872" s="311"/>
      <c r="AD872" s="311"/>
      <c r="AE872" s="311"/>
      <c r="AF872" s="311"/>
      <c r="AG872" s="311"/>
      <c r="AH872" s="306"/>
      <c r="AI872" s="307"/>
      <c r="AJ872" s="307"/>
      <c r="AK872" s="307"/>
      <c r="AL872" s="308"/>
      <c r="AM872" s="309"/>
      <c r="AN872" s="309"/>
      <c r="AO872" s="310"/>
      <c r="AP872" s="304"/>
      <c r="AQ872" s="304"/>
      <c r="AR872" s="304"/>
      <c r="AS872" s="304"/>
      <c r="AT872" s="304"/>
      <c r="AU872" s="304"/>
      <c r="AV872" s="304"/>
      <c r="AW872" s="304"/>
      <c r="AX872" s="304"/>
    </row>
    <row r="873" spans="1:50" ht="30" hidden="1" customHeight="1" x14ac:dyDescent="0.15">
      <c r="A873" s="387">
        <v>4</v>
      </c>
      <c r="B873" s="387">
        <v>1</v>
      </c>
      <c r="C873" s="407"/>
      <c r="D873" s="401"/>
      <c r="E873" s="401"/>
      <c r="F873" s="401"/>
      <c r="G873" s="401"/>
      <c r="H873" s="401"/>
      <c r="I873" s="401"/>
      <c r="J873" s="402"/>
      <c r="K873" s="403"/>
      <c r="L873" s="403"/>
      <c r="M873" s="403"/>
      <c r="N873" s="403"/>
      <c r="O873" s="403"/>
      <c r="P873" s="408"/>
      <c r="Q873" s="300"/>
      <c r="R873" s="300"/>
      <c r="S873" s="300"/>
      <c r="T873" s="300"/>
      <c r="U873" s="300"/>
      <c r="V873" s="300"/>
      <c r="W873" s="300"/>
      <c r="X873" s="300"/>
      <c r="Y873" s="301"/>
      <c r="Z873" s="302"/>
      <c r="AA873" s="302"/>
      <c r="AB873" s="303"/>
      <c r="AC873" s="311"/>
      <c r="AD873" s="311"/>
      <c r="AE873" s="311"/>
      <c r="AF873" s="311"/>
      <c r="AG873" s="311"/>
      <c r="AH873" s="306"/>
      <c r="AI873" s="307"/>
      <c r="AJ873" s="307"/>
      <c r="AK873" s="307"/>
      <c r="AL873" s="308"/>
      <c r="AM873" s="309"/>
      <c r="AN873" s="309"/>
      <c r="AO873" s="310"/>
      <c r="AP873" s="304"/>
      <c r="AQ873" s="304"/>
      <c r="AR873" s="304"/>
      <c r="AS873" s="304"/>
      <c r="AT873" s="304"/>
      <c r="AU873" s="304"/>
      <c r="AV873" s="304"/>
      <c r="AW873" s="304"/>
      <c r="AX873" s="304"/>
    </row>
    <row r="874" spans="1:50" ht="30" hidden="1" customHeight="1" x14ac:dyDescent="0.15">
      <c r="A874" s="387">
        <v>5</v>
      </c>
      <c r="B874" s="387">
        <v>1</v>
      </c>
      <c r="C874" s="401"/>
      <c r="D874" s="401"/>
      <c r="E874" s="401"/>
      <c r="F874" s="401"/>
      <c r="G874" s="401"/>
      <c r="H874" s="401"/>
      <c r="I874" s="401"/>
      <c r="J874" s="402"/>
      <c r="K874" s="403"/>
      <c r="L874" s="403"/>
      <c r="M874" s="403"/>
      <c r="N874" s="403"/>
      <c r="O874" s="403"/>
      <c r="P874" s="300"/>
      <c r="Q874" s="300"/>
      <c r="R874" s="300"/>
      <c r="S874" s="300"/>
      <c r="T874" s="300"/>
      <c r="U874" s="300"/>
      <c r="V874" s="300"/>
      <c r="W874" s="300"/>
      <c r="X874" s="300"/>
      <c r="Y874" s="301"/>
      <c r="Z874" s="302"/>
      <c r="AA874" s="302"/>
      <c r="AB874" s="30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30" hidden="1" customHeight="1" x14ac:dyDescent="0.15">
      <c r="A875" s="387">
        <v>6</v>
      </c>
      <c r="B875" s="387">
        <v>1</v>
      </c>
      <c r="C875" s="401"/>
      <c r="D875" s="401"/>
      <c r="E875" s="401"/>
      <c r="F875" s="401"/>
      <c r="G875" s="401"/>
      <c r="H875" s="401"/>
      <c r="I875" s="401"/>
      <c r="J875" s="402"/>
      <c r="K875" s="403"/>
      <c r="L875" s="403"/>
      <c r="M875" s="403"/>
      <c r="N875" s="403"/>
      <c r="O875" s="403"/>
      <c r="P875" s="300"/>
      <c r="Q875" s="300"/>
      <c r="R875" s="300"/>
      <c r="S875" s="300"/>
      <c r="T875" s="300"/>
      <c r="U875" s="300"/>
      <c r="V875" s="300"/>
      <c r="W875" s="300"/>
      <c r="X875" s="300"/>
      <c r="Y875" s="301"/>
      <c r="Z875" s="302"/>
      <c r="AA875" s="302"/>
      <c r="AB875" s="30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30" hidden="1" customHeight="1" x14ac:dyDescent="0.15">
      <c r="A876" s="387">
        <v>7</v>
      </c>
      <c r="B876" s="387">
        <v>1</v>
      </c>
      <c r="C876" s="401"/>
      <c r="D876" s="401"/>
      <c r="E876" s="401"/>
      <c r="F876" s="401"/>
      <c r="G876" s="401"/>
      <c r="H876" s="401"/>
      <c r="I876" s="401"/>
      <c r="J876" s="402"/>
      <c r="K876" s="403"/>
      <c r="L876" s="403"/>
      <c r="M876" s="403"/>
      <c r="N876" s="403"/>
      <c r="O876" s="403"/>
      <c r="P876" s="300"/>
      <c r="Q876" s="300"/>
      <c r="R876" s="300"/>
      <c r="S876" s="300"/>
      <c r="T876" s="300"/>
      <c r="U876" s="300"/>
      <c r="V876" s="300"/>
      <c r="W876" s="300"/>
      <c r="X876" s="300"/>
      <c r="Y876" s="301"/>
      <c r="Z876" s="302"/>
      <c r="AA876" s="302"/>
      <c r="AB876" s="30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30" hidden="1" customHeight="1" x14ac:dyDescent="0.15">
      <c r="A877" s="387">
        <v>8</v>
      </c>
      <c r="B877" s="387">
        <v>1</v>
      </c>
      <c r="C877" s="401"/>
      <c r="D877" s="401"/>
      <c r="E877" s="401"/>
      <c r="F877" s="401"/>
      <c r="G877" s="401"/>
      <c r="H877" s="401"/>
      <c r="I877" s="401"/>
      <c r="J877" s="402"/>
      <c r="K877" s="403"/>
      <c r="L877" s="403"/>
      <c r="M877" s="403"/>
      <c r="N877" s="403"/>
      <c r="O877" s="403"/>
      <c r="P877" s="300"/>
      <c r="Q877" s="300"/>
      <c r="R877" s="300"/>
      <c r="S877" s="300"/>
      <c r="T877" s="300"/>
      <c r="U877" s="300"/>
      <c r="V877" s="300"/>
      <c r="W877" s="300"/>
      <c r="X877" s="300"/>
      <c r="Y877" s="301"/>
      <c r="Z877" s="302"/>
      <c r="AA877" s="302"/>
      <c r="AB877" s="30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30" hidden="1" customHeight="1" x14ac:dyDescent="0.15">
      <c r="A878" s="387">
        <v>9</v>
      </c>
      <c r="B878" s="387">
        <v>1</v>
      </c>
      <c r="C878" s="401"/>
      <c r="D878" s="401"/>
      <c r="E878" s="401"/>
      <c r="F878" s="401"/>
      <c r="G878" s="401"/>
      <c r="H878" s="401"/>
      <c r="I878" s="401"/>
      <c r="J878" s="402"/>
      <c r="K878" s="403"/>
      <c r="L878" s="403"/>
      <c r="M878" s="403"/>
      <c r="N878" s="403"/>
      <c r="O878" s="403"/>
      <c r="P878" s="300"/>
      <c r="Q878" s="300"/>
      <c r="R878" s="300"/>
      <c r="S878" s="300"/>
      <c r="T878" s="300"/>
      <c r="U878" s="300"/>
      <c r="V878" s="300"/>
      <c r="W878" s="300"/>
      <c r="X878" s="300"/>
      <c r="Y878" s="301"/>
      <c r="Z878" s="302"/>
      <c r="AA878" s="302"/>
      <c r="AB878" s="30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30" hidden="1" customHeight="1" x14ac:dyDescent="0.15">
      <c r="A879" s="387">
        <v>10</v>
      </c>
      <c r="B879" s="387">
        <v>1</v>
      </c>
      <c r="C879" s="401"/>
      <c r="D879" s="401"/>
      <c r="E879" s="401"/>
      <c r="F879" s="401"/>
      <c r="G879" s="401"/>
      <c r="H879" s="401"/>
      <c r="I879" s="401"/>
      <c r="J879" s="402"/>
      <c r="K879" s="403"/>
      <c r="L879" s="403"/>
      <c r="M879" s="403"/>
      <c r="N879" s="403"/>
      <c r="O879" s="403"/>
      <c r="P879" s="300"/>
      <c r="Q879" s="300"/>
      <c r="R879" s="300"/>
      <c r="S879" s="300"/>
      <c r="T879" s="300"/>
      <c r="U879" s="300"/>
      <c r="V879" s="300"/>
      <c r="W879" s="300"/>
      <c r="X879" s="300"/>
      <c r="Y879" s="301"/>
      <c r="Z879" s="302"/>
      <c r="AA879" s="302"/>
      <c r="AB879" s="30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30" hidden="1" customHeight="1" x14ac:dyDescent="0.15">
      <c r="A880" s="387">
        <v>11</v>
      </c>
      <c r="B880" s="387">
        <v>1</v>
      </c>
      <c r="C880" s="401"/>
      <c r="D880" s="401"/>
      <c r="E880" s="401"/>
      <c r="F880" s="401"/>
      <c r="G880" s="401"/>
      <c r="H880" s="401"/>
      <c r="I880" s="401"/>
      <c r="J880" s="402"/>
      <c r="K880" s="403"/>
      <c r="L880" s="403"/>
      <c r="M880" s="403"/>
      <c r="N880" s="403"/>
      <c r="O880" s="403"/>
      <c r="P880" s="300"/>
      <c r="Q880" s="300"/>
      <c r="R880" s="300"/>
      <c r="S880" s="300"/>
      <c r="T880" s="300"/>
      <c r="U880" s="300"/>
      <c r="V880" s="300"/>
      <c r="W880" s="300"/>
      <c r="X880" s="300"/>
      <c r="Y880" s="301"/>
      <c r="Z880" s="302"/>
      <c r="AA880" s="302"/>
      <c r="AB880" s="30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30" hidden="1" customHeight="1" x14ac:dyDescent="0.15">
      <c r="A881" s="387">
        <v>12</v>
      </c>
      <c r="B881" s="387">
        <v>1</v>
      </c>
      <c r="C881" s="401"/>
      <c r="D881" s="401"/>
      <c r="E881" s="401"/>
      <c r="F881" s="401"/>
      <c r="G881" s="401"/>
      <c r="H881" s="401"/>
      <c r="I881" s="401"/>
      <c r="J881" s="402"/>
      <c r="K881" s="403"/>
      <c r="L881" s="403"/>
      <c r="M881" s="403"/>
      <c r="N881" s="403"/>
      <c r="O881" s="403"/>
      <c r="P881" s="300"/>
      <c r="Q881" s="300"/>
      <c r="R881" s="300"/>
      <c r="S881" s="300"/>
      <c r="T881" s="300"/>
      <c r="U881" s="300"/>
      <c r="V881" s="300"/>
      <c r="W881" s="300"/>
      <c r="X881" s="300"/>
      <c r="Y881" s="301"/>
      <c r="Z881" s="302"/>
      <c r="AA881" s="302"/>
      <c r="AB881" s="30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30" hidden="1" customHeight="1" x14ac:dyDescent="0.15">
      <c r="A882" s="387">
        <v>13</v>
      </c>
      <c r="B882" s="387">
        <v>1</v>
      </c>
      <c r="C882" s="401"/>
      <c r="D882" s="401"/>
      <c r="E882" s="401"/>
      <c r="F882" s="401"/>
      <c r="G882" s="401"/>
      <c r="H882" s="401"/>
      <c r="I882" s="401"/>
      <c r="J882" s="402"/>
      <c r="K882" s="403"/>
      <c r="L882" s="403"/>
      <c r="M882" s="403"/>
      <c r="N882" s="403"/>
      <c r="O882" s="403"/>
      <c r="P882" s="300"/>
      <c r="Q882" s="300"/>
      <c r="R882" s="300"/>
      <c r="S882" s="300"/>
      <c r="T882" s="300"/>
      <c r="U882" s="300"/>
      <c r="V882" s="300"/>
      <c r="W882" s="300"/>
      <c r="X882" s="300"/>
      <c r="Y882" s="301"/>
      <c r="Z882" s="302"/>
      <c r="AA882" s="302"/>
      <c r="AB882" s="30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hidden="1" customHeight="1" x14ac:dyDescent="0.15">
      <c r="A883" s="387">
        <v>14</v>
      </c>
      <c r="B883" s="387">
        <v>1</v>
      </c>
      <c r="C883" s="401"/>
      <c r="D883" s="401"/>
      <c r="E883" s="401"/>
      <c r="F883" s="401"/>
      <c r="G883" s="401"/>
      <c r="H883" s="401"/>
      <c r="I883" s="401"/>
      <c r="J883" s="402"/>
      <c r="K883" s="403"/>
      <c r="L883" s="403"/>
      <c r="M883" s="403"/>
      <c r="N883" s="403"/>
      <c r="O883" s="403"/>
      <c r="P883" s="300"/>
      <c r="Q883" s="300"/>
      <c r="R883" s="300"/>
      <c r="S883" s="300"/>
      <c r="T883" s="300"/>
      <c r="U883" s="300"/>
      <c r="V883" s="300"/>
      <c r="W883" s="300"/>
      <c r="X883" s="300"/>
      <c r="Y883" s="301"/>
      <c r="Z883" s="302"/>
      <c r="AA883" s="302"/>
      <c r="AB883" s="30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hidden="1" customHeight="1" x14ac:dyDescent="0.15">
      <c r="A884" s="387">
        <v>15</v>
      </c>
      <c r="B884" s="387">
        <v>1</v>
      </c>
      <c r="C884" s="401"/>
      <c r="D884" s="401"/>
      <c r="E884" s="401"/>
      <c r="F884" s="401"/>
      <c r="G884" s="401"/>
      <c r="H884" s="401"/>
      <c r="I884" s="401"/>
      <c r="J884" s="402"/>
      <c r="K884" s="403"/>
      <c r="L884" s="403"/>
      <c r="M884" s="403"/>
      <c r="N884" s="403"/>
      <c r="O884" s="403"/>
      <c r="P884" s="300"/>
      <c r="Q884" s="300"/>
      <c r="R884" s="300"/>
      <c r="S884" s="300"/>
      <c r="T884" s="300"/>
      <c r="U884" s="300"/>
      <c r="V884" s="300"/>
      <c r="W884" s="300"/>
      <c r="X884" s="300"/>
      <c r="Y884" s="301"/>
      <c r="Z884" s="302"/>
      <c r="AA884" s="302"/>
      <c r="AB884" s="30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hidden="1" customHeight="1" x14ac:dyDescent="0.15">
      <c r="A885" s="387">
        <v>16</v>
      </c>
      <c r="B885" s="387">
        <v>1</v>
      </c>
      <c r="C885" s="401"/>
      <c r="D885" s="401"/>
      <c r="E885" s="401"/>
      <c r="F885" s="401"/>
      <c r="G885" s="401"/>
      <c r="H885" s="401"/>
      <c r="I885" s="401"/>
      <c r="J885" s="402"/>
      <c r="K885" s="403"/>
      <c r="L885" s="403"/>
      <c r="M885" s="403"/>
      <c r="N885" s="403"/>
      <c r="O885" s="403"/>
      <c r="P885" s="300"/>
      <c r="Q885" s="300"/>
      <c r="R885" s="300"/>
      <c r="S885" s="300"/>
      <c r="T885" s="300"/>
      <c r="U885" s="300"/>
      <c r="V885" s="300"/>
      <c r="W885" s="300"/>
      <c r="X885" s="300"/>
      <c r="Y885" s="301"/>
      <c r="Z885" s="302"/>
      <c r="AA885" s="302"/>
      <c r="AB885" s="30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hidden="1" customHeight="1" x14ac:dyDescent="0.15">
      <c r="A886" s="387">
        <v>17</v>
      </c>
      <c r="B886" s="387">
        <v>1</v>
      </c>
      <c r="C886" s="401"/>
      <c r="D886" s="401"/>
      <c r="E886" s="401"/>
      <c r="F886" s="401"/>
      <c r="G886" s="401"/>
      <c r="H886" s="401"/>
      <c r="I886" s="401"/>
      <c r="J886" s="402"/>
      <c r="K886" s="403"/>
      <c r="L886" s="403"/>
      <c r="M886" s="403"/>
      <c r="N886" s="403"/>
      <c r="O886" s="403"/>
      <c r="P886" s="300"/>
      <c r="Q886" s="300"/>
      <c r="R886" s="300"/>
      <c r="S886" s="300"/>
      <c r="T886" s="300"/>
      <c r="U886" s="300"/>
      <c r="V886" s="300"/>
      <c r="W886" s="300"/>
      <c r="X886" s="300"/>
      <c r="Y886" s="301"/>
      <c r="Z886" s="302"/>
      <c r="AA886" s="302"/>
      <c r="AB886" s="30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hidden="1" customHeight="1" x14ac:dyDescent="0.15">
      <c r="A887" s="387">
        <v>18</v>
      </c>
      <c r="B887" s="387">
        <v>1</v>
      </c>
      <c r="C887" s="401"/>
      <c r="D887" s="401"/>
      <c r="E887" s="401"/>
      <c r="F887" s="401"/>
      <c r="G887" s="401"/>
      <c r="H887" s="401"/>
      <c r="I887" s="401"/>
      <c r="J887" s="402"/>
      <c r="K887" s="403"/>
      <c r="L887" s="403"/>
      <c r="M887" s="403"/>
      <c r="N887" s="403"/>
      <c r="O887" s="403"/>
      <c r="P887" s="300"/>
      <c r="Q887" s="300"/>
      <c r="R887" s="300"/>
      <c r="S887" s="300"/>
      <c r="T887" s="300"/>
      <c r="U887" s="300"/>
      <c r="V887" s="300"/>
      <c r="W887" s="300"/>
      <c r="X887" s="300"/>
      <c r="Y887" s="301"/>
      <c r="Z887" s="302"/>
      <c r="AA887" s="302"/>
      <c r="AB887" s="30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hidden="1" customHeight="1" x14ac:dyDescent="0.15">
      <c r="A888" s="387">
        <v>19</v>
      </c>
      <c r="B888" s="387">
        <v>1</v>
      </c>
      <c r="C888" s="401"/>
      <c r="D888" s="401"/>
      <c r="E888" s="401"/>
      <c r="F888" s="401"/>
      <c r="G888" s="401"/>
      <c r="H888" s="401"/>
      <c r="I888" s="401"/>
      <c r="J888" s="402"/>
      <c r="K888" s="403"/>
      <c r="L888" s="403"/>
      <c r="M888" s="403"/>
      <c r="N888" s="403"/>
      <c r="O888" s="403"/>
      <c r="P888" s="300"/>
      <c r="Q888" s="300"/>
      <c r="R888" s="300"/>
      <c r="S888" s="300"/>
      <c r="T888" s="300"/>
      <c r="U888" s="300"/>
      <c r="V888" s="300"/>
      <c r="W888" s="300"/>
      <c r="X888" s="300"/>
      <c r="Y888" s="301"/>
      <c r="Z888" s="302"/>
      <c r="AA888" s="302"/>
      <c r="AB888" s="30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hidden="1" customHeight="1" x14ac:dyDescent="0.15">
      <c r="A889" s="387">
        <v>20</v>
      </c>
      <c r="B889" s="387">
        <v>1</v>
      </c>
      <c r="C889" s="401"/>
      <c r="D889" s="401"/>
      <c r="E889" s="401"/>
      <c r="F889" s="401"/>
      <c r="G889" s="401"/>
      <c r="H889" s="401"/>
      <c r="I889" s="401"/>
      <c r="J889" s="402"/>
      <c r="K889" s="403"/>
      <c r="L889" s="403"/>
      <c r="M889" s="403"/>
      <c r="N889" s="403"/>
      <c r="O889" s="403"/>
      <c r="P889" s="300"/>
      <c r="Q889" s="300"/>
      <c r="R889" s="300"/>
      <c r="S889" s="300"/>
      <c r="T889" s="300"/>
      <c r="U889" s="300"/>
      <c r="V889" s="300"/>
      <c r="W889" s="300"/>
      <c r="X889" s="300"/>
      <c r="Y889" s="301"/>
      <c r="Z889" s="302"/>
      <c r="AA889" s="302"/>
      <c r="AB889" s="30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hidden="1" customHeight="1" x14ac:dyDescent="0.15">
      <c r="A890" s="387">
        <v>21</v>
      </c>
      <c r="B890" s="387">
        <v>1</v>
      </c>
      <c r="C890" s="401"/>
      <c r="D890" s="401"/>
      <c r="E890" s="401"/>
      <c r="F890" s="401"/>
      <c r="G890" s="401"/>
      <c r="H890" s="401"/>
      <c r="I890" s="401"/>
      <c r="J890" s="402"/>
      <c r="K890" s="403"/>
      <c r="L890" s="403"/>
      <c r="M890" s="403"/>
      <c r="N890" s="403"/>
      <c r="O890" s="403"/>
      <c r="P890" s="300"/>
      <c r="Q890" s="300"/>
      <c r="R890" s="300"/>
      <c r="S890" s="300"/>
      <c r="T890" s="300"/>
      <c r="U890" s="300"/>
      <c r="V890" s="300"/>
      <c r="W890" s="300"/>
      <c r="X890" s="300"/>
      <c r="Y890" s="301"/>
      <c r="Z890" s="302"/>
      <c r="AA890" s="302"/>
      <c r="AB890" s="30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hidden="1" customHeight="1" x14ac:dyDescent="0.15">
      <c r="A891" s="387">
        <v>22</v>
      </c>
      <c r="B891" s="387">
        <v>1</v>
      </c>
      <c r="C891" s="401"/>
      <c r="D891" s="401"/>
      <c r="E891" s="401"/>
      <c r="F891" s="401"/>
      <c r="G891" s="401"/>
      <c r="H891" s="401"/>
      <c r="I891" s="401"/>
      <c r="J891" s="402"/>
      <c r="K891" s="403"/>
      <c r="L891" s="403"/>
      <c r="M891" s="403"/>
      <c r="N891" s="403"/>
      <c r="O891" s="403"/>
      <c r="P891" s="300"/>
      <c r="Q891" s="300"/>
      <c r="R891" s="300"/>
      <c r="S891" s="300"/>
      <c r="T891" s="300"/>
      <c r="U891" s="300"/>
      <c r="V891" s="300"/>
      <c r="W891" s="300"/>
      <c r="X891" s="300"/>
      <c r="Y891" s="301"/>
      <c r="Z891" s="302"/>
      <c r="AA891" s="302"/>
      <c r="AB891" s="30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hidden="1" customHeight="1" x14ac:dyDescent="0.15">
      <c r="A892" s="387">
        <v>23</v>
      </c>
      <c r="B892" s="387">
        <v>1</v>
      </c>
      <c r="C892" s="401"/>
      <c r="D892" s="401"/>
      <c r="E892" s="401"/>
      <c r="F892" s="401"/>
      <c r="G892" s="401"/>
      <c r="H892" s="401"/>
      <c r="I892" s="401"/>
      <c r="J892" s="402"/>
      <c r="K892" s="403"/>
      <c r="L892" s="403"/>
      <c r="M892" s="403"/>
      <c r="N892" s="403"/>
      <c r="O892" s="403"/>
      <c r="P892" s="300"/>
      <c r="Q892" s="300"/>
      <c r="R892" s="300"/>
      <c r="S892" s="300"/>
      <c r="T892" s="300"/>
      <c r="U892" s="300"/>
      <c r="V892" s="300"/>
      <c r="W892" s="300"/>
      <c r="X892" s="300"/>
      <c r="Y892" s="301"/>
      <c r="Z892" s="302"/>
      <c r="AA892" s="302"/>
      <c r="AB892" s="303"/>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hidden="1" customHeight="1" x14ac:dyDescent="0.15">
      <c r="A893" s="387">
        <v>24</v>
      </c>
      <c r="B893" s="387">
        <v>1</v>
      </c>
      <c r="C893" s="401"/>
      <c r="D893" s="401"/>
      <c r="E893" s="401"/>
      <c r="F893" s="401"/>
      <c r="G893" s="401"/>
      <c r="H893" s="401"/>
      <c r="I893" s="401"/>
      <c r="J893" s="402"/>
      <c r="K893" s="403"/>
      <c r="L893" s="403"/>
      <c r="M893" s="403"/>
      <c r="N893" s="403"/>
      <c r="O893" s="403"/>
      <c r="P893" s="300"/>
      <c r="Q893" s="300"/>
      <c r="R893" s="300"/>
      <c r="S893" s="300"/>
      <c r="T893" s="300"/>
      <c r="U893" s="300"/>
      <c r="V893" s="300"/>
      <c r="W893" s="300"/>
      <c r="X893" s="300"/>
      <c r="Y893" s="301"/>
      <c r="Z893" s="302"/>
      <c r="AA893" s="302"/>
      <c r="AB893" s="303"/>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hidden="1" customHeight="1" x14ac:dyDescent="0.15">
      <c r="A894" s="387">
        <v>25</v>
      </c>
      <c r="B894" s="387">
        <v>1</v>
      </c>
      <c r="C894" s="401"/>
      <c r="D894" s="401"/>
      <c r="E894" s="401"/>
      <c r="F894" s="401"/>
      <c r="G894" s="401"/>
      <c r="H894" s="401"/>
      <c r="I894" s="401"/>
      <c r="J894" s="402"/>
      <c r="K894" s="403"/>
      <c r="L894" s="403"/>
      <c r="M894" s="403"/>
      <c r="N894" s="403"/>
      <c r="O894" s="403"/>
      <c r="P894" s="300"/>
      <c r="Q894" s="300"/>
      <c r="R894" s="300"/>
      <c r="S894" s="300"/>
      <c r="T894" s="300"/>
      <c r="U894" s="300"/>
      <c r="V894" s="300"/>
      <c r="W894" s="300"/>
      <c r="X894" s="300"/>
      <c r="Y894" s="301"/>
      <c r="Z894" s="302"/>
      <c r="AA894" s="302"/>
      <c r="AB894" s="303"/>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hidden="1" customHeight="1" x14ac:dyDescent="0.15">
      <c r="A895" s="387">
        <v>26</v>
      </c>
      <c r="B895" s="387">
        <v>1</v>
      </c>
      <c r="C895" s="401"/>
      <c r="D895" s="401"/>
      <c r="E895" s="401"/>
      <c r="F895" s="401"/>
      <c r="G895" s="401"/>
      <c r="H895" s="401"/>
      <c r="I895" s="401"/>
      <c r="J895" s="402"/>
      <c r="K895" s="403"/>
      <c r="L895" s="403"/>
      <c r="M895" s="403"/>
      <c r="N895" s="403"/>
      <c r="O895" s="403"/>
      <c r="P895" s="300"/>
      <c r="Q895" s="300"/>
      <c r="R895" s="300"/>
      <c r="S895" s="300"/>
      <c r="T895" s="300"/>
      <c r="U895" s="300"/>
      <c r="V895" s="300"/>
      <c r="W895" s="300"/>
      <c r="X895" s="300"/>
      <c r="Y895" s="301"/>
      <c r="Z895" s="302"/>
      <c r="AA895" s="302"/>
      <c r="AB895" s="30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hidden="1" customHeight="1" x14ac:dyDescent="0.15">
      <c r="A896" s="387">
        <v>27</v>
      </c>
      <c r="B896" s="387">
        <v>1</v>
      </c>
      <c r="C896" s="401"/>
      <c r="D896" s="401"/>
      <c r="E896" s="401"/>
      <c r="F896" s="401"/>
      <c r="G896" s="401"/>
      <c r="H896" s="401"/>
      <c r="I896" s="401"/>
      <c r="J896" s="402"/>
      <c r="K896" s="403"/>
      <c r="L896" s="403"/>
      <c r="M896" s="403"/>
      <c r="N896" s="403"/>
      <c r="O896" s="403"/>
      <c r="P896" s="300"/>
      <c r="Q896" s="300"/>
      <c r="R896" s="300"/>
      <c r="S896" s="300"/>
      <c r="T896" s="300"/>
      <c r="U896" s="300"/>
      <c r="V896" s="300"/>
      <c r="W896" s="300"/>
      <c r="X896" s="300"/>
      <c r="Y896" s="301"/>
      <c r="Z896" s="302"/>
      <c r="AA896" s="302"/>
      <c r="AB896" s="30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hidden="1" customHeight="1" x14ac:dyDescent="0.15">
      <c r="A897" s="387">
        <v>28</v>
      </c>
      <c r="B897" s="387">
        <v>1</v>
      </c>
      <c r="C897" s="401"/>
      <c r="D897" s="401"/>
      <c r="E897" s="401"/>
      <c r="F897" s="401"/>
      <c r="G897" s="401"/>
      <c r="H897" s="401"/>
      <c r="I897" s="401"/>
      <c r="J897" s="402"/>
      <c r="K897" s="403"/>
      <c r="L897" s="403"/>
      <c r="M897" s="403"/>
      <c r="N897" s="403"/>
      <c r="O897" s="403"/>
      <c r="P897" s="300"/>
      <c r="Q897" s="300"/>
      <c r="R897" s="300"/>
      <c r="S897" s="300"/>
      <c r="T897" s="300"/>
      <c r="U897" s="300"/>
      <c r="V897" s="300"/>
      <c r="W897" s="300"/>
      <c r="X897" s="300"/>
      <c r="Y897" s="301"/>
      <c r="Z897" s="302"/>
      <c r="AA897" s="302"/>
      <c r="AB897" s="30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hidden="1" customHeight="1" x14ac:dyDescent="0.15">
      <c r="A898" s="387">
        <v>29</v>
      </c>
      <c r="B898" s="387">
        <v>1</v>
      </c>
      <c r="C898" s="401"/>
      <c r="D898" s="401"/>
      <c r="E898" s="401"/>
      <c r="F898" s="401"/>
      <c r="G898" s="401"/>
      <c r="H898" s="401"/>
      <c r="I898" s="401"/>
      <c r="J898" s="402"/>
      <c r="K898" s="403"/>
      <c r="L898" s="403"/>
      <c r="M898" s="403"/>
      <c r="N898" s="403"/>
      <c r="O898" s="403"/>
      <c r="P898" s="300"/>
      <c r="Q898" s="300"/>
      <c r="R898" s="300"/>
      <c r="S898" s="300"/>
      <c r="T898" s="300"/>
      <c r="U898" s="300"/>
      <c r="V898" s="300"/>
      <c r="W898" s="300"/>
      <c r="X898" s="300"/>
      <c r="Y898" s="301"/>
      <c r="Z898" s="302"/>
      <c r="AA898" s="302"/>
      <c r="AB898" s="30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hidden="1" customHeight="1" x14ac:dyDescent="0.15">
      <c r="A899" s="387">
        <v>30</v>
      </c>
      <c r="B899" s="387">
        <v>1</v>
      </c>
      <c r="C899" s="401"/>
      <c r="D899" s="401"/>
      <c r="E899" s="401"/>
      <c r="F899" s="401"/>
      <c r="G899" s="401"/>
      <c r="H899" s="401"/>
      <c r="I899" s="401"/>
      <c r="J899" s="402"/>
      <c r="K899" s="403"/>
      <c r="L899" s="403"/>
      <c r="M899" s="403"/>
      <c r="N899" s="403"/>
      <c r="O899" s="403"/>
      <c r="P899" s="300"/>
      <c r="Q899" s="300"/>
      <c r="R899" s="300"/>
      <c r="S899" s="300"/>
      <c r="T899" s="300"/>
      <c r="U899" s="300"/>
      <c r="V899" s="300"/>
      <c r="W899" s="300"/>
      <c r="X899" s="300"/>
      <c r="Y899" s="301"/>
      <c r="Z899" s="302"/>
      <c r="AA899" s="302"/>
      <c r="AB899" s="30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29"/>
      <c r="B902" s="329"/>
      <c r="C902" s="329" t="s">
        <v>26</v>
      </c>
      <c r="D902" s="329"/>
      <c r="E902" s="329"/>
      <c r="F902" s="329"/>
      <c r="G902" s="329"/>
      <c r="H902" s="329"/>
      <c r="I902" s="329"/>
      <c r="J902" s="260" t="s">
        <v>343</v>
      </c>
      <c r="K902" s="87"/>
      <c r="L902" s="87"/>
      <c r="M902" s="87"/>
      <c r="N902" s="87"/>
      <c r="O902" s="87"/>
      <c r="P902" s="330" t="s">
        <v>318</v>
      </c>
      <c r="Q902" s="330"/>
      <c r="R902" s="330"/>
      <c r="S902" s="330"/>
      <c r="T902" s="330"/>
      <c r="U902" s="330"/>
      <c r="V902" s="330"/>
      <c r="W902" s="330"/>
      <c r="X902" s="330"/>
      <c r="Y902" s="327" t="s">
        <v>341</v>
      </c>
      <c r="Z902" s="328"/>
      <c r="AA902" s="328"/>
      <c r="AB902" s="328"/>
      <c r="AC902" s="260" t="s">
        <v>383</v>
      </c>
      <c r="AD902" s="260"/>
      <c r="AE902" s="260"/>
      <c r="AF902" s="260"/>
      <c r="AG902" s="260"/>
      <c r="AH902" s="327" t="s">
        <v>411</v>
      </c>
      <c r="AI902" s="329"/>
      <c r="AJ902" s="329"/>
      <c r="AK902" s="329"/>
      <c r="AL902" s="329" t="s">
        <v>21</v>
      </c>
      <c r="AM902" s="329"/>
      <c r="AN902" s="329"/>
      <c r="AO902" s="409"/>
      <c r="AP902" s="410" t="s">
        <v>344</v>
      </c>
      <c r="AQ902" s="410"/>
      <c r="AR902" s="410"/>
      <c r="AS902" s="410"/>
      <c r="AT902" s="410"/>
      <c r="AU902" s="410"/>
      <c r="AV902" s="410"/>
      <c r="AW902" s="410"/>
      <c r="AX902" s="410"/>
    </row>
    <row r="903" spans="1:50" ht="30" hidden="1" customHeight="1" x14ac:dyDescent="0.15">
      <c r="A903" s="387">
        <v>1</v>
      </c>
      <c r="B903" s="387">
        <v>1</v>
      </c>
      <c r="C903" s="401"/>
      <c r="D903" s="401"/>
      <c r="E903" s="401"/>
      <c r="F903" s="401"/>
      <c r="G903" s="401"/>
      <c r="H903" s="401"/>
      <c r="I903" s="401"/>
      <c r="J903" s="402"/>
      <c r="K903" s="403"/>
      <c r="L903" s="403"/>
      <c r="M903" s="403"/>
      <c r="N903" s="403"/>
      <c r="O903" s="403"/>
      <c r="P903" s="300"/>
      <c r="Q903" s="300"/>
      <c r="R903" s="300"/>
      <c r="S903" s="300"/>
      <c r="T903" s="300"/>
      <c r="U903" s="300"/>
      <c r="V903" s="300"/>
      <c r="W903" s="300"/>
      <c r="X903" s="300"/>
      <c r="Y903" s="301"/>
      <c r="Z903" s="302"/>
      <c r="AA903" s="302"/>
      <c r="AB903" s="303"/>
      <c r="AC903" s="311"/>
      <c r="AD903" s="406"/>
      <c r="AE903" s="406"/>
      <c r="AF903" s="406"/>
      <c r="AG903" s="406"/>
      <c r="AH903" s="404"/>
      <c r="AI903" s="405"/>
      <c r="AJ903" s="405"/>
      <c r="AK903" s="405"/>
      <c r="AL903" s="308"/>
      <c r="AM903" s="309"/>
      <c r="AN903" s="309"/>
      <c r="AO903" s="310"/>
      <c r="AP903" s="304"/>
      <c r="AQ903" s="304"/>
      <c r="AR903" s="304"/>
      <c r="AS903" s="304"/>
      <c r="AT903" s="304"/>
      <c r="AU903" s="304"/>
      <c r="AV903" s="304"/>
      <c r="AW903" s="304"/>
      <c r="AX903" s="304"/>
    </row>
    <row r="904" spans="1:50" ht="30" hidden="1" customHeight="1" x14ac:dyDescent="0.15">
      <c r="A904" s="387">
        <v>2</v>
      </c>
      <c r="B904" s="387">
        <v>1</v>
      </c>
      <c r="C904" s="401"/>
      <c r="D904" s="401"/>
      <c r="E904" s="401"/>
      <c r="F904" s="401"/>
      <c r="G904" s="401"/>
      <c r="H904" s="401"/>
      <c r="I904" s="401"/>
      <c r="J904" s="402"/>
      <c r="K904" s="403"/>
      <c r="L904" s="403"/>
      <c r="M904" s="403"/>
      <c r="N904" s="403"/>
      <c r="O904" s="403"/>
      <c r="P904" s="300"/>
      <c r="Q904" s="300"/>
      <c r="R904" s="300"/>
      <c r="S904" s="300"/>
      <c r="T904" s="300"/>
      <c r="U904" s="300"/>
      <c r="V904" s="300"/>
      <c r="W904" s="300"/>
      <c r="X904" s="300"/>
      <c r="Y904" s="301"/>
      <c r="Z904" s="302"/>
      <c r="AA904" s="302"/>
      <c r="AB904" s="303"/>
      <c r="AC904" s="311"/>
      <c r="AD904" s="311"/>
      <c r="AE904" s="311"/>
      <c r="AF904" s="311"/>
      <c r="AG904" s="311"/>
      <c r="AH904" s="404"/>
      <c r="AI904" s="405"/>
      <c r="AJ904" s="405"/>
      <c r="AK904" s="405"/>
      <c r="AL904" s="308"/>
      <c r="AM904" s="309"/>
      <c r="AN904" s="309"/>
      <c r="AO904" s="310"/>
      <c r="AP904" s="304"/>
      <c r="AQ904" s="304"/>
      <c r="AR904" s="304"/>
      <c r="AS904" s="304"/>
      <c r="AT904" s="304"/>
      <c r="AU904" s="304"/>
      <c r="AV904" s="304"/>
      <c r="AW904" s="304"/>
      <c r="AX904" s="304"/>
    </row>
    <row r="905" spans="1:50" ht="30" hidden="1" customHeight="1" x14ac:dyDescent="0.15">
      <c r="A905" s="387">
        <v>3</v>
      </c>
      <c r="B905" s="387">
        <v>1</v>
      </c>
      <c r="C905" s="407"/>
      <c r="D905" s="401"/>
      <c r="E905" s="401"/>
      <c r="F905" s="401"/>
      <c r="G905" s="401"/>
      <c r="H905" s="401"/>
      <c r="I905" s="401"/>
      <c r="J905" s="402"/>
      <c r="K905" s="403"/>
      <c r="L905" s="403"/>
      <c r="M905" s="403"/>
      <c r="N905" s="403"/>
      <c r="O905" s="403"/>
      <c r="P905" s="408"/>
      <c r="Q905" s="300"/>
      <c r="R905" s="300"/>
      <c r="S905" s="300"/>
      <c r="T905" s="300"/>
      <c r="U905" s="300"/>
      <c r="V905" s="300"/>
      <c r="W905" s="300"/>
      <c r="X905" s="300"/>
      <c r="Y905" s="301"/>
      <c r="Z905" s="302"/>
      <c r="AA905" s="302"/>
      <c r="AB905" s="303"/>
      <c r="AC905" s="311"/>
      <c r="AD905" s="311"/>
      <c r="AE905" s="311"/>
      <c r="AF905" s="311"/>
      <c r="AG905" s="311"/>
      <c r="AH905" s="306"/>
      <c r="AI905" s="307"/>
      <c r="AJ905" s="307"/>
      <c r="AK905" s="307"/>
      <c r="AL905" s="308"/>
      <c r="AM905" s="309"/>
      <c r="AN905" s="309"/>
      <c r="AO905" s="310"/>
      <c r="AP905" s="304"/>
      <c r="AQ905" s="304"/>
      <c r="AR905" s="304"/>
      <c r="AS905" s="304"/>
      <c r="AT905" s="304"/>
      <c r="AU905" s="304"/>
      <c r="AV905" s="304"/>
      <c r="AW905" s="304"/>
      <c r="AX905" s="304"/>
    </row>
    <row r="906" spans="1:50" ht="30" hidden="1" customHeight="1" x14ac:dyDescent="0.15">
      <c r="A906" s="387">
        <v>4</v>
      </c>
      <c r="B906" s="387">
        <v>1</v>
      </c>
      <c r="C906" s="407"/>
      <c r="D906" s="401"/>
      <c r="E906" s="401"/>
      <c r="F906" s="401"/>
      <c r="G906" s="401"/>
      <c r="H906" s="401"/>
      <c r="I906" s="401"/>
      <c r="J906" s="402"/>
      <c r="K906" s="403"/>
      <c r="L906" s="403"/>
      <c r="M906" s="403"/>
      <c r="N906" s="403"/>
      <c r="O906" s="403"/>
      <c r="P906" s="408"/>
      <c r="Q906" s="300"/>
      <c r="R906" s="300"/>
      <c r="S906" s="300"/>
      <c r="T906" s="300"/>
      <c r="U906" s="300"/>
      <c r="V906" s="300"/>
      <c r="W906" s="300"/>
      <c r="X906" s="300"/>
      <c r="Y906" s="301"/>
      <c r="Z906" s="302"/>
      <c r="AA906" s="302"/>
      <c r="AB906" s="303"/>
      <c r="AC906" s="311"/>
      <c r="AD906" s="311"/>
      <c r="AE906" s="311"/>
      <c r="AF906" s="311"/>
      <c r="AG906" s="311"/>
      <c r="AH906" s="306"/>
      <c r="AI906" s="307"/>
      <c r="AJ906" s="307"/>
      <c r="AK906" s="307"/>
      <c r="AL906" s="308"/>
      <c r="AM906" s="309"/>
      <c r="AN906" s="309"/>
      <c r="AO906" s="310"/>
      <c r="AP906" s="304"/>
      <c r="AQ906" s="304"/>
      <c r="AR906" s="304"/>
      <c r="AS906" s="304"/>
      <c r="AT906" s="304"/>
      <c r="AU906" s="304"/>
      <c r="AV906" s="304"/>
      <c r="AW906" s="304"/>
      <c r="AX906" s="304"/>
    </row>
    <row r="907" spans="1:50" ht="30" hidden="1" customHeight="1" x14ac:dyDescent="0.15">
      <c r="A907" s="387">
        <v>5</v>
      </c>
      <c r="B907" s="387">
        <v>1</v>
      </c>
      <c r="C907" s="401"/>
      <c r="D907" s="401"/>
      <c r="E907" s="401"/>
      <c r="F907" s="401"/>
      <c r="G907" s="401"/>
      <c r="H907" s="401"/>
      <c r="I907" s="401"/>
      <c r="J907" s="402"/>
      <c r="K907" s="403"/>
      <c r="L907" s="403"/>
      <c r="M907" s="403"/>
      <c r="N907" s="403"/>
      <c r="O907" s="403"/>
      <c r="P907" s="300"/>
      <c r="Q907" s="300"/>
      <c r="R907" s="300"/>
      <c r="S907" s="300"/>
      <c r="T907" s="300"/>
      <c r="U907" s="300"/>
      <c r="V907" s="300"/>
      <c r="W907" s="300"/>
      <c r="X907" s="300"/>
      <c r="Y907" s="301"/>
      <c r="Z907" s="302"/>
      <c r="AA907" s="302"/>
      <c r="AB907" s="303"/>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30" hidden="1" customHeight="1" x14ac:dyDescent="0.15">
      <c r="A908" s="387">
        <v>6</v>
      </c>
      <c r="B908" s="387">
        <v>1</v>
      </c>
      <c r="C908" s="401"/>
      <c r="D908" s="401"/>
      <c r="E908" s="401"/>
      <c r="F908" s="401"/>
      <c r="G908" s="401"/>
      <c r="H908" s="401"/>
      <c r="I908" s="401"/>
      <c r="J908" s="402"/>
      <c r="K908" s="403"/>
      <c r="L908" s="403"/>
      <c r="M908" s="403"/>
      <c r="N908" s="403"/>
      <c r="O908" s="403"/>
      <c r="P908" s="300"/>
      <c r="Q908" s="300"/>
      <c r="R908" s="300"/>
      <c r="S908" s="300"/>
      <c r="T908" s="300"/>
      <c r="U908" s="300"/>
      <c r="V908" s="300"/>
      <c r="W908" s="300"/>
      <c r="X908" s="300"/>
      <c r="Y908" s="301"/>
      <c r="Z908" s="302"/>
      <c r="AA908" s="302"/>
      <c r="AB908" s="303"/>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30" hidden="1" customHeight="1" x14ac:dyDescent="0.15">
      <c r="A909" s="387">
        <v>7</v>
      </c>
      <c r="B909" s="387">
        <v>1</v>
      </c>
      <c r="C909" s="401"/>
      <c r="D909" s="401"/>
      <c r="E909" s="401"/>
      <c r="F909" s="401"/>
      <c r="G909" s="401"/>
      <c r="H909" s="401"/>
      <c r="I909" s="401"/>
      <c r="J909" s="402"/>
      <c r="K909" s="403"/>
      <c r="L909" s="403"/>
      <c r="M909" s="403"/>
      <c r="N909" s="403"/>
      <c r="O909" s="403"/>
      <c r="P909" s="300"/>
      <c r="Q909" s="300"/>
      <c r="R909" s="300"/>
      <c r="S909" s="300"/>
      <c r="T909" s="300"/>
      <c r="U909" s="300"/>
      <c r="V909" s="300"/>
      <c r="W909" s="300"/>
      <c r="X909" s="300"/>
      <c r="Y909" s="301"/>
      <c r="Z909" s="302"/>
      <c r="AA909" s="302"/>
      <c r="AB909" s="303"/>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30" hidden="1" customHeight="1" x14ac:dyDescent="0.15">
      <c r="A910" s="387">
        <v>8</v>
      </c>
      <c r="B910" s="387">
        <v>1</v>
      </c>
      <c r="C910" s="401"/>
      <c r="D910" s="401"/>
      <c r="E910" s="401"/>
      <c r="F910" s="401"/>
      <c r="G910" s="401"/>
      <c r="H910" s="401"/>
      <c r="I910" s="401"/>
      <c r="J910" s="402"/>
      <c r="K910" s="403"/>
      <c r="L910" s="403"/>
      <c r="M910" s="403"/>
      <c r="N910" s="403"/>
      <c r="O910" s="403"/>
      <c r="P910" s="300"/>
      <c r="Q910" s="300"/>
      <c r="R910" s="300"/>
      <c r="S910" s="300"/>
      <c r="T910" s="300"/>
      <c r="U910" s="300"/>
      <c r="V910" s="300"/>
      <c r="W910" s="300"/>
      <c r="X910" s="300"/>
      <c r="Y910" s="301"/>
      <c r="Z910" s="302"/>
      <c r="AA910" s="302"/>
      <c r="AB910" s="303"/>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30" hidden="1" customHeight="1" x14ac:dyDescent="0.15">
      <c r="A911" s="387">
        <v>9</v>
      </c>
      <c r="B911" s="387">
        <v>1</v>
      </c>
      <c r="C911" s="401"/>
      <c r="D911" s="401"/>
      <c r="E911" s="401"/>
      <c r="F911" s="401"/>
      <c r="G911" s="401"/>
      <c r="H911" s="401"/>
      <c r="I911" s="401"/>
      <c r="J911" s="402"/>
      <c r="K911" s="403"/>
      <c r="L911" s="403"/>
      <c r="M911" s="403"/>
      <c r="N911" s="403"/>
      <c r="O911" s="403"/>
      <c r="P911" s="300"/>
      <c r="Q911" s="300"/>
      <c r="R911" s="300"/>
      <c r="S911" s="300"/>
      <c r="T911" s="300"/>
      <c r="U911" s="300"/>
      <c r="V911" s="300"/>
      <c r="W911" s="300"/>
      <c r="X911" s="300"/>
      <c r="Y911" s="301"/>
      <c r="Z911" s="302"/>
      <c r="AA911" s="302"/>
      <c r="AB911" s="303"/>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30" hidden="1" customHeight="1" x14ac:dyDescent="0.15">
      <c r="A912" s="387">
        <v>10</v>
      </c>
      <c r="B912" s="387">
        <v>1</v>
      </c>
      <c r="C912" s="401"/>
      <c r="D912" s="401"/>
      <c r="E912" s="401"/>
      <c r="F912" s="401"/>
      <c r="G912" s="401"/>
      <c r="H912" s="401"/>
      <c r="I912" s="401"/>
      <c r="J912" s="402"/>
      <c r="K912" s="403"/>
      <c r="L912" s="403"/>
      <c r="M912" s="403"/>
      <c r="N912" s="403"/>
      <c r="O912" s="403"/>
      <c r="P912" s="300"/>
      <c r="Q912" s="300"/>
      <c r="R912" s="300"/>
      <c r="S912" s="300"/>
      <c r="T912" s="300"/>
      <c r="U912" s="300"/>
      <c r="V912" s="300"/>
      <c r="W912" s="300"/>
      <c r="X912" s="300"/>
      <c r="Y912" s="301"/>
      <c r="Z912" s="302"/>
      <c r="AA912" s="302"/>
      <c r="AB912" s="303"/>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30" hidden="1" customHeight="1" x14ac:dyDescent="0.15">
      <c r="A913" s="387">
        <v>11</v>
      </c>
      <c r="B913" s="387">
        <v>1</v>
      </c>
      <c r="C913" s="401"/>
      <c r="D913" s="401"/>
      <c r="E913" s="401"/>
      <c r="F913" s="401"/>
      <c r="G913" s="401"/>
      <c r="H913" s="401"/>
      <c r="I913" s="401"/>
      <c r="J913" s="402"/>
      <c r="K913" s="403"/>
      <c r="L913" s="403"/>
      <c r="M913" s="403"/>
      <c r="N913" s="403"/>
      <c r="O913" s="403"/>
      <c r="P913" s="300"/>
      <c r="Q913" s="300"/>
      <c r="R913" s="300"/>
      <c r="S913" s="300"/>
      <c r="T913" s="300"/>
      <c r="U913" s="300"/>
      <c r="V913" s="300"/>
      <c r="W913" s="300"/>
      <c r="X913" s="300"/>
      <c r="Y913" s="301"/>
      <c r="Z913" s="302"/>
      <c r="AA913" s="302"/>
      <c r="AB913" s="30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hidden="1" customHeight="1" x14ac:dyDescent="0.15">
      <c r="A914" s="387">
        <v>12</v>
      </c>
      <c r="B914" s="387">
        <v>1</v>
      </c>
      <c r="C914" s="401"/>
      <c r="D914" s="401"/>
      <c r="E914" s="401"/>
      <c r="F914" s="401"/>
      <c r="G914" s="401"/>
      <c r="H914" s="401"/>
      <c r="I914" s="401"/>
      <c r="J914" s="402"/>
      <c r="K914" s="403"/>
      <c r="L914" s="403"/>
      <c r="M914" s="403"/>
      <c r="N914" s="403"/>
      <c r="O914" s="403"/>
      <c r="P914" s="300"/>
      <c r="Q914" s="300"/>
      <c r="R914" s="300"/>
      <c r="S914" s="300"/>
      <c r="T914" s="300"/>
      <c r="U914" s="300"/>
      <c r="V914" s="300"/>
      <c r="W914" s="300"/>
      <c r="X914" s="300"/>
      <c r="Y914" s="301"/>
      <c r="Z914" s="302"/>
      <c r="AA914" s="302"/>
      <c r="AB914" s="30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hidden="1" customHeight="1" x14ac:dyDescent="0.15">
      <c r="A915" s="387">
        <v>13</v>
      </c>
      <c r="B915" s="387">
        <v>1</v>
      </c>
      <c r="C915" s="401"/>
      <c r="D915" s="401"/>
      <c r="E915" s="401"/>
      <c r="F915" s="401"/>
      <c r="G915" s="401"/>
      <c r="H915" s="401"/>
      <c r="I915" s="401"/>
      <c r="J915" s="402"/>
      <c r="K915" s="403"/>
      <c r="L915" s="403"/>
      <c r="M915" s="403"/>
      <c r="N915" s="403"/>
      <c r="O915" s="403"/>
      <c r="P915" s="300"/>
      <c r="Q915" s="300"/>
      <c r="R915" s="300"/>
      <c r="S915" s="300"/>
      <c r="T915" s="300"/>
      <c r="U915" s="300"/>
      <c r="V915" s="300"/>
      <c r="W915" s="300"/>
      <c r="X915" s="300"/>
      <c r="Y915" s="301"/>
      <c r="Z915" s="302"/>
      <c r="AA915" s="302"/>
      <c r="AB915" s="30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hidden="1" customHeight="1" x14ac:dyDescent="0.15">
      <c r="A916" s="387">
        <v>14</v>
      </c>
      <c r="B916" s="387">
        <v>1</v>
      </c>
      <c r="C916" s="401"/>
      <c r="D916" s="401"/>
      <c r="E916" s="401"/>
      <c r="F916" s="401"/>
      <c r="G916" s="401"/>
      <c r="H916" s="401"/>
      <c r="I916" s="401"/>
      <c r="J916" s="402"/>
      <c r="K916" s="403"/>
      <c r="L916" s="403"/>
      <c r="M916" s="403"/>
      <c r="N916" s="403"/>
      <c r="O916" s="403"/>
      <c r="P916" s="300"/>
      <c r="Q916" s="300"/>
      <c r="R916" s="300"/>
      <c r="S916" s="300"/>
      <c r="T916" s="300"/>
      <c r="U916" s="300"/>
      <c r="V916" s="300"/>
      <c r="W916" s="300"/>
      <c r="X916" s="300"/>
      <c r="Y916" s="301"/>
      <c r="Z916" s="302"/>
      <c r="AA916" s="302"/>
      <c r="AB916" s="30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hidden="1" customHeight="1" x14ac:dyDescent="0.15">
      <c r="A917" s="387">
        <v>15</v>
      </c>
      <c r="B917" s="387">
        <v>1</v>
      </c>
      <c r="C917" s="401"/>
      <c r="D917" s="401"/>
      <c r="E917" s="401"/>
      <c r="F917" s="401"/>
      <c r="G917" s="401"/>
      <c r="H917" s="401"/>
      <c r="I917" s="401"/>
      <c r="J917" s="402"/>
      <c r="K917" s="403"/>
      <c r="L917" s="403"/>
      <c r="M917" s="403"/>
      <c r="N917" s="403"/>
      <c r="O917" s="403"/>
      <c r="P917" s="300"/>
      <c r="Q917" s="300"/>
      <c r="R917" s="300"/>
      <c r="S917" s="300"/>
      <c r="T917" s="300"/>
      <c r="U917" s="300"/>
      <c r="V917" s="300"/>
      <c r="W917" s="300"/>
      <c r="X917" s="300"/>
      <c r="Y917" s="301"/>
      <c r="Z917" s="302"/>
      <c r="AA917" s="302"/>
      <c r="AB917" s="30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hidden="1" customHeight="1" x14ac:dyDescent="0.15">
      <c r="A918" s="387">
        <v>16</v>
      </c>
      <c r="B918" s="387">
        <v>1</v>
      </c>
      <c r="C918" s="401"/>
      <c r="D918" s="401"/>
      <c r="E918" s="401"/>
      <c r="F918" s="401"/>
      <c r="G918" s="401"/>
      <c r="H918" s="401"/>
      <c r="I918" s="401"/>
      <c r="J918" s="402"/>
      <c r="K918" s="403"/>
      <c r="L918" s="403"/>
      <c r="M918" s="403"/>
      <c r="N918" s="403"/>
      <c r="O918" s="403"/>
      <c r="P918" s="300"/>
      <c r="Q918" s="300"/>
      <c r="R918" s="300"/>
      <c r="S918" s="300"/>
      <c r="T918" s="300"/>
      <c r="U918" s="300"/>
      <c r="V918" s="300"/>
      <c r="W918" s="300"/>
      <c r="X918" s="300"/>
      <c r="Y918" s="301"/>
      <c r="Z918" s="302"/>
      <c r="AA918" s="302"/>
      <c r="AB918" s="30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hidden="1" customHeight="1" x14ac:dyDescent="0.15">
      <c r="A919" s="387">
        <v>17</v>
      </c>
      <c r="B919" s="387">
        <v>1</v>
      </c>
      <c r="C919" s="401"/>
      <c r="D919" s="401"/>
      <c r="E919" s="401"/>
      <c r="F919" s="401"/>
      <c r="G919" s="401"/>
      <c r="H919" s="401"/>
      <c r="I919" s="401"/>
      <c r="J919" s="402"/>
      <c r="K919" s="403"/>
      <c r="L919" s="403"/>
      <c r="M919" s="403"/>
      <c r="N919" s="403"/>
      <c r="O919" s="403"/>
      <c r="P919" s="300"/>
      <c r="Q919" s="300"/>
      <c r="R919" s="300"/>
      <c r="S919" s="300"/>
      <c r="T919" s="300"/>
      <c r="U919" s="300"/>
      <c r="V919" s="300"/>
      <c r="W919" s="300"/>
      <c r="X919" s="300"/>
      <c r="Y919" s="301"/>
      <c r="Z919" s="302"/>
      <c r="AA919" s="302"/>
      <c r="AB919" s="30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hidden="1" customHeight="1" x14ac:dyDescent="0.15">
      <c r="A920" s="387">
        <v>18</v>
      </c>
      <c r="B920" s="387">
        <v>1</v>
      </c>
      <c r="C920" s="401"/>
      <c r="D920" s="401"/>
      <c r="E920" s="401"/>
      <c r="F920" s="401"/>
      <c r="G920" s="401"/>
      <c r="H920" s="401"/>
      <c r="I920" s="401"/>
      <c r="J920" s="402"/>
      <c r="K920" s="403"/>
      <c r="L920" s="403"/>
      <c r="M920" s="403"/>
      <c r="N920" s="403"/>
      <c r="O920" s="403"/>
      <c r="P920" s="300"/>
      <c r="Q920" s="300"/>
      <c r="R920" s="300"/>
      <c r="S920" s="300"/>
      <c r="T920" s="300"/>
      <c r="U920" s="300"/>
      <c r="V920" s="300"/>
      <c r="W920" s="300"/>
      <c r="X920" s="300"/>
      <c r="Y920" s="301"/>
      <c r="Z920" s="302"/>
      <c r="AA920" s="302"/>
      <c r="AB920" s="30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hidden="1" customHeight="1" x14ac:dyDescent="0.15">
      <c r="A921" s="387">
        <v>19</v>
      </c>
      <c r="B921" s="387">
        <v>1</v>
      </c>
      <c r="C921" s="401"/>
      <c r="D921" s="401"/>
      <c r="E921" s="401"/>
      <c r="F921" s="401"/>
      <c r="G921" s="401"/>
      <c r="H921" s="401"/>
      <c r="I921" s="401"/>
      <c r="J921" s="402"/>
      <c r="K921" s="403"/>
      <c r="L921" s="403"/>
      <c r="M921" s="403"/>
      <c r="N921" s="403"/>
      <c r="O921" s="403"/>
      <c r="P921" s="300"/>
      <c r="Q921" s="300"/>
      <c r="R921" s="300"/>
      <c r="S921" s="300"/>
      <c r="T921" s="300"/>
      <c r="U921" s="300"/>
      <c r="V921" s="300"/>
      <c r="W921" s="300"/>
      <c r="X921" s="300"/>
      <c r="Y921" s="301"/>
      <c r="Z921" s="302"/>
      <c r="AA921" s="302"/>
      <c r="AB921" s="30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hidden="1" customHeight="1" x14ac:dyDescent="0.15">
      <c r="A922" s="387">
        <v>20</v>
      </c>
      <c r="B922" s="387">
        <v>1</v>
      </c>
      <c r="C922" s="401"/>
      <c r="D922" s="401"/>
      <c r="E922" s="401"/>
      <c r="F922" s="401"/>
      <c r="G922" s="401"/>
      <c r="H922" s="401"/>
      <c r="I922" s="401"/>
      <c r="J922" s="402"/>
      <c r="K922" s="403"/>
      <c r="L922" s="403"/>
      <c r="M922" s="403"/>
      <c r="N922" s="403"/>
      <c r="O922" s="403"/>
      <c r="P922" s="300"/>
      <c r="Q922" s="300"/>
      <c r="R922" s="300"/>
      <c r="S922" s="300"/>
      <c r="T922" s="300"/>
      <c r="U922" s="300"/>
      <c r="V922" s="300"/>
      <c r="W922" s="300"/>
      <c r="X922" s="300"/>
      <c r="Y922" s="301"/>
      <c r="Z922" s="302"/>
      <c r="AA922" s="302"/>
      <c r="AB922" s="30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hidden="1" customHeight="1" x14ac:dyDescent="0.15">
      <c r="A923" s="387">
        <v>21</v>
      </c>
      <c r="B923" s="387">
        <v>1</v>
      </c>
      <c r="C923" s="401"/>
      <c r="D923" s="401"/>
      <c r="E923" s="401"/>
      <c r="F923" s="401"/>
      <c r="G923" s="401"/>
      <c r="H923" s="401"/>
      <c r="I923" s="401"/>
      <c r="J923" s="402"/>
      <c r="K923" s="403"/>
      <c r="L923" s="403"/>
      <c r="M923" s="403"/>
      <c r="N923" s="403"/>
      <c r="O923" s="403"/>
      <c r="P923" s="300"/>
      <c r="Q923" s="300"/>
      <c r="R923" s="300"/>
      <c r="S923" s="300"/>
      <c r="T923" s="300"/>
      <c r="U923" s="300"/>
      <c r="V923" s="300"/>
      <c r="W923" s="300"/>
      <c r="X923" s="300"/>
      <c r="Y923" s="301"/>
      <c r="Z923" s="302"/>
      <c r="AA923" s="302"/>
      <c r="AB923" s="30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hidden="1" customHeight="1" x14ac:dyDescent="0.15">
      <c r="A924" s="387">
        <v>22</v>
      </c>
      <c r="B924" s="387">
        <v>1</v>
      </c>
      <c r="C924" s="401"/>
      <c r="D924" s="401"/>
      <c r="E924" s="401"/>
      <c r="F924" s="401"/>
      <c r="G924" s="401"/>
      <c r="H924" s="401"/>
      <c r="I924" s="401"/>
      <c r="J924" s="402"/>
      <c r="K924" s="403"/>
      <c r="L924" s="403"/>
      <c r="M924" s="403"/>
      <c r="N924" s="403"/>
      <c r="O924" s="403"/>
      <c r="P924" s="300"/>
      <c r="Q924" s="300"/>
      <c r="R924" s="300"/>
      <c r="S924" s="300"/>
      <c r="T924" s="300"/>
      <c r="U924" s="300"/>
      <c r="V924" s="300"/>
      <c r="W924" s="300"/>
      <c r="X924" s="300"/>
      <c r="Y924" s="301"/>
      <c r="Z924" s="302"/>
      <c r="AA924" s="302"/>
      <c r="AB924" s="30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hidden="1" customHeight="1" x14ac:dyDescent="0.15">
      <c r="A925" s="387">
        <v>23</v>
      </c>
      <c r="B925" s="387">
        <v>1</v>
      </c>
      <c r="C925" s="401"/>
      <c r="D925" s="401"/>
      <c r="E925" s="401"/>
      <c r="F925" s="401"/>
      <c r="G925" s="401"/>
      <c r="H925" s="401"/>
      <c r="I925" s="401"/>
      <c r="J925" s="402"/>
      <c r="K925" s="403"/>
      <c r="L925" s="403"/>
      <c r="M925" s="403"/>
      <c r="N925" s="403"/>
      <c r="O925" s="403"/>
      <c r="P925" s="300"/>
      <c r="Q925" s="300"/>
      <c r="R925" s="300"/>
      <c r="S925" s="300"/>
      <c r="T925" s="300"/>
      <c r="U925" s="300"/>
      <c r="V925" s="300"/>
      <c r="W925" s="300"/>
      <c r="X925" s="300"/>
      <c r="Y925" s="301"/>
      <c r="Z925" s="302"/>
      <c r="AA925" s="302"/>
      <c r="AB925" s="303"/>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hidden="1" customHeight="1" x14ac:dyDescent="0.15">
      <c r="A926" s="387">
        <v>24</v>
      </c>
      <c r="B926" s="387">
        <v>1</v>
      </c>
      <c r="C926" s="401"/>
      <c r="D926" s="401"/>
      <c r="E926" s="401"/>
      <c r="F926" s="401"/>
      <c r="G926" s="401"/>
      <c r="H926" s="401"/>
      <c r="I926" s="401"/>
      <c r="J926" s="402"/>
      <c r="K926" s="403"/>
      <c r="L926" s="403"/>
      <c r="M926" s="403"/>
      <c r="N926" s="403"/>
      <c r="O926" s="403"/>
      <c r="P926" s="300"/>
      <c r="Q926" s="300"/>
      <c r="R926" s="300"/>
      <c r="S926" s="300"/>
      <c r="T926" s="300"/>
      <c r="U926" s="300"/>
      <c r="V926" s="300"/>
      <c r="W926" s="300"/>
      <c r="X926" s="300"/>
      <c r="Y926" s="301"/>
      <c r="Z926" s="302"/>
      <c r="AA926" s="302"/>
      <c r="AB926" s="303"/>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hidden="1" customHeight="1" x14ac:dyDescent="0.15">
      <c r="A927" s="387">
        <v>25</v>
      </c>
      <c r="B927" s="387">
        <v>1</v>
      </c>
      <c r="C927" s="401"/>
      <c r="D927" s="401"/>
      <c r="E927" s="401"/>
      <c r="F927" s="401"/>
      <c r="G927" s="401"/>
      <c r="H927" s="401"/>
      <c r="I927" s="401"/>
      <c r="J927" s="402"/>
      <c r="K927" s="403"/>
      <c r="L927" s="403"/>
      <c r="M927" s="403"/>
      <c r="N927" s="403"/>
      <c r="O927" s="403"/>
      <c r="P927" s="300"/>
      <c r="Q927" s="300"/>
      <c r="R927" s="300"/>
      <c r="S927" s="300"/>
      <c r="T927" s="300"/>
      <c r="U927" s="300"/>
      <c r="V927" s="300"/>
      <c r="W927" s="300"/>
      <c r="X927" s="300"/>
      <c r="Y927" s="301"/>
      <c r="Z927" s="302"/>
      <c r="AA927" s="302"/>
      <c r="AB927" s="303"/>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hidden="1" customHeight="1" x14ac:dyDescent="0.15">
      <c r="A928" s="387">
        <v>26</v>
      </c>
      <c r="B928" s="387">
        <v>1</v>
      </c>
      <c r="C928" s="401"/>
      <c r="D928" s="401"/>
      <c r="E928" s="401"/>
      <c r="F928" s="401"/>
      <c r="G928" s="401"/>
      <c r="H928" s="401"/>
      <c r="I928" s="401"/>
      <c r="J928" s="402"/>
      <c r="K928" s="403"/>
      <c r="L928" s="403"/>
      <c r="M928" s="403"/>
      <c r="N928" s="403"/>
      <c r="O928" s="403"/>
      <c r="P928" s="300"/>
      <c r="Q928" s="300"/>
      <c r="R928" s="300"/>
      <c r="S928" s="300"/>
      <c r="T928" s="300"/>
      <c r="U928" s="300"/>
      <c r="V928" s="300"/>
      <c r="W928" s="300"/>
      <c r="X928" s="300"/>
      <c r="Y928" s="301"/>
      <c r="Z928" s="302"/>
      <c r="AA928" s="302"/>
      <c r="AB928" s="30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hidden="1" customHeight="1" x14ac:dyDescent="0.15">
      <c r="A929" s="387">
        <v>27</v>
      </c>
      <c r="B929" s="387">
        <v>1</v>
      </c>
      <c r="C929" s="401"/>
      <c r="D929" s="401"/>
      <c r="E929" s="401"/>
      <c r="F929" s="401"/>
      <c r="G929" s="401"/>
      <c r="H929" s="401"/>
      <c r="I929" s="401"/>
      <c r="J929" s="402"/>
      <c r="K929" s="403"/>
      <c r="L929" s="403"/>
      <c r="M929" s="403"/>
      <c r="N929" s="403"/>
      <c r="O929" s="403"/>
      <c r="P929" s="300"/>
      <c r="Q929" s="300"/>
      <c r="R929" s="300"/>
      <c r="S929" s="300"/>
      <c r="T929" s="300"/>
      <c r="U929" s="300"/>
      <c r="V929" s="300"/>
      <c r="W929" s="300"/>
      <c r="X929" s="300"/>
      <c r="Y929" s="301"/>
      <c r="Z929" s="302"/>
      <c r="AA929" s="302"/>
      <c r="AB929" s="30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hidden="1" customHeight="1" x14ac:dyDescent="0.15">
      <c r="A930" s="387">
        <v>28</v>
      </c>
      <c r="B930" s="387">
        <v>1</v>
      </c>
      <c r="C930" s="401"/>
      <c r="D930" s="401"/>
      <c r="E930" s="401"/>
      <c r="F930" s="401"/>
      <c r="G930" s="401"/>
      <c r="H930" s="401"/>
      <c r="I930" s="401"/>
      <c r="J930" s="402"/>
      <c r="K930" s="403"/>
      <c r="L930" s="403"/>
      <c r="M930" s="403"/>
      <c r="N930" s="403"/>
      <c r="O930" s="403"/>
      <c r="P930" s="300"/>
      <c r="Q930" s="300"/>
      <c r="R930" s="300"/>
      <c r="S930" s="300"/>
      <c r="T930" s="300"/>
      <c r="U930" s="300"/>
      <c r="V930" s="300"/>
      <c r="W930" s="300"/>
      <c r="X930" s="300"/>
      <c r="Y930" s="301"/>
      <c r="Z930" s="302"/>
      <c r="AA930" s="302"/>
      <c r="AB930" s="30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hidden="1" customHeight="1" x14ac:dyDescent="0.15">
      <c r="A931" s="387">
        <v>29</v>
      </c>
      <c r="B931" s="387">
        <v>1</v>
      </c>
      <c r="C931" s="401"/>
      <c r="D931" s="401"/>
      <c r="E931" s="401"/>
      <c r="F931" s="401"/>
      <c r="G931" s="401"/>
      <c r="H931" s="401"/>
      <c r="I931" s="401"/>
      <c r="J931" s="402"/>
      <c r="K931" s="403"/>
      <c r="L931" s="403"/>
      <c r="M931" s="403"/>
      <c r="N931" s="403"/>
      <c r="O931" s="403"/>
      <c r="P931" s="300"/>
      <c r="Q931" s="300"/>
      <c r="R931" s="300"/>
      <c r="S931" s="300"/>
      <c r="T931" s="300"/>
      <c r="U931" s="300"/>
      <c r="V931" s="300"/>
      <c r="W931" s="300"/>
      <c r="X931" s="300"/>
      <c r="Y931" s="301"/>
      <c r="Z931" s="302"/>
      <c r="AA931" s="302"/>
      <c r="AB931" s="30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30" hidden="1" customHeight="1" x14ac:dyDescent="0.15">
      <c r="A932" s="387">
        <v>30</v>
      </c>
      <c r="B932" s="387">
        <v>1</v>
      </c>
      <c r="C932" s="401"/>
      <c r="D932" s="401"/>
      <c r="E932" s="401"/>
      <c r="F932" s="401"/>
      <c r="G932" s="401"/>
      <c r="H932" s="401"/>
      <c r="I932" s="401"/>
      <c r="J932" s="402"/>
      <c r="K932" s="403"/>
      <c r="L932" s="403"/>
      <c r="M932" s="403"/>
      <c r="N932" s="403"/>
      <c r="O932" s="403"/>
      <c r="P932" s="300"/>
      <c r="Q932" s="300"/>
      <c r="R932" s="300"/>
      <c r="S932" s="300"/>
      <c r="T932" s="300"/>
      <c r="U932" s="300"/>
      <c r="V932" s="300"/>
      <c r="W932" s="300"/>
      <c r="X932" s="300"/>
      <c r="Y932" s="301"/>
      <c r="Z932" s="302"/>
      <c r="AA932" s="302"/>
      <c r="AB932" s="30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29"/>
      <c r="B935" s="329"/>
      <c r="C935" s="329" t="s">
        <v>26</v>
      </c>
      <c r="D935" s="329"/>
      <c r="E935" s="329"/>
      <c r="F935" s="329"/>
      <c r="G935" s="329"/>
      <c r="H935" s="329"/>
      <c r="I935" s="329"/>
      <c r="J935" s="260" t="s">
        <v>343</v>
      </c>
      <c r="K935" s="87"/>
      <c r="L935" s="87"/>
      <c r="M935" s="87"/>
      <c r="N935" s="87"/>
      <c r="O935" s="87"/>
      <c r="P935" s="330" t="s">
        <v>318</v>
      </c>
      <c r="Q935" s="330"/>
      <c r="R935" s="330"/>
      <c r="S935" s="330"/>
      <c r="T935" s="330"/>
      <c r="U935" s="330"/>
      <c r="V935" s="330"/>
      <c r="W935" s="330"/>
      <c r="X935" s="330"/>
      <c r="Y935" s="327" t="s">
        <v>341</v>
      </c>
      <c r="Z935" s="328"/>
      <c r="AA935" s="328"/>
      <c r="AB935" s="328"/>
      <c r="AC935" s="260" t="s">
        <v>383</v>
      </c>
      <c r="AD935" s="260"/>
      <c r="AE935" s="260"/>
      <c r="AF935" s="260"/>
      <c r="AG935" s="260"/>
      <c r="AH935" s="327" t="s">
        <v>411</v>
      </c>
      <c r="AI935" s="329"/>
      <c r="AJ935" s="329"/>
      <c r="AK935" s="329"/>
      <c r="AL935" s="329" t="s">
        <v>21</v>
      </c>
      <c r="AM935" s="329"/>
      <c r="AN935" s="329"/>
      <c r="AO935" s="409"/>
      <c r="AP935" s="410" t="s">
        <v>344</v>
      </c>
      <c r="AQ935" s="410"/>
      <c r="AR935" s="410"/>
      <c r="AS935" s="410"/>
      <c r="AT935" s="410"/>
      <c r="AU935" s="410"/>
      <c r="AV935" s="410"/>
      <c r="AW935" s="410"/>
      <c r="AX935" s="410"/>
    </row>
    <row r="936" spans="1:50" ht="30" hidden="1" customHeight="1" x14ac:dyDescent="0.15">
      <c r="A936" s="387">
        <v>1</v>
      </c>
      <c r="B936" s="387">
        <v>1</v>
      </c>
      <c r="C936" s="401"/>
      <c r="D936" s="401"/>
      <c r="E936" s="401"/>
      <c r="F936" s="401"/>
      <c r="G936" s="401"/>
      <c r="H936" s="401"/>
      <c r="I936" s="401"/>
      <c r="J936" s="402"/>
      <c r="K936" s="403"/>
      <c r="L936" s="403"/>
      <c r="M936" s="403"/>
      <c r="N936" s="403"/>
      <c r="O936" s="403"/>
      <c r="P936" s="300"/>
      <c r="Q936" s="300"/>
      <c r="R936" s="300"/>
      <c r="S936" s="300"/>
      <c r="T936" s="300"/>
      <c r="U936" s="300"/>
      <c r="V936" s="300"/>
      <c r="W936" s="300"/>
      <c r="X936" s="300"/>
      <c r="Y936" s="301"/>
      <c r="Z936" s="302"/>
      <c r="AA936" s="302"/>
      <c r="AB936" s="303"/>
      <c r="AC936" s="311"/>
      <c r="AD936" s="406"/>
      <c r="AE936" s="406"/>
      <c r="AF936" s="406"/>
      <c r="AG936" s="406"/>
      <c r="AH936" s="404"/>
      <c r="AI936" s="405"/>
      <c r="AJ936" s="405"/>
      <c r="AK936" s="405"/>
      <c r="AL936" s="308"/>
      <c r="AM936" s="309"/>
      <c r="AN936" s="309"/>
      <c r="AO936" s="310"/>
      <c r="AP936" s="304"/>
      <c r="AQ936" s="304"/>
      <c r="AR936" s="304"/>
      <c r="AS936" s="304"/>
      <c r="AT936" s="304"/>
      <c r="AU936" s="304"/>
      <c r="AV936" s="304"/>
      <c r="AW936" s="304"/>
      <c r="AX936" s="304"/>
    </row>
    <row r="937" spans="1:50" ht="30" hidden="1" customHeight="1" x14ac:dyDescent="0.15">
      <c r="A937" s="387">
        <v>2</v>
      </c>
      <c r="B937" s="387">
        <v>1</v>
      </c>
      <c r="C937" s="401"/>
      <c r="D937" s="401"/>
      <c r="E937" s="401"/>
      <c r="F937" s="401"/>
      <c r="G937" s="401"/>
      <c r="H937" s="401"/>
      <c r="I937" s="401"/>
      <c r="J937" s="402"/>
      <c r="K937" s="403"/>
      <c r="L937" s="403"/>
      <c r="M937" s="403"/>
      <c r="N937" s="403"/>
      <c r="O937" s="403"/>
      <c r="P937" s="300"/>
      <c r="Q937" s="300"/>
      <c r="R937" s="300"/>
      <c r="S937" s="300"/>
      <c r="T937" s="300"/>
      <c r="U937" s="300"/>
      <c r="V937" s="300"/>
      <c r="W937" s="300"/>
      <c r="X937" s="300"/>
      <c r="Y937" s="301"/>
      <c r="Z937" s="302"/>
      <c r="AA937" s="302"/>
      <c r="AB937" s="303"/>
      <c r="AC937" s="311"/>
      <c r="AD937" s="311"/>
      <c r="AE937" s="311"/>
      <c r="AF937" s="311"/>
      <c r="AG937" s="311"/>
      <c r="AH937" s="404"/>
      <c r="AI937" s="405"/>
      <c r="AJ937" s="405"/>
      <c r="AK937" s="405"/>
      <c r="AL937" s="308"/>
      <c r="AM937" s="309"/>
      <c r="AN937" s="309"/>
      <c r="AO937" s="310"/>
      <c r="AP937" s="304"/>
      <c r="AQ937" s="304"/>
      <c r="AR937" s="304"/>
      <c r="AS937" s="304"/>
      <c r="AT937" s="304"/>
      <c r="AU937" s="304"/>
      <c r="AV937" s="304"/>
      <c r="AW937" s="304"/>
      <c r="AX937" s="304"/>
    </row>
    <row r="938" spans="1:50" ht="30" hidden="1" customHeight="1" x14ac:dyDescent="0.15">
      <c r="A938" s="387">
        <v>3</v>
      </c>
      <c r="B938" s="387">
        <v>1</v>
      </c>
      <c r="C938" s="407"/>
      <c r="D938" s="401"/>
      <c r="E938" s="401"/>
      <c r="F938" s="401"/>
      <c r="G938" s="401"/>
      <c r="H938" s="401"/>
      <c r="I938" s="401"/>
      <c r="J938" s="402"/>
      <c r="K938" s="403"/>
      <c r="L938" s="403"/>
      <c r="M938" s="403"/>
      <c r="N938" s="403"/>
      <c r="O938" s="403"/>
      <c r="P938" s="408"/>
      <c r="Q938" s="300"/>
      <c r="R938" s="300"/>
      <c r="S938" s="300"/>
      <c r="T938" s="300"/>
      <c r="U938" s="300"/>
      <c r="V938" s="300"/>
      <c r="W938" s="300"/>
      <c r="X938" s="300"/>
      <c r="Y938" s="301"/>
      <c r="Z938" s="302"/>
      <c r="AA938" s="302"/>
      <c r="AB938" s="303"/>
      <c r="AC938" s="311"/>
      <c r="AD938" s="311"/>
      <c r="AE938" s="311"/>
      <c r="AF938" s="311"/>
      <c r="AG938" s="311"/>
      <c r="AH938" s="306"/>
      <c r="AI938" s="307"/>
      <c r="AJ938" s="307"/>
      <c r="AK938" s="307"/>
      <c r="AL938" s="308"/>
      <c r="AM938" s="309"/>
      <c r="AN938" s="309"/>
      <c r="AO938" s="310"/>
      <c r="AP938" s="304"/>
      <c r="AQ938" s="304"/>
      <c r="AR938" s="304"/>
      <c r="AS938" s="304"/>
      <c r="AT938" s="304"/>
      <c r="AU938" s="304"/>
      <c r="AV938" s="304"/>
      <c r="AW938" s="304"/>
      <c r="AX938" s="304"/>
    </row>
    <row r="939" spans="1:50" ht="30" hidden="1" customHeight="1" x14ac:dyDescent="0.15">
      <c r="A939" s="387">
        <v>4</v>
      </c>
      <c r="B939" s="387">
        <v>1</v>
      </c>
      <c r="C939" s="407"/>
      <c r="D939" s="401"/>
      <c r="E939" s="401"/>
      <c r="F939" s="401"/>
      <c r="G939" s="401"/>
      <c r="H939" s="401"/>
      <c r="I939" s="401"/>
      <c r="J939" s="402"/>
      <c r="K939" s="403"/>
      <c r="L939" s="403"/>
      <c r="M939" s="403"/>
      <c r="N939" s="403"/>
      <c r="O939" s="403"/>
      <c r="P939" s="408"/>
      <c r="Q939" s="300"/>
      <c r="R939" s="300"/>
      <c r="S939" s="300"/>
      <c r="T939" s="300"/>
      <c r="U939" s="300"/>
      <c r="V939" s="300"/>
      <c r="W939" s="300"/>
      <c r="X939" s="300"/>
      <c r="Y939" s="301"/>
      <c r="Z939" s="302"/>
      <c r="AA939" s="302"/>
      <c r="AB939" s="303"/>
      <c r="AC939" s="311"/>
      <c r="AD939" s="311"/>
      <c r="AE939" s="311"/>
      <c r="AF939" s="311"/>
      <c r="AG939" s="311"/>
      <c r="AH939" s="306"/>
      <c r="AI939" s="307"/>
      <c r="AJ939" s="307"/>
      <c r="AK939" s="307"/>
      <c r="AL939" s="308"/>
      <c r="AM939" s="309"/>
      <c r="AN939" s="309"/>
      <c r="AO939" s="310"/>
      <c r="AP939" s="304"/>
      <c r="AQ939" s="304"/>
      <c r="AR939" s="304"/>
      <c r="AS939" s="304"/>
      <c r="AT939" s="304"/>
      <c r="AU939" s="304"/>
      <c r="AV939" s="304"/>
      <c r="AW939" s="304"/>
      <c r="AX939" s="304"/>
    </row>
    <row r="940" spans="1:50" ht="30" hidden="1" customHeight="1" x14ac:dyDescent="0.15">
      <c r="A940" s="387">
        <v>5</v>
      </c>
      <c r="B940" s="387">
        <v>1</v>
      </c>
      <c r="C940" s="401"/>
      <c r="D940" s="401"/>
      <c r="E940" s="401"/>
      <c r="F940" s="401"/>
      <c r="G940" s="401"/>
      <c r="H940" s="401"/>
      <c r="I940" s="401"/>
      <c r="J940" s="402"/>
      <c r="K940" s="403"/>
      <c r="L940" s="403"/>
      <c r="M940" s="403"/>
      <c r="N940" s="403"/>
      <c r="O940" s="403"/>
      <c r="P940" s="300"/>
      <c r="Q940" s="300"/>
      <c r="R940" s="300"/>
      <c r="S940" s="300"/>
      <c r="T940" s="300"/>
      <c r="U940" s="300"/>
      <c r="V940" s="300"/>
      <c r="W940" s="300"/>
      <c r="X940" s="300"/>
      <c r="Y940" s="301"/>
      <c r="Z940" s="302"/>
      <c r="AA940" s="302"/>
      <c r="AB940" s="30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30" hidden="1" customHeight="1" x14ac:dyDescent="0.15">
      <c r="A941" s="387">
        <v>6</v>
      </c>
      <c r="B941" s="387">
        <v>1</v>
      </c>
      <c r="C941" s="401"/>
      <c r="D941" s="401"/>
      <c r="E941" s="401"/>
      <c r="F941" s="401"/>
      <c r="G941" s="401"/>
      <c r="H941" s="401"/>
      <c r="I941" s="401"/>
      <c r="J941" s="402"/>
      <c r="K941" s="403"/>
      <c r="L941" s="403"/>
      <c r="M941" s="403"/>
      <c r="N941" s="403"/>
      <c r="O941" s="403"/>
      <c r="P941" s="300"/>
      <c r="Q941" s="300"/>
      <c r="R941" s="300"/>
      <c r="S941" s="300"/>
      <c r="T941" s="300"/>
      <c r="U941" s="300"/>
      <c r="V941" s="300"/>
      <c r="W941" s="300"/>
      <c r="X941" s="300"/>
      <c r="Y941" s="301"/>
      <c r="Z941" s="302"/>
      <c r="AA941" s="302"/>
      <c r="AB941" s="30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30" hidden="1" customHeight="1" x14ac:dyDescent="0.15">
      <c r="A942" s="387">
        <v>7</v>
      </c>
      <c r="B942" s="387">
        <v>1</v>
      </c>
      <c r="C942" s="401"/>
      <c r="D942" s="401"/>
      <c r="E942" s="401"/>
      <c r="F942" s="401"/>
      <c r="G942" s="401"/>
      <c r="H942" s="401"/>
      <c r="I942" s="401"/>
      <c r="J942" s="402"/>
      <c r="K942" s="403"/>
      <c r="L942" s="403"/>
      <c r="M942" s="403"/>
      <c r="N942" s="403"/>
      <c r="O942" s="403"/>
      <c r="P942" s="300"/>
      <c r="Q942" s="300"/>
      <c r="R942" s="300"/>
      <c r="S942" s="300"/>
      <c r="T942" s="300"/>
      <c r="U942" s="300"/>
      <c r="V942" s="300"/>
      <c r="W942" s="300"/>
      <c r="X942" s="300"/>
      <c r="Y942" s="301"/>
      <c r="Z942" s="302"/>
      <c r="AA942" s="302"/>
      <c r="AB942" s="30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30" hidden="1" customHeight="1" x14ac:dyDescent="0.15">
      <c r="A943" s="387">
        <v>8</v>
      </c>
      <c r="B943" s="387">
        <v>1</v>
      </c>
      <c r="C943" s="401"/>
      <c r="D943" s="401"/>
      <c r="E943" s="401"/>
      <c r="F943" s="401"/>
      <c r="G943" s="401"/>
      <c r="H943" s="401"/>
      <c r="I943" s="401"/>
      <c r="J943" s="402"/>
      <c r="K943" s="403"/>
      <c r="L943" s="403"/>
      <c r="M943" s="403"/>
      <c r="N943" s="403"/>
      <c r="O943" s="403"/>
      <c r="P943" s="300"/>
      <c r="Q943" s="300"/>
      <c r="R943" s="300"/>
      <c r="S943" s="300"/>
      <c r="T943" s="300"/>
      <c r="U943" s="300"/>
      <c r="V943" s="300"/>
      <c r="W943" s="300"/>
      <c r="X943" s="300"/>
      <c r="Y943" s="301"/>
      <c r="Z943" s="302"/>
      <c r="AA943" s="302"/>
      <c r="AB943" s="30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30" hidden="1" customHeight="1" x14ac:dyDescent="0.15">
      <c r="A944" s="387">
        <v>9</v>
      </c>
      <c r="B944" s="387">
        <v>1</v>
      </c>
      <c r="C944" s="401"/>
      <c r="D944" s="401"/>
      <c r="E944" s="401"/>
      <c r="F944" s="401"/>
      <c r="G944" s="401"/>
      <c r="H944" s="401"/>
      <c r="I944" s="401"/>
      <c r="J944" s="402"/>
      <c r="K944" s="403"/>
      <c r="L944" s="403"/>
      <c r="M944" s="403"/>
      <c r="N944" s="403"/>
      <c r="O944" s="403"/>
      <c r="P944" s="300"/>
      <c r="Q944" s="300"/>
      <c r="R944" s="300"/>
      <c r="S944" s="300"/>
      <c r="T944" s="300"/>
      <c r="U944" s="300"/>
      <c r="V944" s="300"/>
      <c r="W944" s="300"/>
      <c r="X944" s="300"/>
      <c r="Y944" s="301"/>
      <c r="Z944" s="302"/>
      <c r="AA944" s="302"/>
      <c r="AB944" s="30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30" hidden="1" customHeight="1" x14ac:dyDescent="0.15">
      <c r="A945" s="387">
        <v>10</v>
      </c>
      <c r="B945" s="387">
        <v>1</v>
      </c>
      <c r="C945" s="401"/>
      <c r="D945" s="401"/>
      <c r="E945" s="401"/>
      <c r="F945" s="401"/>
      <c r="G945" s="401"/>
      <c r="H945" s="401"/>
      <c r="I945" s="401"/>
      <c r="J945" s="402"/>
      <c r="K945" s="403"/>
      <c r="L945" s="403"/>
      <c r="M945" s="403"/>
      <c r="N945" s="403"/>
      <c r="O945" s="403"/>
      <c r="P945" s="300"/>
      <c r="Q945" s="300"/>
      <c r="R945" s="300"/>
      <c r="S945" s="300"/>
      <c r="T945" s="300"/>
      <c r="U945" s="300"/>
      <c r="V945" s="300"/>
      <c r="W945" s="300"/>
      <c r="X945" s="300"/>
      <c r="Y945" s="301"/>
      <c r="Z945" s="302"/>
      <c r="AA945" s="302"/>
      <c r="AB945" s="30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30" hidden="1" customHeight="1" x14ac:dyDescent="0.15">
      <c r="A946" s="387">
        <v>11</v>
      </c>
      <c r="B946" s="387">
        <v>1</v>
      </c>
      <c r="C946" s="401"/>
      <c r="D946" s="401"/>
      <c r="E946" s="401"/>
      <c r="F946" s="401"/>
      <c r="G946" s="401"/>
      <c r="H946" s="401"/>
      <c r="I946" s="401"/>
      <c r="J946" s="402"/>
      <c r="K946" s="403"/>
      <c r="L946" s="403"/>
      <c r="M946" s="403"/>
      <c r="N946" s="403"/>
      <c r="O946" s="403"/>
      <c r="P946" s="300"/>
      <c r="Q946" s="300"/>
      <c r="R946" s="300"/>
      <c r="S946" s="300"/>
      <c r="T946" s="300"/>
      <c r="U946" s="300"/>
      <c r="V946" s="300"/>
      <c r="W946" s="300"/>
      <c r="X946" s="300"/>
      <c r="Y946" s="301"/>
      <c r="Z946" s="302"/>
      <c r="AA946" s="302"/>
      <c r="AB946" s="30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30" hidden="1" customHeight="1" x14ac:dyDescent="0.15">
      <c r="A947" s="387">
        <v>12</v>
      </c>
      <c r="B947" s="387">
        <v>1</v>
      </c>
      <c r="C947" s="401"/>
      <c r="D947" s="401"/>
      <c r="E947" s="401"/>
      <c r="F947" s="401"/>
      <c r="G947" s="401"/>
      <c r="H947" s="401"/>
      <c r="I947" s="401"/>
      <c r="J947" s="402"/>
      <c r="K947" s="403"/>
      <c r="L947" s="403"/>
      <c r="M947" s="403"/>
      <c r="N947" s="403"/>
      <c r="O947" s="403"/>
      <c r="P947" s="300"/>
      <c r="Q947" s="300"/>
      <c r="R947" s="300"/>
      <c r="S947" s="300"/>
      <c r="T947" s="300"/>
      <c r="U947" s="300"/>
      <c r="V947" s="300"/>
      <c r="W947" s="300"/>
      <c r="X947" s="300"/>
      <c r="Y947" s="301"/>
      <c r="Z947" s="302"/>
      <c r="AA947" s="302"/>
      <c r="AB947" s="30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30" hidden="1" customHeight="1" x14ac:dyDescent="0.15">
      <c r="A948" s="387">
        <v>13</v>
      </c>
      <c r="B948" s="387">
        <v>1</v>
      </c>
      <c r="C948" s="401"/>
      <c r="D948" s="401"/>
      <c r="E948" s="401"/>
      <c r="F948" s="401"/>
      <c r="G948" s="401"/>
      <c r="H948" s="401"/>
      <c r="I948" s="401"/>
      <c r="J948" s="402"/>
      <c r="K948" s="403"/>
      <c r="L948" s="403"/>
      <c r="M948" s="403"/>
      <c r="N948" s="403"/>
      <c r="O948" s="403"/>
      <c r="P948" s="300"/>
      <c r="Q948" s="300"/>
      <c r="R948" s="300"/>
      <c r="S948" s="300"/>
      <c r="T948" s="300"/>
      <c r="U948" s="300"/>
      <c r="V948" s="300"/>
      <c r="W948" s="300"/>
      <c r="X948" s="300"/>
      <c r="Y948" s="301"/>
      <c r="Z948" s="302"/>
      <c r="AA948" s="302"/>
      <c r="AB948" s="30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hidden="1" customHeight="1" x14ac:dyDescent="0.15">
      <c r="A949" s="387">
        <v>14</v>
      </c>
      <c r="B949" s="387">
        <v>1</v>
      </c>
      <c r="C949" s="401"/>
      <c r="D949" s="401"/>
      <c r="E949" s="401"/>
      <c r="F949" s="401"/>
      <c r="G949" s="401"/>
      <c r="H949" s="401"/>
      <c r="I949" s="401"/>
      <c r="J949" s="402"/>
      <c r="K949" s="403"/>
      <c r="L949" s="403"/>
      <c r="M949" s="403"/>
      <c r="N949" s="403"/>
      <c r="O949" s="403"/>
      <c r="P949" s="300"/>
      <c r="Q949" s="300"/>
      <c r="R949" s="300"/>
      <c r="S949" s="300"/>
      <c r="T949" s="300"/>
      <c r="U949" s="300"/>
      <c r="V949" s="300"/>
      <c r="W949" s="300"/>
      <c r="X949" s="300"/>
      <c r="Y949" s="301"/>
      <c r="Z949" s="302"/>
      <c r="AA949" s="302"/>
      <c r="AB949" s="30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hidden="1" customHeight="1" x14ac:dyDescent="0.15">
      <c r="A950" s="387">
        <v>15</v>
      </c>
      <c r="B950" s="387">
        <v>1</v>
      </c>
      <c r="C950" s="401"/>
      <c r="D950" s="401"/>
      <c r="E950" s="401"/>
      <c r="F950" s="401"/>
      <c r="G950" s="401"/>
      <c r="H950" s="401"/>
      <c r="I950" s="401"/>
      <c r="J950" s="402"/>
      <c r="K950" s="403"/>
      <c r="L950" s="403"/>
      <c r="M950" s="403"/>
      <c r="N950" s="403"/>
      <c r="O950" s="403"/>
      <c r="P950" s="300"/>
      <c r="Q950" s="300"/>
      <c r="R950" s="300"/>
      <c r="S950" s="300"/>
      <c r="T950" s="300"/>
      <c r="U950" s="300"/>
      <c r="V950" s="300"/>
      <c r="W950" s="300"/>
      <c r="X950" s="300"/>
      <c r="Y950" s="301"/>
      <c r="Z950" s="302"/>
      <c r="AA950" s="302"/>
      <c r="AB950" s="30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hidden="1" customHeight="1" x14ac:dyDescent="0.15">
      <c r="A951" s="387">
        <v>16</v>
      </c>
      <c r="B951" s="387">
        <v>1</v>
      </c>
      <c r="C951" s="401"/>
      <c r="D951" s="401"/>
      <c r="E951" s="401"/>
      <c r="F951" s="401"/>
      <c r="G951" s="401"/>
      <c r="H951" s="401"/>
      <c r="I951" s="401"/>
      <c r="J951" s="402"/>
      <c r="K951" s="403"/>
      <c r="L951" s="403"/>
      <c r="M951" s="403"/>
      <c r="N951" s="403"/>
      <c r="O951" s="403"/>
      <c r="P951" s="300"/>
      <c r="Q951" s="300"/>
      <c r="R951" s="300"/>
      <c r="S951" s="300"/>
      <c r="T951" s="300"/>
      <c r="U951" s="300"/>
      <c r="V951" s="300"/>
      <c r="W951" s="300"/>
      <c r="X951" s="300"/>
      <c r="Y951" s="301"/>
      <c r="Z951" s="302"/>
      <c r="AA951" s="302"/>
      <c r="AB951" s="30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hidden="1" customHeight="1" x14ac:dyDescent="0.15">
      <c r="A952" s="387">
        <v>17</v>
      </c>
      <c r="B952" s="387">
        <v>1</v>
      </c>
      <c r="C952" s="401"/>
      <c r="D952" s="401"/>
      <c r="E952" s="401"/>
      <c r="F952" s="401"/>
      <c r="G952" s="401"/>
      <c r="H952" s="401"/>
      <c r="I952" s="401"/>
      <c r="J952" s="402"/>
      <c r="K952" s="403"/>
      <c r="L952" s="403"/>
      <c r="M952" s="403"/>
      <c r="N952" s="403"/>
      <c r="O952" s="403"/>
      <c r="P952" s="300"/>
      <c r="Q952" s="300"/>
      <c r="R952" s="300"/>
      <c r="S952" s="300"/>
      <c r="T952" s="300"/>
      <c r="U952" s="300"/>
      <c r="V952" s="300"/>
      <c r="W952" s="300"/>
      <c r="X952" s="300"/>
      <c r="Y952" s="301"/>
      <c r="Z952" s="302"/>
      <c r="AA952" s="302"/>
      <c r="AB952" s="30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hidden="1" customHeight="1" x14ac:dyDescent="0.15">
      <c r="A953" s="387">
        <v>18</v>
      </c>
      <c r="B953" s="387">
        <v>1</v>
      </c>
      <c r="C953" s="401"/>
      <c r="D953" s="401"/>
      <c r="E953" s="401"/>
      <c r="F953" s="401"/>
      <c r="G953" s="401"/>
      <c r="H953" s="401"/>
      <c r="I953" s="401"/>
      <c r="J953" s="402"/>
      <c r="K953" s="403"/>
      <c r="L953" s="403"/>
      <c r="M953" s="403"/>
      <c r="N953" s="403"/>
      <c r="O953" s="403"/>
      <c r="P953" s="300"/>
      <c r="Q953" s="300"/>
      <c r="R953" s="300"/>
      <c r="S953" s="300"/>
      <c r="T953" s="300"/>
      <c r="U953" s="300"/>
      <c r="V953" s="300"/>
      <c r="W953" s="300"/>
      <c r="X953" s="300"/>
      <c r="Y953" s="301"/>
      <c r="Z953" s="302"/>
      <c r="AA953" s="302"/>
      <c r="AB953" s="30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hidden="1" customHeight="1" x14ac:dyDescent="0.15">
      <c r="A954" s="387">
        <v>19</v>
      </c>
      <c r="B954" s="387">
        <v>1</v>
      </c>
      <c r="C954" s="401"/>
      <c r="D954" s="401"/>
      <c r="E954" s="401"/>
      <c r="F954" s="401"/>
      <c r="G954" s="401"/>
      <c r="H954" s="401"/>
      <c r="I954" s="401"/>
      <c r="J954" s="402"/>
      <c r="K954" s="403"/>
      <c r="L954" s="403"/>
      <c r="M954" s="403"/>
      <c r="N954" s="403"/>
      <c r="O954" s="403"/>
      <c r="P954" s="300"/>
      <c r="Q954" s="300"/>
      <c r="R954" s="300"/>
      <c r="S954" s="300"/>
      <c r="T954" s="300"/>
      <c r="U954" s="300"/>
      <c r="V954" s="300"/>
      <c r="W954" s="300"/>
      <c r="X954" s="300"/>
      <c r="Y954" s="301"/>
      <c r="Z954" s="302"/>
      <c r="AA954" s="302"/>
      <c r="AB954" s="30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hidden="1" customHeight="1" x14ac:dyDescent="0.15">
      <c r="A955" s="387">
        <v>20</v>
      </c>
      <c r="B955" s="387">
        <v>1</v>
      </c>
      <c r="C955" s="401"/>
      <c r="D955" s="401"/>
      <c r="E955" s="401"/>
      <c r="F955" s="401"/>
      <c r="G955" s="401"/>
      <c r="H955" s="401"/>
      <c r="I955" s="401"/>
      <c r="J955" s="402"/>
      <c r="K955" s="403"/>
      <c r="L955" s="403"/>
      <c r="M955" s="403"/>
      <c r="N955" s="403"/>
      <c r="O955" s="403"/>
      <c r="P955" s="300"/>
      <c r="Q955" s="300"/>
      <c r="R955" s="300"/>
      <c r="S955" s="300"/>
      <c r="T955" s="300"/>
      <c r="U955" s="300"/>
      <c r="V955" s="300"/>
      <c r="W955" s="300"/>
      <c r="X955" s="300"/>
      <c r="Y955" s="301"/>
      <c r="Z955" s="302"/>
      <c r="AA955" s="302"/>
      <c r="AB955" s="30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hidden="1" customHeight="1" x14ac:dyDescent="0.15">
      <c r="A956" s="387">
        <v>21</v>
      </c>
      <c r="B956" s="387">
        <v>1</v>
      </c>
      <c r="C956" s="401"/>
      <c r="D956" s="401"/>
      <c r="E956" s="401"/>
      <c r="F956" s="401"/>
      <c r="G956" s="401"/>
      <c r="H956" s="401"/>
      <c r="I956" s="401"/>
      <c r="J956" s="402"/>
      <c r="K956" s="403"/>
      <c r="L956" s="403"/>
      <c r="M956" s="403"/>
      <c r="N956" s="403"/>
      <c r="O956" s="403"/>
      <c r="P956" s="300"/>
      <c r="Q956" s="300"/>
      <c r="R956" s="300"/>
      <c r="S956" s="300"/>
      <c r="T956" s="300"/>
      <c r="U956" s="300"/>
      <c r="V956" s="300"/>
      <c r="W956" s="300"/>
      <c r="X956" s="300"/>
      <c r="Y956" s="301"/>
      <c r="Z956" s="302"/>
      <c r="AA956" s="302"/>
      <c r="AB956" s="30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hidden="1" customHeight="1" x14ac:dyDescent="0.15">
      <c r="A957" s="387">
        <v>22</v>
      </c>
      <c r="B957" s="387">
        <v>1</v>
      </c>
      <c r="C957" s="401"/>
      <c r="D957" s="401"/>
      <c r="E957" s="401"/>
      <c r="F957" s="401"/>
      <c r="G957" s="401"/>
      <c r="H957" s="401"/>
      <c r="I957" s="401"/>
      <c r="J957" s="402"/>
      <c r="K957" s="403"/>
      <c r="L957" s="403"/>
      <c r="M957" s="403"/>
      <c r="N957" s="403"/>
      <c r="O957" s="403"/>
      <c r="P957" s="300"/>
      <c r="Q957" s="300"/>
      <c r="R957" s="300"/>
      <c r="S957" s="300"/>
      <c r="T957" s="300"/>
      <c r="U957" s="300"/>
      <c r="V957" s="300"/>
      <c r="W957" s="300"/>
      <c r="X957" s="300"/>
      <c r="Y957" s="301"/>
      <c r="Z957" s="302"/>
      <c r="AA957" s="302"/>
      <c r="AB957" s="30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hidden="1" customHeight="1" x14ac:dyDescent="0.15">
      <c r="A958" s="387">
        <v>23</v>
      </c>
      <c r="B958" s="387">
        <v>1</v>
      </c>
      <c r="C958" s="401"/>
      <c r="D958" s="401"/>
      <c r="E958" s="401"/>
      <c r="F958" s="401"/>
      <c r="G958" s="401"/>
      <c r="H958" s="401"/>
      <c r="I958" s="401"/>
      <c r="J958" s="402"/>
      <c r="K958" s="403"/>
      <c r="L958" s="403"/>
      <c r="M958" s="403"/>
      <c r="N958" s="403"/>
      <c r="O958" s="403"/>
      <c r="P958" s="300"/>
      <c r="Q958" s="300"/>
      <c r="R958" s="300"/>
      <c r="S958" s="300"/>
      <c r="T958" s="300"/>
      <c r="U958" s="300"/>
      <c r="V958" s="300"/>
      <c r="W958" s="300"/>
      <c r="X958" s="300"/>
      <c r="Y958" s="301"/>
      <c r="Z958" s="302"/>
      <c r="AA958" s="302"/>
      <c r="AB958" s="303"/>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hidden="1" customHeight="1" x14ac:dyDescent="0.15">
      <c r="A959" s="387">
        <v>24</v>
      </c>
      <c r="B959" s="387">
        <v>1</v>
      </c>
      <c r="C959" s="401"/>
      <c r="D959" s="401"/>
      <c r="E959" s="401"/>
      <c r="F959" s="401"/>
      <c r="G959" s="401"/>
      <c r="H959" s="401"/>
      <c r="I959" s="401"/>
      <c r="J959" s="402"/>
      <c r="K959" s="403"/>
      <c r="L959" s="403"/>
      <c r="M959" s="403"/>
      <c r="N959" s="403"/>
      <c r="O959" s="403"/>
      <c r="P959" s="300"/>
      <c r="Q959" s="300"/>
      <c r="R959" s="300"/>
      <c r="S959" s="300"/>
      <c r="T959" s="300"/>
      <c r="U959" s="300"/>
      <c r="V959" s="300"/>
      <c r="W959" s="300"/>
      <c r="X959" s="300"/>
      <c r="Y959" s="301"/>
      <c r="Z959" s="302"/>
      <c r="AA959" s="302"/>
      <c r="AB959" s="303"/>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hidden="1" customHeight="1" x14ac:dyDescent="0.15">
      <c r="A960" s="387">
        <v>25</v>
      </c>
      <c r="B960" s="387">
        <v>1</v>
      </c>
      <c r="C960" s="401"/>
      <c r="D960" s="401"/>
      <c r="E960" s="401"/>
      <c r="F960" s="401"/>
      <c r="G960" s="401"/>
      <c r="H960" s="401"/>
      <c r="I960" s="401"/>
      <c r="J960" s="402"/>
      <c r="K960" s="403"/>
      <c r="L960" s="403"/>
      <c r="M960" s="403"/>
      <c r="N960" s="403"/>
      <c r="O960" s="403"/>
      <c r="P960" s="300"/>
      <c r="Q960" s="300"/>
      <c r="R960" s="300"/>
      <c r="S960" s="300"/>
      <c r="T960" s="300"/>
      <c r="U960" s="300"/>
      <c r="V960" s="300"/>
      <c r="W960" s="300"/>
      <c r="X960" s="300"/>
      <c r="Y960" s="301"/>
      <c r="Z960" s="302"/>
      <c r="AA960" s="302"/>
      <c r="AB960" s="303"/>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hidden="1" customHeight="1" x14ac:dyDescent="0.15">
      <c r="A961" s="387">
        <v>26</v>
      </c>
      <c r="B961" s="387">
        <v>1</v>
      </c>
      <c r="C961" s="401"/>
      <c r="D961" s="401"/>
      <c r="E961" s="401"/>
      <c r="F961" s="401"/>
      <c r="G961" s="401"/>
      <c r="H961" s="401"/>
      <c r="I961" s="401"/>
      <c r="J961" s="402"/>
      <c r="K961" s="403"/>
      <c r="L961" s="403"/>
      <c r="M961" s="403"/>
      <c r="N961" s="403"/>
      <c r="O961" s="403"/>
      <c r="P961" s="300"/>
      <c r="Q961" s="300"/>
      <c r="R961" s="300"/>
      <c r="S961" s="300"/>
      <c r="T961" s="300"/>
      <c r="U961" s="300"/>
      <c r="V961" s="300"/>
      <c r="W961" s="300"/>
      <c r="X961" s="300"/>
      <c r="Y961" s="301"/>
      <c r="Z961" s="302"/>
      <c r="AA961" s="302"/>
      <c r="AB961" s="30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hidden="1" customHeight="1" x14ac:dyDescent="0.15">
      <c r="A962" s="387">
        <v>27</v>
      </c>
      <c r="B962" s="387">
        <v>1</v>
      </c>
      <c r="C962" s="401"/>
      <c r="D962" s="401"/>
      <c r="E962" s="401"/>
      <c r="F962" s="401"/>
      <c r="G962" s="401"/>
      <c r="H962" s="401"/>
      <c r="I962" s="401"/>
      <c r="J962" s="402"/>
      <c r="K962" s="403"/>
      <c r="L962" s="403"/>
      <c r="M962" s="403"/>
      <c r="N962" s="403"/>
      <c r="O962" s="403"/>
      <c r="P962" s="300"/>
      <c r="Q962" s="300"/>
      <c r="R962" s="300"/>
      <c r="S962" s="300"/>
      <c r="T962" s="300"/>
      <c r="U962" s="300"/>
      <c r="V962" s="300"/>
      <c r="W962" s="300"/>
      <c r="X962" s="300"/>
      <c r="Y962" s="301"/>
      <c r="Z962" s="302"/>
      <c r="AA962" s="302"/>
      <c r="AB962" s="30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hidden="1" customHeight="1" x14ac:dyDescent="0.15">
      <c r="A963" s="387">
        <v>28</v>
      </c>
      <c r="B963" s="387">
        <v>1</v>
      </c>
      <c r="C963" s="401"/>
      <c r="D963" s="401"/>
      <c r="E963" s="401"/>
      <c r="F963" s="401"/>
      <c r="G963" s="401"/>
      <c r="H963" s="401"/>
      <c r="I963" s="401"/>
      <c r="J963" s="402"/>
      <c r="K963" s="403"/>
      <c r="L963" s="403"/>
      <c r="M963" s="403"/>
      <c r="N963" s="403"/>
      <c r="O963" s="403"/>
      <c r="P963" s="300"/>
      <c r="Q963" s="300"/>
      <c r="R963" s="300"/>
      <c r="S963" s="300"/>
      <c r="T963" s="300"/>
      <c r="U963" s="300"/>
      <c r="V963" s="300"/>
      <c r="W963" s="300"/>
      <c r="X963" s="300"/>
      <c r="Y963" s="301"/>
      <c r="Z963" s="302"/>
      <c r="AA963" s="302"/>
      <c r="AB963" s="30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hidden="1" customHeight="1" x14ac:dyDescent="0.15">
      <c r="A964" s="387">
        <v>29</v>
      </c>
      <c r="B964" s="387">
        <v>1</v>
      </c>
      <c r="C964" s="401"/>
      <c r="D964" s="401"/>
      <c r="E964" s="401"/>
      <c r="F964" s="401"/>
      <c r="G964" s="401"/>
      <c r="H964" s="401"/>
      <c r="I964" s="401"/>
      <c r="J964" s="402"/>
      <c r="K964" s="403"/>
      <c r="L964" s="403"/>
      <c r="M964" s="403"/>
      <c r="N964" s="403"/>
      <c r="O964" s="403"/>
      <c r="P964" s="300"/>
      <c r="Q964" s="300"/>
      <c r="R964" s="300"/>
      <c r="S964" s="300"/>
      <c r="T964" s="300"/>
      <c r="U964" s="300"/>
      <c r="V964" s="300"/>
      <c r="W964" s="300"/>
      <c r="X964" s="300"/>
      <c r="Y964" s="301"/>
      <c r="Z964" s="302"/>
      <c r="AA964" s="302"/>
      <c r="AB964" s="30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hidden="1" customHeight="1" x14ac:dyDescent="0.15">
      <c r="A965" s="387">
        <v>30</v>
      </c>
      <c r="B965" s="387">
        <v>1</v>
      </c>
      <c r="C965" s="401"/>
      <c r="D965" s="401"/>
      <c r="E965" s="401"/>
      <c r="F965" s="401"/>
      <c r="G965" s="401"/>
      <c r="H965" s="401"/>
      <c r="I965" s="401"/>
      <c r="J965" s="402"/>
      <c r="K965" s="403"/>
      <c r="L965" s="403"/>
      <c r="M965" s="403"/>
      <c r="N965" s="403"/>
      <c r="O965" s="403"/>
      <c r="P965" s="300"/>
      <c r="Q965" s="300"/>
      <c r="R965" s="300"/>
      <c r="S965" s="300"/>
      <c r="T965" s="300"/>
      <c r="U965" s="300"/>
      <c r="V965" s="300"/>
      <c r="W965" s="300"/>
      <c r="X965" s="300"/>
      <c r="Y965" s="301"/>
      <c r="Z965" s="302"/>
      <c r="AA965" s="302"/>
      <c r="AB965" s="30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29"/>
      <c r="B968" s="329"/>
      <c r="C968" s="329" t="s">
        <v>26</v>
      </c>
      <c r="D968" s="329"/>
      <c r="E968" s="329"/>
      <c r="F968" s="329"/>
      <c r="G968" s="329"/>
      <c r="H968" s="329"/>
      <c r="I968" s="329"/>
      <c r="J968" s="260" t="s">
        <v>343</v>
      </c>
      <c r="K968" s="87"/>
      <c r="L968" s="87"/>
      <c r="M968" s="87"/>
      <c r="N968" s="87"/>
      <c r="O968" s="87"/>
      <c r="P968" s="330" t="s">
        <v>318</v>
      </c>
      <c r="Q968" s="330"/>
      <c r="R968" s="330"/>
      <c r="S968" s="330"/>
      <c r="T968" s="330"/>
      <c r="U968" s="330"/>
      <c r="V968" s="330"/>
      <c r="W968" s="330"/>
      <c r="X968" s="330"/>
      <c r="Y968" s="327" t="s">
        <v>341</v>
      </c>
      <c r="Z968" s="328"/>
      <c r="AA968" s="328"/>
      <c r="AB968" s="328"/>
      <c r="AC968" s="260" t="s">
        <v>383</v>
      </c>
      <c r="AD968" s="260"/>
      <c r="AE968" s="260"/>
      <c r="AF968" s="260"/>
      <c r="AG968" s="260"/>
      <c r="AH968" s="327" t="s">
        <v>411</v>
      </c>
      <c r="AI968" s="329"/>
      <c r="AJ968" s="329"/>
      <c r="AK968" s="329"/>
      <c r="AL968" s="329" t="s">
        <v>21</v>
      </c>
      <c r="AM968" s="329"/>
      <c r="AN968" s="329"/>
      <c r="AO968" s="409"/>
      <c r="AP968" s="410" t="s">
        <v>344</v>
      </c>
      <c r="AQ968" s="410"/>
      <c r="AR968" s="410"/>
      <c r="AS968" s="410"/>
      <c r="AT968" s="410"/>
      <c r="AU968" s="410"/>
      <c r="AV968" s="410"/>
      <c r="AW968" s="410"/>
      <c r="AX968" s="410"/>
    </row>
    <row r="969" spans="1:50" ht="30" hidden="1" customHeight="1" x14ac:dyDescent="0.15">
      <c r="A969" s="387">
        <v>1</v>
      </c>
      <c r="B969" s="387">
        <v>1</v>
      </c>
      <c r="C969" s="401"/>
      <c r="D969" s="401"/>
      <c r="E969" s="401"/>
      <c r="F969" s="401"/>
      <c r="G969" s="401"/>
      <c r="H969" s="401"/>
      <c r="I969" s="401"/>
      <c r="J969" s="402"/>
      <c r="K969" s="403"/>
      <c r="L969" s="403"/>
      <c r="M969" s="403"/>
      <c r="N969" s="403"/>
      <c r="O969" s="403"/>
      <c r="P969" s="300"/>
      <c r="Q969" s="300"/>
      <c r="R969" s="300"/>
      <c r="S969" s="300"/>
      <c r="T969" s="300"/>
      <c r="U969" s="300"/>
      <c r="V969" s="300"/>
      <c r="W969" s="300"/>
      <c r="X969" s="300"/>
      <c r="Y969" s="301"/>
      <c r="Z969" s="302"/>
      <c r="AA969" s="302"/>
      <c r="AB969" s="303"/>
      <c r="AC969" s="311"/>
      <c r="AD969" s="406"/>
      <c r="AE969" s="406"/>
      <c r="AF969" s="406"/>
      <c r="AG969" s="406"/>
      <c r="AH969" s="404"/>
      <c r="AI969" s="405"/>
      <c r="AJ969" s="405"/>
      <c r="AK969" s="405"/>
      <c r="AL969" s="308"/>
      <c r="AM969" s="309"/>
      <c r="AN969" s="309"/>
      <c r="AO969" s="310"/>
      <c r="AP969" s="304"/>
      <c r="AQ969" s="304"/>
      <c r="AR969" s="304"/>
      <c r="AS969" s="304"/>
      <c r="AT969" s="304"/>
      <c r="AU969" s="304"/>
      <c r="AV969" s="304"/>
      <c r="AW969" s="304"/>
      <c r="AX969" s="304"/>
    </row>
    <row r="970" spans="1:50" ht="30" hidden="1" customHeight="1" x14ac:dyDescent="0.15">
      <c r="A970" s="387">
        <v>2</v>
      </c>
      <c r="B970" s="387">
        <v>1</v>
      </c>
      <c r="C970" s="401"/>
      <c r="D970" s="401"/>
      <c r="E970" s="401"/>
      <c r="F970" s="401"/>
      <c r="G970" s="401"/>
      <c r="H970" s="401"/>
      <c r="I970" s="401"/>
      <c r="J970" s="402"/>
      <c r="K970" s="403"/>
      <c r="L970" s="403"/>
      <c r="M970" s="403"/>
      <c r="N970" s="403"/>
      <c r="O970" s="403"/>
      <c r="P970" s="300"/>
      <c r="Q970" s="300"/>
      <c r="R970" s="300"/>
      <c r="S970" s="300"/>
      <c r="T970" s="300"/>
      <c r="U970" s="300"/>
      <c r="V970" s="300"/>
      <c r="W970" s="300"/>
      <c r="X970" s="300"/>
      <c r="Y970" s="301"/>
      <c r="Z970" s="302"/>
      <c r="AA970" s="302"/>
      <c r="AB970" s="303"/>
      <c r="AC970" s="311"/>
      <c r="AD970" s="311"/>
      <c r="AE970" s="311"/>
      <c r="AF970" s="311"/>
      <c r="AG970" s="311"/>
      <c r="AH970" s="404"/>
      <c r="AI970" s="405"/>
      <c r="AJ970" s="405"/>
      <c r="AK970" s="405"/>
      <c r="AL970" s="308"/>
      <c r="AM970" s="309"/>
      <c r="AN970" s="309"/>
      <c r="AO970" s="310"/>
      <c r="AP970" s="304"/>
      <c r="AQ970" s="304"/>
      <c r="AR970" s="304"/>
      <c r="AS970" s="304"/>
      <c r="AT970" s="304"/>
      <c r="AU970" s="304"/>
      <c r="AV970" s="304"/>
      <c r="AW970" s="304"/>
      <c r="AX970" s="304"/>
    </row>
    <row r="971" spans="1:50" ht="30" hidden="1" customHeight="1" x14ac:dyDescent="0.15">
      <c r="A971" s="387">
        <v>3</v>
      </c>
      <c r="B971" s="387">
        <v>1</v>
      </c>
      <c r="C971" s="407"/>
      <c r="D971" s="401"/>
      <c r="E971" s="401"/>
      <c r="F971" s="401"/>
      <c r="G971" s="401"/>
      <c r="H971" s="401"/>
      <c r="I971" s="401"/>
      <c r="J971" s="402"/>
      <c r="K971" s="403"/>
      <c r="L971" s="403"/>
      <c r="M971" s="403"/>
      <c r="N971" s="403"/>
      <c r="O971" s="403"/>
      <c r="P971" s="408"/>
      <c r="Q971" s="300"/>
      <c r="R971" s="300"/>
      <c r="S971" s="300"/>
      <c r="T971" s="300"/>
      <c r="U971" s="300"/>
      <c r="V971" s="300"/>
      <c r="W971" s="300"/>
      <c r="X971" s="300"/>
      <c r="Y971" s="301"/>
      <c r="Z971" s="302"/>
      <c r="AA971" s="302"/>
      <c r="AB971" s="303"/>
      <c r="AC971" s="311"/>
      <c r="AD971" s="311"/>
      <c r="AE971" s="311"/>
      <c r="AF971" s="311"/>
      <c r="AG971" s="311"/>
      <c r="AH971" s="306"/>
      <c r="AI971" s="307"/>
      <c r="AJ971" s="307"/>
      <c r="AK971" s="307"/>
      <c r="AL971" s="308"/>
      <c r="AM971" s="309"/>
      <c r="AN971" s="309"/>
      <c r="AO971" s="310"/>
      <c r="AP971" s="304"/>
      <c r="AQ971" s="304"/>
      <c r="AR971" s="304"/>
      <c r="AS971" s="304"/>
      <c r="AT971" s="304"/>
      <c r="AU971" s="304"/>
      <c r="AV971" s="304"/>
      <c r="AW971" s="304"/>
      <c r="AX971" s="304"/>
    </row>
    <row r="972" spans="1:50" ht="30" hidden="1" customHeight="1" x14ac:dyDescent="0.15">
      <c r="A972" s="387">
        <v>4</v>
      </c>
      <c r="B972" s="387">
        <v>1</v>
      </c>
      <c r="C972" s="407"/>
      <c r="D972" s="401"/>
      <c r="E972" s="401"/>
      <c r="F972" s="401"/>
      <c r="G972" s="401"/>
      <c r="H972" s="401"/>
      <c r="I972" s="401"/>
      <c r="J972" s="402"/>
      <c r="K972" s="403"/>
      <c r="L972" s="403"/>
      <c r="M972" s="403"/>
      <c r="N972" s="403"/>
      <c r="O972" s="403"/>
      <c r="P972" s="408"/>
      <c r="Q972" s="300"/>
      <c r="R972" s="300"/>
      <c r="S972" s="300"/>
      <c r="T972" s="300"/>
      <c r="U972" s="300"/>
      <c r="V972" s="300"/>
      <c r="W972" s="300"/>
      <c r="X972" s="300"/>
      <c r="Y972" s="301"/>
      <c r="Z972" s="302"/>
      <c r="AA972" s="302"/>
      <c r="AB972" s="303"/>
      <c r="AC972" s="311"/>
      <c r="AD972" s="311"/>
      <c r="AE972" s="311"/>
      <c r="AF972" s="311"/>
      <c r="AG972" s="311"/>
      <c r="AH972" s="306"/>
      <c r="AI972" s="307"/>
      <c r="AJ972" s="307"/>
      <c r="AK972" s="307"/>
      <c r="AL972" s="308"/>
      <c r="AM972" s="309"/>
      <c r="AN972" s="309"/>
      <c r="AO972" s="310"/>
      <c r="AP972" s="304"/>
      <c r="AQ972" s="304"/>
      <c r="AR972" s="304"/>
      <c r="AS972" s="304"/>
      <c r="AT972" s="304"/>
      <c r="AU972" s="304"/>
      <c r="AV972" s="304"/>
      <c r="AW972" s="304"/>
      <c r="AX972" s="304"/>
    </row>
    <row r="973" spans="1:50" ht="30" hidden="1" customHeight="1" x14ac:dyDescent="0.15">
      <c r="A973" s="387">
        <v>5</v>
      </c>
      <c r="B973" s="387">
        <v>1</v>
      </c>
      <c r="C973" s="401"/>
      <c r="D973" s="401"/>
      <c r="E973" s="401"/>
      <c r="F973" s="401"/>
      <c r="G973" s="401"/>
      <c r="H973" s="401"/>
      <c r="I973" s="401"/>
      <c r="J973" s="402"/>
      <c r="K973" s="403"/>
      <c r="L973" s="403"/>
      <c r="M973" s="403"/>
      <c r="N973" s="403"/>
      <c r="O973" s="403"/>
      <c r="P973" s="300"/>
      <c r="Q973" s="300"/>
      <c r="R973" s="300"/>
      <c r="S973" s="300"/>
      <c r="T973" s="300"/>
      <c r="U973" s="300"/>
      <c r="V973" s="300"/>
      <c r="W973" s="300"/>
      <c r="X973" s="300"/>
      <c r="Y973" s="301"/>
      <c r="Z973" s="302"/>
      <c r="AA973" s="302"/>
      <c r="AB973" s="30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30" hidden="1" customHeight="1" x14ac:dyDescent="0.15">
      <c r="A974" s="387">
        <v>6</v>
      </c>
      <c r="B974" s="387">
        <v>1</v>
      </c>
      <c r="C974" s="401"/>
      <c r="D974" s="401"/>
      <c r="E974" s="401"/>
      <c r="F974" s="401"/>
      <c r="G974" s="401"/>
      <c r="H974" s="401"/>
      <c r="I974" s="401"/>
      <c r="J974" s="402"/>
      <c r="K974" s="403"/>
      <c r="L974" s="403"/>
      <c r="M974" s="403"/>
      <c r="N974" s="403"/>
      <c r="O974" s="403"/>
      <c r="P974" s="300"/>
      <c r="Q974" s="300"/>
      <c r="R974" s="300"/>
      <c r="S974" s="300"/>
      <c r="T974" s="300"/>
      <c r="U974" s="300"/>
      <c r="V974" s="300"/>
      <c r="W974" s="300"/>
      <c r="X974" s="300"/>
      <c r="Y974" s="301"/>
      <c r="Z974" s="302"/>
      <c r="AA974" s="302"/>
      <c r="AB974" s="30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30" hidden="1" customHeight="1" x14ac:dyDescent="0.15">
      <c r="A975" s="387">
        <v>7</v>
      </c>
      <c r="B975" s="387">
        <v>1</v>
      </c>
      <c r="C975" s="401"/>
      <c r="D975" s="401"/>
      <c r="E975" s="401"/>
      <c r="F975" s="401"/>
      <c r="G975" s="401"/>
      <c r="H975" s="401"/>
      <c r="I975" s="401"/>
      <c r="J975" s="402"/>
      <c r="K975" s="403"/>
      <c r="L975" s="403"/>
      <c r="M975" s="403"/>
      <c r="N975" s="403"/>
      <c r="O975" s="403"/>
      <c r="P975" s="300"/>
      <c r="Q975" s="300"/>
      <c r="R975" s="300"/>
      <c r="S975" s="300"/>
      <c r="T975" s="300"/>
      <c r="U975" s="300"/>
      <c r="V975" s="300"/>
      <c r="W975" s="300"/>
      <c r="X975" s="300"/>
      <c r="Y975" s="301"/>
      <c r="Z975" s="302"/>
      <c r="AA975" s="302"/>
      <c r="AB975" s="30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30" hidden="1" customHeight="1" x14ac:dyDescent="0.15">
      <c r="A976" s="387">
        <v>8</v>
      </c>
      <c r="B976" s="387">
        <v>1</v>
      </c>
      <c r="C976" s="401"/>
      <c r="D976" s="401"/>
      <c r="E976" s="401"/>
      <c r="F976" s="401"/>
      <c r="G976" s="401"/>
      <c r="H976" s="401"/>
      <c r="I976" s="401"/>
      <c r="J976" s="402"/>
      <c r="K976" s="403"/>
      <c r="L976" s="403"/>
      <c r="M976" s="403"/>
      <c r="N976" s="403"/>
      <c r="O976" s="403"/>
      <c r="P976" s="300"/>
      <c r="Q976" s="300"/>
      <c r="R976" s="300"/>
      <c r="S976" s="300"/>
      <c r="T976" s="300"/>
      <c r="U976" s="300"/>
      <c r="V976" s="300"/>
      <c r="W976" s="300"/>
      <c r="X976" s="300"/>
      <c r="Y976" s="301"/>
      <c r="Z976" s="302"/>
      <c r="AA976" s="302"/>
      <c r="AB976" s="30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30" hidden="1" customHeight="1" x14ac:dyDescent="0.15">
      <c r="A977" s="387">
        <v>9</v>
      </c>
      <c r="B977" s="387">
        <v>1</v>
      </c>
      <c r="C977" s="401"/>
      <c r="D977" s="401"/>
      <c r="E977" s="401"/>
      <c r="F977" s="401"/>
      <c r="G977" s="401"/>
      <c r="H977" s="401"/>
      <c r="I977" s="401"/>
      <c r="J977" s="402"/>
      <c r="K977" s="403"/>
      <c r="L977" s="403"/>
      <c r="M977" s="403"/>
      <c r="N977" s="403"/>
      <c r="O977" s="403"/>
      <c r="P977" s="300"/>
      <c r="Q977" s="300"/>
      <c r="R977" s="300"/>
      <c r="S977" s="300"/>
      <c r="T977" s="300"/>
      <c r="U977" s="300"/>
      <c r="V977" s="300"/>
      <c r="W977" s="300"/>
      <c r="X977" s="300"/>
      <c r="Y977" s="301"/>
      <c r="Z977" s="302"/>
      <c r="AA977" s="302"/>
      <c r="AB977" s="30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30" hidden="1" customHeight="1" x14ac:dyDescent="0.15">
      <c r="A978" s="387">
        <v>10</v>
      </c>
      <c r="B978" s="387">
        <v>1</v>
      </c>
      <c r="C978" s="401"/>
      <c r="D978" s="401"/>
      <c r="E978" s="401"/>
      <c r="F978" s="401"/>
      <c r="G978" s="401"/>
      <c r="H978" s="401"/>
      <c r="I978" s="401"/>
      <c r="J978" s="402"/>
      <c r="K978" s="403"/>
      <c r="L978" s="403"/>
      <c r="M978" s="403"/>
      <c r="N978" s="403"/>
      <c r="O978" s="403"/>
      <c r="P978" s="300"/>
      <c r="Q978" s="300"/>
      <c r="R978" s="300"/>
      <c r="S978" s="300"/>
      <c r="T978" s="300"/>
      <c r="U978" s="300"/>
      <c r="V978" s="300"/>
      <c r="W978" s="300"/>
      <c r="X978" s="300"/>
      <c r="Y978" s="301"/>
      <c r="Z978" s="302"/>
      <c r="AA978" s="302"/>
      <c r="AB978" s="30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30" hidden="1" customHeight="1" x14ac:dyDescent="0.15">
      <c r="A979" s="387">
        <v>11</v>
      </c>
      <c r="B979" s="387">
        <v>1</v>
      </c>
      <c r="C979" s="401"/>
      <c r="D979" s="401"/>
      <c r="E979" s="401"/>
      <c r="F979" s="401"/>
      <c r="G979" s="401"/>
      <c r="H979" s="401"/>
      <c r="I979" s="401"/>
      <c r="J979" s="402"/>
      <c r="K979" s="403"/>
      <c r="L979" s="403"/>
      <c r="M979" s="403"/>
      <c r="N979" s="403"/>
      <c r="O979" s="403"/>
      <c r="P979" s="300"/>
      <c r="Q979" s="300"/>
      <c r="R979" s="300"/>
      <c r="S979" s="300"/>
      <c r="T979" s="300"/>
      <c r="U979" s="300"/>
      <c r="V979" s="300"/>
      <c r="W979" s="300"/>
      <c r="X979" s="300"/>
      <c r="Y979" s="301"/>
      <c r="Z979" s="302"/>
      <c r="AA979" s="302"/>
      <c r="AB979" s="30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30" hidden="1" customHeight="1" x14ac:dyDescent="0.15">
      <c r="A980" s="387">
        <v>12</v>
      </c>
      <c r="B980" s="387">
        <v>1</v>
      </c>
      <c r="C980" s="401"/>
      <c r="D980" s="401"/>
      <c r="E980" s="401"/>
      <c r="F980" s="401"/>
      <c r="G980" s="401"/>
      <c r="H980" s="401"/>
      <c r="I980" s="401"/>
      <c r="J980" s="402"/>
      <c r="K980" s="403"/>
      <c r="L980" s="403"/>
      <c r="M980" s="403"/>
      <c r="N980" s="403"/>
      <c r="O980" s="403"/>
      <c r="P980" s="300"/>
      <c r="Q980" s="300"/>
      <c r="R980" s="300"/>
      <c r="S980" s="300"/>
      <c r="T980" s="300"/>
      <c r="U980" s="300"/>
      <c r="V980" s="300"/>
      <c r="W980" s="300"/>
      <c r="X980" s="300"/>
      <c r="Y980" s="301"/>
      <c r="Z980" s="302"/>
      <c r="AA980" s="302"/>
      <c r="AB980" s="30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hidden="1" customHeight="1" x14ac:dyDescent="0.15">
      <c r="A981" s="387">
        <v>13</v>
      </c>
      <c r="B981" s="387">
        <v>1</v>
      </c>
      <c r="C981" s="401"/>
      <c r="D981" s="401"/>
      <c r="E981" s="401"/>
      <c r="F981" s="401"/>
      <c r="G981" s="401"/>
      <c r="H981" s="401"/>
      <c r="I981" s="401"/>
      <c r="J981" s="402"/>
      <c r="K981" s="403"/>
      <c r="L981" s="403"/>
      <c r="M981" s="403"/>
      <c r="N981" s="403"/>
      <c r="O981" s="403"/>
      <c r="P981" s="300"/>
      <c r="Q981" s="300"/>
      <c r="R981" s="300"/>
      <c r="S981" s="300"/>
      <c r="T981" s="300"/>
      <c r="U981" s="300"/>
      <c r="V981" s="300"/>
      <c r="W981" s="300"/>
      <c r="X981" s="300"/>
      <c r="Y981" s="301"/>
      <c r="Z981" s="302"/>
      <c r="AA981" s="302"/>
      <c r="AB981" s="30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hidden="1" customHeight="1" x14ac:dyDescent="0.15">
      <c r="A982" s="387">
        <v>14</v>
      </c>
      <c r="B982" s="387">
        <v>1</v>
      </c>
      <c r="C982" s="401"/>
      <c r="D982" s="401"/>
      <c r="E982" s="401"/>
      <c r="F982" s="401"/>
      <c r="G982" s="401"/>
      <c r="H982" s="401"/>
      <c r="I982" s="401"/>
      <c r="J982" s="402"/>
      <c r="K982" s="403"/>
      <c r="L982" s="403"/>
      <c r="M982" s="403"/>
      <c r="N982" s="403"/>
      <c r="O982" s="403"/>
      <c r="P982" s="300"/>
      <c r="Q982" s="300"/>
      <c r="R982" s="300"/>
      <c r="S982" s="300"/>
      <c r="T982" s="300"/>
      <c r="U982" s="300"/>
      <c r="V982" s="300"/>
      <c r="W982" s="300"/>
      <c r="X982" s="300"/>
      <c r="Y982" s="301"/>
      <c r="Z982" s="302"/>
      <c r="AA982" s="302"/>
      <c r="AB982" s="30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hidden="1" customHeight="1" x14ac:dyDescent="0.15">
      <c r="A983" s="387">
        <v>15</v>
      </c>
      <c r="B983" s="387">
        <v>1</v>
      </c>
      <c r="C983" s="401"/>
      <c r="D983" s="401"/>
      <c r="E983" s="401"/>
      <c r="F983" s="401"/>
      <c r="G983" s="401"/>
      <c r="H983" s="401"/>
      <c r="I983" s="401"/>
      <c r="J983" s="402"/>
      <c r="K983" s="403"/>
      <c r="L983" s="403"/>
      <c r="M983" s="403"/>
      <c r="N983" s="403"/>
      <c r="O983" s="403"/>
      <c r="P983" s="300"/>
      <c r="Q983" s="300"/>
      <c r="R983" s="300"/>
      <c r="S983" s="300"/>
      <c r="T983" s="300"/>
      <c r="U983" s="300"/>
      <c r="V983" s="300"/>
      <c r="W983" s="300"/>
      <c r="X983" s="300"/>
      <c r="Y983" s="301"/>
      <c r="Z983" s="302"/>
      <c r="AA983" s="302"/>
      <c r="AB983" s="30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hidden="1" customHeight="1" x14ac:dyDescent="0.15">
      <c r="A984" s="387">
        <v>16</v>
      </c>
      <c r="B984" s="387">
        <v>1</v>
      </c>
      <c r="C984" s="401"/>
      <c r="D984" s="401"/>
      <c r="E984" s="401"/>
      <c r="F984" s="401"/>
      <c r="G984" s="401"/>
      <c r="H984" s="401"/>
      <c r="I984" s="401"/>
      <c r="J984" s="402"/>
      <c r="K984" s="403"/>
      <c r="L984" s="403"/>
      <c r="M984" s="403"/>
      <c r="N984" s="403"/>
      <c r="O984" s="403"/>
      <c r="P984" s="300"/>
      <c r="Q984" s="300"/>
      <c r="R984" s="300"/>
      <c r="S984" s="300"/>
      <c r="T984" s="300"/>
      <c r="U984" s="300"/>
      <c r="V984" s="300"/>
      <c r="W984" s="300"/>
      <c r="X984" s="300"/>
      <c r="Y984" s="301"/>
      <c r="Z984" s="302"/>
      <c r="AA984" s="302"/>
      <c r="AB984" s="30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hidden="1" customHeight="1" x14ac:dyDescent="0.15">
      <c r="A985" s="387">
        <v>17</v>
      </c>
      <c r="B985" s="387">
        <v>1</v>
      </c>
      <c r="C985" s="401"/>
      <c r="D985" s="401"/>
      <c r="E985" s="401"/>
      <c r="F985" s="401"/>
      <c r="G985" s="401"/>
      <c r="H985" s="401"/>
      <c r="I985" s="401"/>
      <c r="J985" s="402"/>
      <c r="K985" s="403"/>
      <c r="L985" s="403"/>
      <c r="M985" s="403"/>
      <c r="N985" s="403"/>
      <c r="O985" s="403"/>
      <c r="P985" s="300"/>
      <c r="Q985" s="300"/>
      <c r="R985" s="300"/>
      <c r="S985" s="300"/>
      <c r="T985" s="300"/>
      <c r="U985" s="300"/>
      <c r="V985" s="300"/>
      <c r="W985" s="300"/>
      <c r="X985" s="300"/>
      <c r="Y985" s="301"/>
      <c r="Z985" s="302"/>
      <c r="AA985" s="302"/>
      <c r="AB985" s="30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hidden="1" customHeight="1" x14ac:dyDescent="0.15">
      <c r="A986" s="387">
        <v>18</v>
      </c>
      <c r="B986" s="387">
        <v>1</v>
      </c>
      <c r="C986" s="401"/>
      <c r="D986" s="401"/>
      <c r="E986" s="401"/>
      <c r="F986" s="401"/>
      <c r="G986" s="401"/>
      <c r="H986" s="401"/>
      <c r="I986" s="401"/>
      <c r="J986" s="402"/>
      <c r="K986" s="403"/>
      <c r="L986" s="403"/>
      <c r="M986" s="403"/>
      <c r="N986" s="403"/>
      <c r="O986" s="403"/>
      <c r="P986" s="300"/>
      <c r="Q986" s="300"/>
      <c r="R986" s="300"/>
      <c r="S986" s="300"/>
      <c r="T986" s="300"/>
      <c r="U986" s="300"/>
      <c r="V986" s="300"/>
      <c r="W986" s="300"/>
      <c r="X986" s="300"/>
      <c r="Y986" s="301"/>
      <c r="Z986" s="302"/>
      <c r="AA986" s="302"/>
      <c r="AB986" s="30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hidden="1" customHeight="1" x14ac:dyDescent="0.15">
      <c r="A987" s="387">
        <v>19</v>
      </c>
      <c r="B987" s="387">
        <v>1</v>
      </c>
      <c r="C987" s="401"/>
      <c r="D987" s="401"/>
      <c r="E987" s="401"/>
      <c r="F987" s="401"/>
      <c r="G987" s="401"/>
      <c r="H987" s="401"/>
      <c r="I987" s="401"/>
      <c r="J987" s="402"/>
      <c r="K987" s="403"/>
      <c r="L987" s="403"/>
      <c r="M987" s="403"/>
      <c r="N987" s="403"/>
      <c r="O987" s="403"/>
      <c r="P987" s="300"/>
      <c r="Q987" s="300"/>
      <c r="R987" s="300"/>
      <c r="S987" s="300"/>
      <c r="T987" s="300"/>
      <c r="U987" s="300"/>
      <c r="V987" s="300"/>
      <c r="W987" s="300"/>
      <c r="X987" s="300"/>
      <c r="Y987" s="301"/>
      <c r="Z987" s="302"/>
      <c r="AA987" s="302"/>
      <c r="AB987" s="30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hidden="1" customHeight="1" x14ac:dyDescent="0.15">
      <c r="A988" s="387">
        <v>20</v>
      </c>
      <c r="B988" s="387">
        <v>1</v>
      </c>
      <c r="C988" s="401"/>
      <c r="D988" s="401"/>
      <c r="E988" s="401"/>
      <c r="F988" s="401"/>
      <c r="G988" s="401"/>
      <c r="H988" s="401"/>
      <c r="I988" s="401"/>
      <c r="J988" s="402"/>
      <c r="K988" s="403"/>
      <c r="L988" s="403"/>
      <c r="M988" s="403"/>
      <c r="N988" s="403"/>
      <c r="O988" s="403"/>
      <c r="P988" s="300"/>
      <c r="Q988" s="300"/>
      <c r="R988" s="300"/>
      <c r="S988" s="300"/>
      <c r="T988" s="300"/>
      <c r="U988" s="300"/>
      <c r="V988" s="300"/>
      <c r="W988" s="300"/>
      <c r="X988" s="300"/>
      <c r="Y988" s="301"/>
      <c r="Z988" s="302"/>
      <c r="AA988" s="302"/>
      <c r="AB988" s="30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hidden="1" customHeight="1" x14ac:dyDescent="0.15">
      <c r="A989" s="387">
        <v>21</v>
      </c>
      <c r="B989" s="387">
        <v>1</v>
      </c>
      <c r="C989" s="401"/>
      <c r="D989" s="401"/>
      <c r="E989" s="401"/>
      <c r="F989" s="401"/>
      <c r="G989" s="401"/>
      <c r="H989" s="401"/>
      <c r="I989" s="401"/>
      <c r="J989" s="402"/>
      <c r="K989" s="403"/>
      <c r="L989" s="403"/>
      <c r="M989" s="403"/>
      <c r="N989" s="403"/>
      <c r="O989" s="403"/>
      <c r="P989" s="300"/>
      <c r="Q989" s="300"/>
      <c r="R989" s="300"/>
      <c r="S989" s="300"/>
      <c r="T989" s="300"/>
      <c r="U989" s="300"/>
      <c r="V989" s="300"/>
      <c r="W989" s="300"/>
      <c r="X989" s="300"/>
      <c r="Y989" s="301"/>
      <c r="Z989" s="302"/>
      <c r="AA989" s="302"/>
      <c r="AB989" s="30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hidden="1" customHeight="1" x14ac:dyDescent="0.15">
      <c r="A990" s="387">
        <v>22</v>
      </c>
      <c r="B990" s="387">
        <v>1</v>
      </c>
      <c r="C990" s="401"/>
      <c r="D990" s="401"/>
      <c r="E990" s="401"/>
      <c r="F990" s="401"/>
      <c r="G990" s="401"/>
      <c r="H990" s="401"/>
      <c r="I990" s="401"/>
      <c r="J990" s="402"/>
      <c r="K990" s="403"/>
      <c r="L990" s="403"/>
      <c r="M990" s="403"/>
      <c r="N990" s="403"/>
      <c r="O990" s="403"/>
      <c r="P990" s="300"/>
      <c r="Q990" s="300"/>
      <c r="R990" s="300"/>
      <c r="S990" s="300"/>
      <c r="T990" s="300"/>
      <c r="U990" s="300"/>
      <c r="V990" s="300"/>
      <c r="W990" s="300"/>
      <c r="X990" s="300"/>
      <c r="Y990" s="301"/>
      <c r="Z990" s="302"/>
      <c r="AA990" s="302"/>
      <c r="AB990" s="30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hidden="1" customHeight="1" x14ac:dyDescent="0.15">
      <c r="A991" s="387">
        <v>23</v>
      </c>
      <c r="B991" s="387">
        <v>1</v>
      </c>
      <c r="C991" s="401"/>
      <c r="D991" s="401"/>
      <c r="E991" s="401"/>
      <c r="F991" s="401"/>
      <c r="G991" s="401"/>
      <c r="H991" s="401"/>
      <c r="I991" s="401"/>
      <c r="J991" s="402"/>
      <c r="K991" s="403"/>
      <c r="L991" s="403"/>
      <c r="M991" s="403"/>
      <c r="N991" s="403"/>
      <c r="O991" s="403"/>
      <c r="P991" s="300"/>
      <c r="Q991" s="300"/>
      <c r="R991" s="300"/>
      <c r="S991" s="300"/>
      <c r="T991" s="300"/>
      <c r="U991" s="300"/>
      <c r="V991" s="300"/>
      <c r="W991" s="300"/>
      <c r="X991" s="300"/>
      <c r="Y991" s="301"/>
      <c r="Z991" s="302"/>
      <c r="AA991" s="302"/>
      <c r="AB991" s="303"/>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hidden="1" customHeight="1" x14ac:dyDescent="0.15">
      <c r="A992" s="387">
        <v>24</v>
      </c>
      <c r="B992" s="387">
        <v>1</v>
      </c>
      <c r="C992" s="401"/>
      <c r="D992" s="401"/>
      <c r="E992" s="401"/>
      <c r="F992" s="401"/>
      <c r="G992" s="401"/>
      <c r="H992" s="401"/>
      <c r="I992" s="401"/>
      <c r="J992" s="402"/>
      <c r="K992" s="403"/>
      <c r="L992" s="403"/>
      <c r="M992" s="403"/>
      <c r="N992" s="403"/>
      <c r="O992" s="403"/>
      <c r="P992" s="300"/>
      <c r="Q992" s="300"/>
      <c r="R992" s="300"/>
      <c r="S992" s="300"/>
      <c r="T992" s="300"/>
      <c r="U992" s="300"/>
      <c r="V992" s="300"/>
      <c r="W992" s="300"/>
      <c r="X992" s="300"/>
      <c r="Y992" s="301"/>
      <c r="Z992" s="302"/>
      <c r="AA992" s="302"/>
      <c r="AB992" s="303"/>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hidden="1" customHeight="1" x14ac:dyDescent="0.15">
      <c r="A993" s="387">
        <v>25</v>
      </c>
      <c r="B993" s="387">
        <v>1</v>
      </c>
      <c r="C993" s="401"/>
      <c r="D993" s="401"/>
      <c r="E993" s="401"/>
      <c r="F993" s="401"/>
      <c r="G993" s="401"/>
      <c r="H993" s="401"/>
      <c r="I993" s="401"/>
      <c r="J993" s="402"/>
      <c r="K993" s="403"/>
      <c r="L993" s="403"/>
      <c r="M993" s="403"/>
      <c r="N993" s="403"/>
      <c r="O993" s="403"/>
      <c r="P993" s="300"/>
      <c r="Q993" s="300"/>
      <c r="R993" s="300"/>
      <c r="S993" s="300"/>
      <c r="T993" s="300"/>
      <c r="U993" s="300"/>
      <c r="V993" s="300"/>
      <c r="W993" s="300"/>
      <c r="X993" s="300"/>
      <c r="Y993" s="301"/>
      <c r="Z993" s="302"/>
      <c r="AA993" s="302"/>
      <c r="AB993" s="303"/>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hidden="1" customHeight="1" x14ac:dyDescent="0.15">
      <c r="A994" s="387">
        <v>26</v>
      </c>
      <c r="B994" s="387">
        <v>1</v>
      </c>
      <c r="C994" s="401"/>
      <c r="D994" s="401"/>
      <c r="E994" s="401"/>
      <c r="F994" s="401"/>
      <c r="G994" s="401"/>
      <c r="H994" s="401"/>
      <c r="I994" s="401"/>
      <c r="J994" s="402"/>
      <c r="K994" s="403"/>
      <c r="L994" s="403"/>
      <c r="M994" s="403"/>
      <c r="N994" s="403"/>
      <c r="O994" s="403"/>
      <c r="P994" s="300"/>
      <c r="Q994" s="300"/>
      <c r="R994" s="300"/>
      <c r="S994" s="300"/>
      <c r="T994" s="300"/>
      <c r="U994" s="300"/>
      <c r="V994" s="300"/>
      <c r="W994" s="300"/>
      <c r="X994" s="300"/>
      <c r="Y994" s="301"/>
      <c r="Z994" s="302"/>
      <c r="AA994" s="302"/>
      <c r="AB994" s="30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hidden="1" customHeight="1" x14ac:dyDescent="0.15">
      <c r="A995" s="387">
        <v>27</v>
      </c>
      <c r="B995" s="387">
        <v>1</v>
      </c>
      <c r="C995" s="401"/>
      <c r="D995" s="401"/>
      <c r="E995" s="401"/>
      <c r="F995" s="401"/>
      <c r="G995" s="401"/>
      <c r="H995" s="401"/>
      <c r="I995" s="401"/>
      <c r="J995" s="402"/>
      <c r="K995" s="403"/>
      <c r="L995" s="403"/>
      <c r="M995" s="403"/>
      <c r="N995" s="403"/>
      <c r="O995" s="403"/>
      <c r="P995" s="300"/>
      <c r="Q995" s="300"/>
      <c r="R995" s="300"/>
      <c r="S995" s="300"/>
      <c r="T995" s="300"/>
      <c r="U995" s="300"/>
      <c r="V995" s="300"/>
      <c r="W995" s="300"/>
      <c r="X995" s="300"/>
      <c r="Y995" s="301"/>
      <c r="Z995" s="302"/>
      <c r="AA995" s="302"/>
      <c r="AB995" s="30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hidden="1" customHeight="1" x14ac:dyDescent="0.15">
      <c r="A996" s="387">
        <v>28</v>
      </c>
      <c r="B996" s="387">
        <v>1</v>
      </c>
      <c r="C996" s="401"/>
      <c r="D996" s="401"/>
      <c r="E996" s="401"/>
      <c r="F996" s="401"/>
      <c r="G996" s="401"/>
      <c r="H996" s="401"/>
      <c r="I996" s="401"/>
      <c r="J996" s="402"/>
      <c r="K996" s="403"/>
      <c r="L996" s="403"/>
      <c r="M996" s="403"/>
      <c r="N996" s="403"/>
      <c r="O996" s="403"/>
      <c r="P996" s="300"/>
      <c r="Q996" s="300"/>
      <c r="R996" s="300"/>
      <c r="S996" s="300"/>
      <c r="T996" s="300"/>
      <c r="U996" s="300"/>
      <c r="V996" s="300"/>
      <c r="W996" s="300"/>
      <c r="X996" s="300"/>
      <c r="Y996" s="301"/>
      <c r="Z996" s="302"/>
      <c r="AA996" s="302"/>
      <c r="AB996" s="30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hidden="1" customHeight="1" x14ac:dyDescent="0.15">
      <c r="A997" s="387">
        <v>29</v>
      </c>
      <c r="B997" s="387">
        <v>1</v>
      </c>
      <c r="C997" s="401"/>
      <c r="D997" s="401"/>
      <c r="E997" s="401"/>
      <c r="F997" s="401"/>
      <c r="G997" s="401"/>
      <c r="H997" s="401"/>
      <c r="I997" s="401"/>
      <c r="J997" s="402"/>
      <c r="K997" s="403"/>
      <c r="L997" s="403"/>
      <c r="M997" s="403"/>
      <c r="N997" s="403"/>
      <c r="O997" s="403"/>
      <c r="P997" s="300"/>
      <c r="Q997" s="300"/>
      <c r="R997" s="300"/>
      <c r="S997" s="300"/>
      <c r="T997" s="300"/>
      <c r="U997" s="300"/>
      <c r="V997" s="300"/>
      <c r="W997" s="300"/>
      <c r="X997" s="300"/>
      <c r="Y997" s="301"/>
      <c r="Z997" s="302"/>
      <c r="AA997" s="302"/>
      <c r="AB997" s="30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hidden="1" customHeight="1" x14ac:dyDescent="0.15">
      <c r="A998" s="387">
        <v>30</v>
      </c>
      <c r="B998" s="387">
        <v>1</v>
      </c>
      <c r="C998" s="401"/>
      <c r="D998" s="401"/>
      <c r="E998" s="401"/>
      <c r="F998" s="401"/>
      <c r="G998" s="401"/>
      <c r="H998" s="401"/>
      <c r="I998" s="401"/>
      <c r="J998" s="402"/>
      <c r="K998" s="403"/>
      <c r="L998" s="403"/>
      <c r="M998" s="403"/>
      <c r="N998" s="403"/>
      <c r="O998" s="403"/>
      <c r="P998" s="300"/>
      <c r="Q998" s="300"/>
      <c r="R998" s="300"/>
      <c r="S998" s="300"/>
      <c r="T998" s="300"/>
      <c r="U998" s="300"/>
      <c r="V998" s="300"/>
      <c r="W998" s="300"/>
      <c r="X998" s="300"/>
      <c r="Y998" s="301"/>
      <c r="Z998" s="302"/>
      <c r="AA998" s="302"/>
      <c r="AB998" s="30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29"/>
      <c r="B1001" s="329"/>
      <c r="C1001" s="329" t="s">
        <v>26</v>
      </c>
      <c r="D1001" s="329"/>
      <c r="E1001" s="329"/>
      <c r="F1001" s="329"/>
      <c r="G1001" s="329"/>
      <c r="H1001" s="329"/>
      <c r="I1001" s="329"/>
      <c r="J1001" s="260" t="s">
        <v>343</v>
      </c>
      <c r="K1001" s="87"/>
      <c r="L1001" s="87"/>
      <c r="M1001" s="87"/>
      <c r="N1001" s="87"/>
      <c r="O1001" s="87"/>
      <c r="P1001" s="330" t="s">
        <v>318</v>
      </c>
      <c r="Q1001" s="330"/>
      <c r="R1001" s="330"/>
      <c r="S1001" s="330"/>
      <c r="T1001" s="330"/>
      <c r="U1001" s="330"/>
      <c r="V1001" s="330"/>
      <c r="W1001" s="330"/>
      <c r="X1001" s="330"/>
      <c r="Y1001" s="327" t="s">
        <v>341</v>
      </c>
      <c r="Z1001" s="328"/>
      <c r="AA1001" s="328"/>
      <c r="AB1001" s="328"/>
      <c r="AC1001" s="260" t="s">
        <v>383</v>
      </c>
      <c r="AD1001" s="260"/>
      <c r="AE1001" s="260"/>
      <c r="AF1001" s="260"/>
      <c r="AG1001" s="260"/>
      <c r="AH1001" s="327" t="s">
        <v>411</v>
      </c>
      <c r="AI1001" s="329"/>
      <c r="AJ1001" s="329"/>
      <c r="AK1001" s="329"/>
      <c r="AL1001" s="329" t="s">
        <v>21</v>
      </c>
      <c r="AM1001" s="329"/>
      <c r="AN1001" s="329"/>
      <c r="AO1001" s="409"/>
      <c r="AP1001" s="410" t="s">
        <v>344</v>
      </c>
      <c r="AQ1001" s="410"/>
      <c r="AR1001" s="410"/>
      <c r="AS1001" s="410"/>
      <c r="AT1001" s="410"/>
      <c r="AU1001" s="410"/>
      <c r="AV1001" s="410"/>
      <c r="AW1001" s="410"/>
      <c r="AX1001" s="410"/>
    </row>
    <row r="1002" spans="1:50" ht="30" hidden="1" customHeight="1" x14ac:dyDescent="0.15">
      <c r="A1002" s="387">
        <v>1</v>
      </c>
      <c r="B1002" s="387">
        <v>1</v>
      </c>
      <c r="C1002" s="401"/>
      <c r="D1002" s="401"/>
      <c r="E1002" s="401"/>
      <c r="F1002" s="401"/>
      <c r="G1002" s="401"/>
      <c r="H1002" s="401"/>
      <c r="I1002" s="401"/>
      <c r="J1002" s="402"/>
      <c r="K1002" s="403"/>
      <c r="L1002" s="403"/>
      <c r="M1002" s="403"/>
      <c r="N1002" s="403"/>
      <c r="O1002" s="403"/>
      <c r="P1002" s="300"/>
      <c r="Q1002" s="300"/>
      <c r="R1002" s="300"/>
      <c r="S1002" s="300"/>
      <c r="T1002" s="300"/>
      <c r="U1002" s="300"/>
      <c r="V1002" s="300"/>
      <c r="W1002" s="300"/>
      <c r="X1002" s="300"/>
      <c r="Y1002" s="301"/>
      <c r="Z1002" s="302"/>
      <c r="AA1002" s="302"/>
      <c r="AB1002" s="303"/>
      <c r="AC1002" s="311"/>
      <c r="AD1002" s="406"/>
      <c r="AE1002" s="406"/>
      <c r="AF1002" s="406"/>
      <c r="AG1002" s="406"/>
      <c r="AH1002" s="404"/>
      <c r="AI1002" s="405"/>
      <c r="AJ1002" s="405"/>
      <c r="AK1002" s="405"/>
      <c r="AL1002" s="308"/>
      <c r="AM1002" s="309"/>
      <c r="AN1002" s="309"/>
      <c r="AO1002" s="310"/>
      <c r="AP1002" s="304"/>
      <c r="AQ1002" s="304"/>
      <c r="AR1002" s="304"/>
      <c r="AS1002" s="304"/>
      <c r="AT1002" s="304"/>
      <c r="AU1002" s="304"/>
      <c r="AV1002" s="304"/>
      <c r="AW1002" s="304"/>
      <c r="AX1002" s="304"/>
    </row>
    <row r="1003" spans="1:50" ht="30" hidden="1" customHeight="1" x14ac:dyDescent="0.15">
      <c r="A1003" s="387">
        <v>2</v>
      </c>
      <c r="B1003" s="387">
        <v>1</v>
      </c>
      <c r="C1003" s="401"/>
      <c r="D1003" s="401"/>
      <c r="E1003" s="401"/>
      <c r="F1003" s="401"/>
      <c r="G1003" s="401"/>
      <c r="H1003" s="401"/>
      <c r="I1003" s="401"/>
      <c r="J1003" s="402"/>
      <c r="K1003" s="403"/>
      <c r="L1003" s="403"/>
      <c r="M1003" s="403"/>
      <c r="N1003" s="403"/>
      <c r="O1003" s="403"/>
      <c r="P1003" s="300"/>
      <c r="Q1003" s="300"/>
      <c r="R1003" s="300"/>
      <c r="S1003" s="300"/>
      <c r="T1003" s="300"/>
      <c r="U1003" s="300"/>
      <c r="V1003" s="300"/>
      <c r="W1003" s="300"/>
      <c r="X1003" s="300"/>
      <c r="Y1003" s="301"/>
      <c r="Z1003" s="302"/>
      <c r="AA1003" s="302"/>
      <c r="AB1003" s="303"/>
      <c r="AC1003" s="311"/>
      <c r="AD1003" s="311"/>
      <c r="AE1003" s="311"/>
      <c r="AF1003" s="311"/>
      <c r="AG1003" s="311"/>
      <c r="AH1003" s="404"/>
      <c r="AI1003" s="405"/>
      <c r="AJ1003" s="405"/>
      <c r="AK1003" s="405"/>
      <c r="AL1003" s="308"/>
      <c r="AM1003" s="309"/>
      <c r="AN1003" s="309"/>
      <c r="AO1003" s="310"/>
      <c r="AP1003" s="304"/>
      <c r="AQ1003" s="304"/>
      <c r="AR1003" s="304"/>
      <c r="AS1003" s="304"/>
      <c r="AT1003" s="304"/>
      <c r="AU1003" s="304"/>
      <c r="AV1003" s="304"/>
      <c r="AW1003" s="304"/>
      <c r="AX1003" s="304"/>
    </row>
    <row r="1004" spans="1:50" ht="30" hidden="1" customHeight="1" x14ac:dyDescent="0.15">
      <c r="A1004" s="387">
        <v>3</v>
      </c>
      <c r="B1004" s="387">
        <v>1</v>
      </c>
      <c r="C1004" s="407"/>
      <c r="D1004" s="401"/>
      <c r="E1004" s="401"/>
      <c r="F1004" s="401"/>
      <c r="G1004" s="401"/>
      <c r="H1004" s="401"/>
      <c r="I1004" s="401"/>
      <c r="J1004" s="402"/>
      <c r="K1004" s="403"/>
      <c r="L1004" s="403"/>
      <c r="M1004" s="403"/>
      <c r="N1004" s="403"/>
      <c r="O1004" s="403"/>
      <c r="P1004" s="408"/>
      <c r="Q1004" s="300"/>
      <c r="R1004" s="300"/>
      <c r="S1004" s="300"/>
      <c r="T1004" s="300"/>
      <c r="U1004" s="300"/>
      <c r="V1004" s="300"/>
      <c r="W1004" s="300"/>
      <c r="X1004" s="300"/>
      <c r="Y1004" s="301"/>
      <c r="Z1004" s="302"/>
      <c r="AA1004" s="302"/>
      <c r="AB1004" s="303"/>
      <c r="AC1004" s="311"/>
      <c r="AD1004" s="311"/>
      <c r="AE1004" s="311"/>
      <c r="AF1004" s="311"/>
      <c r="AG1004" s="311"/>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hidden="1" customHeight="1" x14ac:dyDescent="0.15">
      <c r="A1005" s="387">
        <v>4</v>
      </c>
      <c r="B1005" s="387">
        <v>1</v>
      </c>
      <c r="C1005" s="407"/>
      <c r="D1005" s="401"/>
      <c r="E1005" s="401"/>
      <c r="F1005" s="401"/>
      <c r="G1005" s="401"/>
      <c r="H1005" s="401"/>
      <c r="I1005" s="401"/>
      <c r="J1005" s="402"/>
      <c r="K1005" s="403"/>
      <c r="L1005" s="403"/>
      <c r="M1005" s="403"/>
      <c r="N1005" s="403"/>
      <c r="O1005" s="403"/>
      <c r="P1005" s="408"/>
      <c r="Q1005" s="300"/>
      <c r="R1005" s="300"/>
      <c r="S1005" s="300"/>
      <c r="T1005" s="300"/>
      <c r="U1005" s="300"/>
      <c r="V1005" s="300"/>
      <c r="W1005" s="300"/>
      <c r="X1005" s="300"/>
      <c r="Y1005" s="301"/>
      <c r="Z1005" s="302"/>
      <c r="AA1005" s="302"/>
      <c r="AB1005" s="303"/>
      <c r="AC1005" s="311"/>
      <c r="AD1005" s="311"/>
      <c r="AE1005" s="311"/>
      <c r="AF1005" s="311"/>
      <c r="AG1005" s="311"/>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hidden="1" customHeight="1" x14ac:dyDescent="0.15">
      <c r="A1006" s="387">
        <v>5</v>
      </c>
      <c r="B1006" s="387">
        <v>1</v>
      </c>
      <c r="C1006" s="401"/>
      <c r="D1006" s="401"/>
      <c r="E1006" s="401"/>
      <c r="F1006" s="401"/>
      <c r="G1006" s="401"/>
      <c r="H1006" s="401"/>
      <c r="I1006" s="401"/>
      <c r="J1006" s="402"/>
      <c r="K1006" s="403"/>
      <c r="L1006" s="403"/>
      <c r="M1006" s="403"/>
      <c r="N1006" s="403"/>
      <c r="O1006" s="403"/>
      <c r="P1006" s="300"/>
      <c r="Q1006" s="300"/>
      <c r="R1006" s="300"/>
      <c r="S1006" s="300"/>
      <c r="T1006" s="300"/>
      <c r="U1006" s="300"/>
      <c r="V1006" s="300"/>
      <c r="W1006" s="300"/>
      <c r="X1006" s="300"/>
      <c r="Y1006" s="301"/>
      <c r="Z1006" s="302"/>
      <c r="AA1006" s="302"/>
      <c r="AB1006" s="30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hidden="1" customHeight="1" x14ac:dyDescent="0.15">
      <c r="A1007" s="387">
        <v>6</v>
      </c>
      <c r="B1007" s="387">
        <v>1</v>
      </c>
      <c r="C1007" s="401"/>
      <c r="D1007" s="401"/>
      <c r="E1007" s="401"/>
      <c r="F1007" s="401"/>
      <c r="G1007" s="401"/>
      <c r="H1007" s="401"/>
      <c r="I1007" s="401"/>
      <c r="J1007" s="402"/>
      <c r="K1007" s="403"/>
      <c r="L1007" s="403"/>
      <c r="M1007" s="403"/>
      <c r="N1007" s="403"/>
      <c r="O1007" s="403"/>
      <c r="P1007" s="300"/>
      <c r="Q1007" s="300"/>
      <c r="R1007" s="300"/>
      <c r="S1007" s="300"/>
      <c r="T1007" s="300"/>
      <c r="U1007" s="300"/>
      <c r="V1007" s="300"/>
      <c r="W1007" s="300"/>
      <c r="X1007" s="300"/>
      <c r="Y1007" s="301"/>
      <c r="Z1007" s="302"/>
      <c r="AA1007" s="302"/>
      <c r="AB1007" s="30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hidden="1" customHeight="1" x14ac:dyDescent="0.15">
      <c r="A1008" s="387">
        <v>7</v>
      </c>
      <c r="B1008" s="387">
        <v>1</v>
      </c>
      <c r="C1008" s="401"/>
      <c r="D1008" s="401"/>
      <c r="E1008" s="401"/>
      <c r="F1008" s="401"/>
      <c r="G1008" s="401"/>
      <c r="H1008" s="401"/>
      <c r="I1008" s="401"/>
      <c r="J1008" s="402"/>
      <c r="K1008" s="403"/>
      <c r="L1008" s="403"/>
      <c r="M1008" s="403"/>
      <c r="N1008" s="403"/>
      <c r="O1008" s="403"/>
      <c r="P1008" s="300"/>
      <c r="Q1008" s="300"/>
      <c r="R1008" s="300"/>
      <c r="S1008" s="300"/>
      <c r="T1008" s="300"/>
      <c r="U1008" s="300"/>
      <c r="V1008" s="300"/>
      <c r="W1008" s="300"/>
      <c r="X1008" s="300"/>
      <c r="Y1008" s="301"/>
      <c r="Z1008" s="302"/>
      <c r="AA1008" s="302"/>
      <c r="AB1008" s="30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hidden="1" customHeight="1" x14ac:dyDescent="0.15">
      <c r="A1009" s="387">
        <v>8</v>
      </c>
      <c r="B1009" s="387">
        <v>1</v>
      </c>
      <c r="C1009" s="401"/>
      <c r="D1009" s="401"/>
      <c r="E1009" s="401"/>
      <c r="F1009" s="401"/>
      <c r="G1009" s="401"/>
      <c r="H1009" s="401"/>
      <c r="I1009" s="401"/>
      <c r="J1009" s="402"/>
      <c r="K1009" s="403"/>
      <c r="L1009" s="403"/>
      <c r="M1009" s="403"/>
      <c r="N1009" s="403"/>
      <c r="O1009" s="403"/>
      <c r="P1009" s="300"/>
      <c r="Q1009" s="300"/>
      <c r="R1009" s="300"/>
      <c r="S1009" s="300"/>
      <c r="T1009" s="300"/>
      <c r="U1009" s="300"/>
      <c r="V1009" s="300"/>
      <c r="W1009" s="300"/>
      <c r="X1009" s="300"/>
      <c r="Y1009" s="301"/>
      <c r="Z1009" s="302"/>
      <c r="AA1009" s="302"/>
      <c r="AB1009" s="30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hidden="1" customHeight="1" x14ac:dyDescent="0.15">
      <c r="A1010" s="387">
        <v>9</v>
      </c>
      <c r="B1010" s="387">
        <v>1</v>
      </c>
      <c r="C1010" s="401"/>
      <c r="D1010" s="401"/>
      <c r="E1010" s="401"/>
      <c r="F1010" s="401"/>
      <c r="G1010" s="401"/>
      <c r="H1010" s="401"/>
      <c r="I1010" s="401"/>
      <c r="J1010" s="402"/>
      <c r="K1010" s="403"/>
      <c r="L1010" s="403"/>
      <c r="M1010" s="403"/>
      <c r="N1010" s="403"/>
      <c r="O1010" s="403"/>
      <c r="P1010" s="300"/>
      <c r="Q1010" s="300"/>
      <c r="R1010" s="300"/>
      <c r="S1010" s="300"/>
      <c r="T1010" s="300"/>
      <c r="U1010" s="300"/>
      <c r="V1010" s="300"/>
      <c r="W1010" s="300"/>
      <c r="X1010" s="300"/>
      <c r="Y1010" s="301"/>
      <c r="Z1010" s="302"/>
      <c r="AA1010" s="302"/>
      <c r="AB1010" s="30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hidden="1" customHeight="1" x14ac:dyDescent="0.15">
      <c r="A1011" s="387">
        <v>10</v>
      </c>
      <c r="B1011" s="387">
        <v>1</v>
      </c>
      <c r="C1011" s="401"/>
      <c r="D1011" s="401"/>
      <c r="E1011" s="401"/>
      <c r="F1011" s="401"/>
      <c r="G1011" s="401"/>
      <c r="H1011" s="401"/>
      <c r="I1011" s="401"/>
      <c r="J1011" s="402"/>
      <c r="K1011" s="403"/>
      <c r="L1011" s="403"/>
      <c r="M1011" s="403"/>
      <c r="N1011" s="403"/>
      <c r="O1011" s="403"/>
      <c r="P1011" s="300"/>
      <c r="Q1011" s="300"/>
      <c r="R1011" s="300"/>
      <c r="S1011" s="300"/>
      <c r="T1011" s="300"/>
      <c r="U1011" s="300"/>
      <c r="V1011" s="300"/>
      <c r="W1011" s="300"/>
      <c r="X1011" s="300"/>
      <c r="Y1011" s="301"/>
      <c r="Z1011" s="302"/>
      <c r="AA1011" s="302"/>
      <c r="AB1011" s="30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hidden="1" customHeight="1" x14ac:dyDescent="0.15">
      <c r="A1012" s="387">
        <v>11</v>
      </c>
      <c r="B1012" s="387">
        <v>1</v>
      </c>
      <c r="C1012" s="401"/>
      <c r="D1012" s="401"/>
      <c r="E1012" s="401"/>
      <c r="F1012" s="401"/>
      <c r="G1012" s="401"/>
      <c r="H1012" s="401"/>
      <c r="I1012" s="401"/>
      <c r="J1012" s="402"/>
      <c r="K1012" s="403"/>
      <c r="L1012" s="403"/>
      <c r="M1012" s="403"/>
      <c r="N1012" s="403"/>
      <c r="O1012" s="403"/>
      <c r="P1012" s="300"/>
      <c r="Q1012" s="300"/>
      <c r="R1012" s="300"/>
      <c r="S1012" s="300"/>
      <c r="T1012" s="300"/>
      <c r="U1012" s="300"/>
      <c r="V1012" s="300"/>
      <c r="W1012" s="300"/>
      <c r="X1012" s="300"/>
      <c r="Y1012" s="301"/>
      <c r="Z1012" s="302"/>
      <c r="AA1012" s="302"/>
      <c r="AB1012" s="30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hidden="1" customHeight="1" x14ac:dyDescent="0.15">
      <c r="A1013" s="387">
        <v>12</v>
      </c>
      <c r="B1013" s="387">
        <v>1</v>
      </c>
      <c r="C1013" s="401"/>
      <c r="D1013" s="401"/>
      <c r="E1013" s="401"/>
      <c r="F1013" s="401"/>
      <c r="G1013" s="401"/>
      <c r="H1013" s="401"/>
      <c r="I1013" s="401"/>
      <c r="J1013" s="402"/>
      <c r="K1013" s="403"/>
      <c r="L1013" s="403"/>
      <c r="M1013" s="403"/>
      <c r="N1013" s="403"/>
      <c r="O1013" s="403"/>
      <c r="P1013" s="300"/>
      <c r="Q1013" s="300"/>
      <c r="R1013" s="300"/>
      <c r="S1013" s="300"/>
      <c r="T1013" s="300"/>
      <c r="U1013" s="300"/>
      <c r="V1013" s="300"/>
      <c r="W1013" s="300"/>
      <c r="X1013" s="300"/>
      <c r="Y1013" s="301"/>
      <c r="Z1013" s="302"/>
      <c r="AA1013" s="302"/>
      <c r="AB1013" s="30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hidden="1" customHeight="1" x14ac:dyDescent="0.15">
      <c r="A1014" s="387">
        <v>13</v>
      </c>
      <c r="B1014" s="387">
        <v>1</v>
      </c>
      <c r="C1014" s="401"/>
      <c r="D1014" s="401"/>
      <c r="E1014" s="401"/>
      <c r="F1014" s="401"/>
      <c r="G1014" s="401"/>
      <c r="H1014" s="401"/>
      <c r="I1014" s="401"/>
      <c r="J1014" s="402"/>
      <c r="K1014" s="403"/>
      <c r="L1014" s="403"/>
      <c r="M1014" s="403"/>
      <c r="N1014" s="403"/>
      <c r="O1014" s="403"/>
      <c r="P1014" s="300"/>
      <c r="Q1014" s="300"/>
      <c r="R1014" s="300"/>
      <c r="S1014" s="300"/>
      <c r="T1014" s="300"/>
      <c r="U1014" s="300"/>
      <c r="V1014" s="300"/>
      <c r="W1014" s="300"/>
      <c r="X1014" s="300"/>
      <c r="Y1014" s="301"/>
      <c r="Z1014" s="302"/>
      <c r="AA1014" s="302"/>
      <c r="AB1014" s="30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hidden="1" customHeight="1" x14ac:dyDescent="0.15">
      <c r="A1015" s="387">
        <v>14</v>
      </c>
      <c r="B1015" s="387">
        <v>1</v>
      </c>
      <c r="C1015" s="401"/>
      <c r="D1015" s="401"/>
      <c r="E1015" s="401"/>
      <c r="F1015" s="401"/>
      <c r="G1015" s="401"/>
      <c r="H1015" s="401"/>
      <c r="I1015" s="401"/>
      <c r="J1015" s="402"/>
      <c r="K1015" s="403"/>
      <c r="L1015" s="403"/>
      <c r="M1015" s="403"/>
      <c r="N1015" s="403"/>
      <c r="O1015" s="403"/>
      <c r="P1015" s="300"/>
      <c r="Q1015" s="300"/>
      <c r="R1015" s="300"/>
      <c r="S1015" s="300"/>
      <c r="T1015" s="300"/>
      <c r="U1015" s="300"/>
      <c r="V1015" s="300"/>
      <c r="W1015" s="300"/>
      <c r="X1015" s="300"/>
      <c r="Y1015" s="301"/>
      <c r="Z1015" s="302"/>
      <c r="AA1015" s="302"/>
      <c r="AB1015" s="30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hidden="1" customHeight="1" x14ac:dyDescent="0.15">
      <c r="A1016" s="387">
        <v>15</v>
      </c>
      <c r="B1016" s="387">
        <v>1</v>
      </c>
      <c r="C1016" s="401"/>
      <c r="D1016" s="401"/>
      <c r="E1016" s="401"/>
      <c r="F1016" s="401"/>
      <c r="G1016" s="401"/>
      <c r="H1016" s="401"/>
      <c r="I1016" s="401"/>
      <c r="J1016" s="402"/>
      <c r="K1016" s="403"/>
      <c r="L1016" s="403"/>
      <c r="M1016" s="403"/>
      <c r="N1016" s="403"/>
      <c r="O1016" s="403"/>
      <c r="P1016" s="300"/>
      <c r="Q1016" s="300"/>
      <c r="R1016" s="300"/>
      <c r="S1016" s="300"/>
      <c r="T1016" s="300"/>
      <c r="U1016" s="300"/>
      <c r="V1016" s="300"/>
      <c r="W1016" s="300"/>
      <c r="X1016" s="300"/>
      <c r="Y1016" s="301"/>
      <c r="Z1016" s="302"/>
      <c r="AA1016" s="302"/>
      <c r="AB1016" s="30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hidden="1" customHeight="1" x14ac:dyDescent="0.15">
      <c r="A1017" s="387">
        <v>16</v>
      </c>
      <c r="B1017" s="387">
        <v>1</v>
      </c>
      <c r="C1017" s="401"/>
      <c r="D1017" s="401"/>
      <c r="E1017" s="401"/>
      <c r="F1017" s="401"/>
      <c r="G1017" s="401"/>
      <c r="H1017" s="401"/>
      <c r="I1017" s="401"/>
      <c r="J1017" s="402"/>
      <c r="K1017" s="403"/>
      <c r="L1017" s="403"/>
      <c r="M1017" s="403"/>
      <c r="N1017" s="403"/>
      <c r="O1017" s="403"/>
      <c r="P1017" s="300"/>
      <c r="Q1017" s="300"/>
      <c r="R1017" s="300"/>
      <c r="S1017" s="300"/>
      <c r="T1017" s="300"/>
      <c r="U1017" s="300"/>
      <c r="V1017" s="300"/>
      <c r="W1017" s="300"/>
      <c r="X1017" s="300"/>
      <c r="Y1017" s="301"/>
      <c r="Z1017" s="302"/>
      <c r="AA1017" s="302"/>
      <c r="AB1017" s="30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hidden="1" customHeight="1" x14ac:dyDescent="0.15">
      <c r="A1018" s="387">
        <v>17</v>
      </c>
      <c r="B1018" s="387">
        <v>1</v>
      </c>
      <c r="C1018" s="401"/>
      <c r="D1018" s="401"/>
      <c r="E1018" s="401"/>
      <c r="F1018" s="401"/>
      <c r="G1018" s="401"/>
      <c r="H1018" s="401"/>
      <c r="I1018" s="401"/>
      <c r="J1018" s="402"/>
      <c r="K1018" s="403"/>
      <c r="L1018" s="403"/>
      <c r="M1018" s="403"/>
      <c r="N1018" s="403"/>
      <c r="O1018" s="403"/>
      <c r="P1018" s="300"/>
      <c r="Q1018" s="300"/>
      <c r="R1018" s="300"/>
      <c r="S1018" s="300"/>
      <c r="T1018" s="300"/>
      <c r="U1018" s="300"/>
      <c r="V1018" s="300"/>
      <c r="W1018" s="300"/>
      <c r="X1018" s="300"/>
      <c r="Y1018" s="301"/>
      <c r="Z1018" s="302"/>
      <c r="AA1018" s="302"/>
      <c r="AB1018" s="30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hidden="1" customHeight="1" x14ac:dyDescent="0.15">
      <c r="A1019" s="387">
        <v>18</v>
      </c>
      <c r="B1019" s="387">
        <v>1</v>
      </c>
      <c r="C1019" s="401"/>
      <c r="D1019" s="401"/>
      <c r="E1019" s="401"/>
      <c r="F1019" s="401"/>
      <c r="G1019" s="401"/>
      <c r="H1019" s="401"/>
      <c r="I1019" s="401"/>
      <c r="J1019" s="402"/>
      <c r="K1019" s="403"/>
      <c r="L1019" s="403"/>
      <c r="M1019" s="403"/>
      <c r="N1019" s="403"/>
      <c r="O1019" s="403"/>
      <c r="P1019" s="300"/>
      <c r="Q1019" s="300"/>
      <c r="R1019" s="300"/>
      <c r="S1019" s="300"/>
      <c r="T1019" s="300"/>
      <c r="U1019" s="300"/>
      <c r="V1019" s="300"/>
      <c r="W1019" s="300"/>
      <c r="X1019" s="300"/>
      <c r="Y1019" s="301"/>
      <c r="Z1019" s="302"/>
      <c r="AA1019" s="302"/>
      <c r="AB1019" s="30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hidden="1" customHeight="1" x14ac:dyDescent="0.15">
      <c r="A1020" s="387">
        <v>19</v>
      </c>
      <c r="B1020" s="387">
        <v>1</v>
      </c>
      <c r="C1020" s="401"/>
      <c r="D1020" s="401"/>
      <c r="E1020" s="401"/>
      <c r="F1020" s="401"/>
      <c r="G1020" s="401"/>
      <c r="H1020" s="401"/>
      <c r="I1020" s="401"/>
      <c r="J1020" s="402"/>
      <c r="K1020" s="403"/>
      <c r="L1020" s="403"/>
      <c r="M1020" s="403"/>
      <c r="N1020" s="403"/>
      <c r="O1020" s="403"/>
      <c r="P1020" s="300"/>
      <c r="Q1020" s="300"/>
      <c r="R1020" s="300"/>
      <c r="S1020" s="300"/>
      <c r="T1020" s="300"/>
      <c r="U1020" s="300"/>
      <c r="V1020" s="300"/>
      <c r="W1020" s="300"/>
      <c r="X1020" s="300"/>
      <c r="Y1020" s="301"/>
      <c r="Z1020" s="302"/>
      <c r="AA1020" s="302"/>
      <c r="AB1020" s="30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hidden="1" customHeight="1" x14ac:dyDescent="0.15">
      <c r="A1021" s="387">
        <v>20</v>
      </c>
      <c r="B1021" s="387">
        <v>1</v>
      </c>
      <c r="C1021" s="401"/>
      <c r="D1021" s="401"/>
      <c r="E1021" s="401"/>
      <c r="F1021" s="401"/>
      <c r="G1021" s="401"/>
      <c r="H1021" s="401"/>
      <c r="I1021" s="401"/>
      <c r="J1021" s="402"/>
      <c r="K1021" s="403"/>
      <c r="L1021" s="403"/>
      <c r="M1021" s="403"/>
      <c r="N1021" s="403"/>
      <c r="O1021" s="403"/>
      <c r="P1021" s="300"/>
      <c r="Q1021" s="300"/>
      <c r="R1021" s="300"/>
      <c r="S1021" s="300"/>
      <c r="T1021" s="300"/>
      <c r="U1021" s="300"/>
      <c r="V1021" s="300"/>
      <c r="W1021" s="300"/>
      <c r="X1021" s="300"/>
      <c r="Y1021" s="301"/>
      <c r="Z1021" s="302"/>
      <c r="AA1021" s="302"/>
      <c r="AB1021" s="30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hidden="1" customHeight="1" x14ac:dyDescent="0.15">
      <c r="A1022" s="387">
        <v>21</v>
      </c>
      <c r="B1022" s="387">
        <v>1</v>
      </c>
      <c r="C1022" s="401"/>
      <c r="D1022" s="401"/>
      <c r="E1022" s="401"/>
      <c r="F1022" s="401"/>
      <c r="G1022" s="401"/>
      <c r="H1022" s="401"/>
      <c r="I1022" s="401"/>
      <c r="J1022" s="402"/>
      <c r="K1022" s="403"/>
      <c r="L1022" s="403"/>
      <c r="M1022" s="403"/>
      <c r="N1022" s="403"/>
      <c r="O1022" s="403"/>
      <c r="P1022" s="300"/>
      <c r="Q1022" s="300"/>
      <c r="R1022" s="300"/>
      <c r="S1022" s="300"/>
      <c r="T1022" s="300"/>
      <c r="U1022" s="300"/>
      <c r="V1022" s="300"/>
      <c r="W1022" s="300"/>
      <c r="X1022" s="300"/>
      <c r="Y1022" s="301"/>
      <c r="Z1022" s="302"/>
      <c r="AA1022" s="302"/>
      <c r="AB1022" s="30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hidden="1" customHeight="1" x14ac:dyDescent="0.15">
      <c r="A1023" s="387">
        <v>22</v>
      </c>
      <c r="B1023" s="387">
        <v>1</v>
      </c>
      <c r="C1023" s="401"/>
      <c r="D1023" s="401"/>
      <c r="E1023" s="401"/>
      <c r="F1023" s="401"/>
      <c r="G1023" s="401"/>
      <c r="H1023" s="401"/>
      <c r="I1023" s="401"/>
      <c r="J1023" s="402"/>
      <c r="K1023" s="403"/>
      <c r="L1023" s="403"/>
      <c r="M1023" s="403"/>
      <c r="N1023" s="403"/>
      <c r="O1023" s="403"/>
      <c r="P1023" s="300"/>
      <c r="Q1023" s="300"/>
      <c r="R1023" s="300"/>
      <c r="S1023" s="300"/>
      <c r="T1023" s="300"/>
      <c r="U1023" s="300"/>
      <c r="V1023" s="300"/>
      <c r="W1023" s="300"/>
      <c r="X1023" s="300"/>
      <c r="Y1023" s="301"/>
      <c r="Z1023" s="302"/>
      <c r="AA1023" s="302"/>
      <c r="AB1023" s="30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hidden="1" customHeight="1" x14ac:dyDescent="0.15">
      <c r="A1024" s="387">
        <v>23</v>
      </c>
      <c r="B1024" s="387">
        <v>1</v>
      </c>
      <c r="C1024" s="401"/>
      <c r="D1024" s="401"/>
      <c r="E1024" s="401"/>
      <c r="F1024" s="401"/>
      <c r="G1024" s="401"/>
      <c r="H1024" s="401"/>
      <c r="I1024" s="401"/>
      <c r="J1024" s="402"/>
      <c r="K1024" s="403"/>
      <c r="L1024" s="403"/>
      <c r="M1024" s="403"/>
      <c r="N1024" s="403"/>
      <c r="O1024" s="403"/>
      <c r="P1024" s="300"/>
      <c r="Q1024" s="300"/>
      <c r="R1024" s="300"/>
      <c r="S1024" s="300"/>
      <c r="T1024" s="300"/>
      <c r="U1024" s="300"/>
      <c r="V1024" s="300"/>
      <c r="W1024" s="300"/>
      <c r="X1024" s="300"/>
      <c r="Y1024" s="301"/>
      <c r="Z1024" s="302"/>
      <c r="AA1024" s="302"/>
      <c r="AB1024" s="303"/>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hidden="1" customHeight="1" x14ac:dyDescent="0.15">
      <c r="A1025" s="387">
        <v>24</v>
      </c>
      <c r="B1025" s="387">
        <v>1</v>
      </c>
      <c r="C1025" s="401"/>
      <c r="D1025" s="401"/>
      <c r="E1025" s="401"/>
      <c r="F1025" s="401"/>
      <c r="G1025" s="401"/>
      <c r="H1025" s="401"/>
      <c r="I1025" s="401"/>
      <c r="J1025" s="402"/>
      <c r="K1025" s="403"/>
      <c r="L1025" s="403"/>
      <c r="M1025" s="403"/>
      <c r="N1025" s="403"/>
      <c r="O1025" s="403"/>
      <c r="P1025" s="300"/>
      <c r="Q1025" s="300"/>
      <c r="R1025" s="300"/>
      <c r="S1025" s="300"/>
      <c r="T1025" s="300"/>
      <c r="U1025" s="300"/>
      <c r="V1025" s="300"/>
      <c r="W1025" s="300"/>
      <c r="X1025" s="300"/>
      <c r="Y1025" s="301"/>
      <c r="Z1025" s="302"/>
      <c r="AA1025" s="302"/>
      <c r="AB1025" s="303"/>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hidden="1" customHeight="1" x14ac:dyDescent="0.15">
      <c r="A1026" s="387">
        <v>25</v>
      </c>
      <c r="B1026" s="387">
        <v>1</v>
      </c>
      <c r="C1026" s="401"/>
      <c r="D1026" s="401"/>
      <c r="E1026" s="401"/>
      <c r="F1026" s="401"/>
      <c r="G1026" s="401"/>
      <c r="H1026" s="401"/>
      <c r="I1026" s="401"/>
      <c r="J1026" s="402"/>
      <c r="K1026" s="403"/>
      <c r="L1026" s="403"/>
      <c r="M1026" s="403"/>
      <c r="N1026" s="403"/>
      <c r="O1026" s="403"/>
      <c r="P1026" s="300"/>
      <c r="Q1026" s="300"/>
      <c r="R1026" s="300"/>
      <c r="S1026" s="300"/>
      <c r="T1026" s="300"/>
      <c r="U1026" s="300"/>
      <c r="V1026" s="300"/>
      <c r="W1026" s="300"/>
      <c r="X1026" s="300"/>
      <c r="Y1026" s="301"/>
      <c r="Z1026" s="302"/>
      <c r="AA1026" s="302"/>
      <c r="AB1026" s="303"/>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hidden="1" customHeight="1" x14ac:dyDescent="0.15">
      <c r="A1027" s="387">
        <v>26</v>
      </c>
      <c r="B1027" s="387">
        <v>1</v>
      </c>
      <c r="C1027" s="401"/>
      <c r="D1027" s="401"/>
      <c r="E1027" s="401"/>
      <c r="F1027" s="401"/>
      <c r="G1027" s="401"/>
      <c r="H1027" s="401"/>
      <c r="I1027" s="401"/>
      <c r="J1027" s="402"/>
      <c r="K1027" s="403"/>
      <c r="L1027" s="403"/>
      <c r="M1027" s="403"/>
      <c r="N1027" s="403"/>
      <c r="O1027" s="403"/>
      <c r="P1027" s="300"/>
      <c r="Q1027" s="300"/>
      <c r="R1027" s="300"/>
      <c r="S1027" s="300"/>
      <c r="T1027" s="300"/>
      <c r="U1027" s="300"/>
      <c r="V1027" s="300"/>
      <c r="W1027" s="300"/>
      <c r="X1027" s="300"/>
      <c r="Y1027" s="301"/>
      <c r="Z1027" s="302"/>
      <c r="AA1027" s="302"/>
      <c r="AB1027" s="30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hidden="1" customHeight="1" x14ac:dyDescent="0.15">
      <c r="A1028" s="387">
        <v>27</v>
      </c>
      <c r="B1028" s="387">
        <v>1</v>
      </c>
      <c r="C1028" s="401"/>
      <c r="D1028" s="401"/>
      <c r="E1028" s="401"/>
      <c r="F1028" s="401"/>
      <c r="G1028" s="401"/>
      <c r="H1028" s="401"/>
      <c r="I1028" s="401"/>
      <c r="J1028" s="402"/>
      <c r="K1028" s="403"/>
      <c r="L1028" s="403"/>
      <c r="M1028" s="403"/>
      <c r="N1028" s="403"/>
      <c r="O1028" s="403"/>
      <c r="P1028" s="300"/>
      <c r="Q1028" s="300"/>
      <c r="R1028" s="300"/>
      <c r="S1028" s="300"/>
      <c r="T1028" s="300"/>
      <c r="U1028" s="300"/>
      <c r="V1028" s="300"/>
      <c r="W1028" s="300"/>
      <c r="X1028" s="300"/>
      <c r="Y1028" s="301"/>
      <c r="Z1028" s="302"/>
      <c r="AA1028" s="302"/>
      <c r="AB1028" s="30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hidden="1" customHeight="1" x14ac:dyDescent="0.15">
      <c r="A1029" s="387">
        <v>28</v>
      </c>
      <c r="B1029" s="387">
        <v>1</v>
      </c>
      <c r="C1029" s="401"/>
      <c r="D1029" s="401"/>
      <c r="E1029" s="401"/>
      <c r="F1029" s="401"/>
      <c r="G1029" s="401"/>
      <c r="H1029" s="401"/>
      <c r="I1029" s="401"/>
      <c r="J1029" s="402"/>
      <c r="K1029" s="403"/>
      <c r="L1029" s="403"/>
      <c r="M1029" s="403"/>
      <c r="N1029" s="403"/>
      <c r="O1029" s="403"/>
      <c r="P1029" s="300"/>
      <c r="Q1029" s="300"/>
      <c r="R1029" s="300"/>
      <c r="S1029" s="300"/>
      <c r="T1029" s="300"/>
      <c r="U1029" s="300"/>
      <c r="V1029" s="300"/>
      <c r="W1029" s="300"/>
      <c r="X1029" s="300"/>
      <c r="Y1029" s="301"/>
      <c r="Z1029" s="302"/>
      <c r="AA1029" s="302"/>
      <c r="AB1029" s="30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hidden="1" customHeight="1" x14ac:dyDescent="0.15">
      <c r="A1030" s="387">
        <v>29</v>
      </c>
      <c r="B1030" s="387">
        <v>1</v>
      </c>
      <c r="C1030" s="401"/>
      <c r="D1030" s="401"/>
      <c r="E1030" s="401"/>
      <c r="F1030" s="401"/>
      <c r="G1030" s="401"/>
      <c r="H1030" s="401"/>
      <c r="I1030" s="401"/>
      <c r="J1030" s="402"/>
      <c r="K1030" s="403"/>
      <c r="L1030" s="403"/>
      <c r="M1030" s="403"/>
      <c r="N1030" s="403"/>
      <c r="O1030" s="403"/>
      <c r="P1030" s="300"/>
      <c r="Q1030" s="300"/>
      <c r="R1030" s="300"/>
      <c r="S1030" s="300"/>
      <c r="T1030" s="300"/>
      <c r="U1030" s="300"/>
      <c r="V1030" s="300"/>
      <c r="W1030" s="300"/>
      <c r="X1030" s="300"/>
      <c r="Y1030" s="301"/>
      <c r="Z1030" s="302"/>
      <c r="AA1030" s="302"/>
      <c r="AB1030" s="30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hidden="1" customHeight="1" x14ac:dyDescent="0.15">
      <c r="A1031" s="387">
        <v>30</v>
      </c>
      <c r="B1031" s="387">
        <v>1</v>
      </c>
      <c r="C1031" s="401"/>
      <c r="D1031" s="401"/>
      <c r="E1031" s="401"/>
      <c r="F1031" s="401"/>
      <c r="G1031" s="401"/>
      <c r="H1031" s="401"/>
      <c r="I1031" s="401"/>
      <c r="J1031" s="402"/>
      <c r="K1031" s="403"/>
      <c r="L1031" s="403"/>
      <c r="M1031" s="403"/>
      <c r="N1031" s="403"/>
      <c r="O1031" s="403"/>
      <c r="P1031" s="300"/>
      <c r="Q1031" s="300"/>
      <c r="R1031" s="300"/>
      <c r="S1031" s="300"/>
      <c r="T1031" s="300"/>
      <c r="U1031" s="300"/>
      <c r="V1031" s="300"/>
      <c r="W1031" s="300"/>
      <c r="X1031" s="300"/>
      <c r="Y1031" s="301"/>
      <c r="Z1031" s="302"/>
      <c r="AA1031" s="302"/>
      <c r="AB1031" s="30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29"/>
      <c r="B1034" s="329"/>
      <c r="C1034" s="329" t="s">
        <v>26</v>
      </c>
      <c r="D1034" s="329"/>
      <c r="E1034" s="329"/>
      <c r="F1034" s="329"/>
      <c r="G1034" s="329"/>
      <c r="H1034" s="329"/>
      <c r="I1034" s="329"/>
      <c r="J1034" s="260" t="s">
        <v>343</v>
      </c>
      <c r="K1034" s="87"/>
      <c r="L1034" s="87"/>
      <c r="M1034" s="87"/>
      <c r="N1034" s="87"/>
      <c r="O1034" s="87"/>
      <c r="P1034" s="330" t="s">
        <v>318</v>
      </c>
      <c r="Q1034" s="330"/>
      <c r="R1034" s="330"/>
      <c r="S1034" s="330"/>
      <c r="T1034" s="330"/>
      <c r="U1034" s="330"/>
      <c r="V1034" s="330"/>
      <c r="W1034" s="330"/>
      <c r="X1034" s="330"/>
      <c r="Y1034" s="327" t="s">
        <v>341</v>
      </c>
      <c r="Z1034" s="328"/>
      <c r="AA1034" s="328"/>
      <c r="AB1034" s="328"/>
      <c r="AC1034" s="260" t="s">
        <v>383</v>
      </c>
      <c r="AD1034" s="260"/>
      <c r="AE1034" s="260"/>
      <c r="AF1034" s="260"/>
      <c r="AG1034" s="260"/>
      <c r="AH1034" s="327" t="s">
        <v>411</v>
      </c>
      <c r="AI1034" s="329"/>
      <c r="AJ1034" s="329"/>
      <c r="AK1034" s="329"/>
      <c r="AL1034" s="329" t="s">
        <v>21</v>
      </c>
      <c r="AM1034" s="329"/>
      <c r="AN1034" s="329"/>
      <c r="AO1034" s="409"/>
      <c r="AP1034" s="410" t="s">
        <v>344</v>
      </c>
      <c r="AQ1034" s="410"/>
      <c r="AR1034" s="410"/>
      <c r="AS1034" s="410"/>
      <c r="AT1034" s="410"/>
      <c r="AU1034" s="410"/>
      <c r="AV1034" s="410"/>
      <c r="AW1034" s="410"/>
      <c r="AX1034" s="410"/>
    </row>
    <row r="1035" spans="1:50" ht="30" hidden="1" customHeight="1" x14ac:dyDescent="0.15">
      <c r="A1035" s="387">
        <v>1</v>
      </c>
      <c r="B1035" s="387">
        <v>1</v>
      </c>
      <c r="C1035" s="401"/>
      <c r="D1035" s="401"/>
      <c r="E1035" s="401"/>
      <c r="F1035" s="401"/>
      <c r="G1035" s="401"/>
      <c r="H1035" s="401"/>
      <c r="I1035" s="401"/>
      <c r="J1035" s="402"/>
      <c r="K1035" s="403"/>
      <c r="L1035" s="403"/>
      <c r="M1035" s="403"/>
      <c r="N1035" s="403"/>
      <c r="O1035" s="403"/>
      <c r="P1035" s="300"/>
      <c r="Q1035" s="300"/>
      <c r="R1035" s="300"/>
      <c r="S1035" s="300"/>
      <c r="T1035" s="300"/>
      <c r="U1035" s="300"/>
      <c r="V1035" s="300"/>
      <c r="W1035" s="300"/>
      <c r="X1035" s="300"/>
      <c r="Y1035" s="301"/>
      <c r="Z1035" s="302"/>
      <c r="AA1035" s="302"/>
      <c r="AB1035" s="303"/>
      <c r="AC1035" s="311"/>
      <c r="AD1035" s="406"/>
      <c r="AE1035" s="406"/>
      <c r="AF1035" s="406"/>
      <c r="AG1035" s="406"/>
      <c r="AH1035" s="404"/>
      <c r="AI1035" s="405"/>
      <c r="AJ1035" s="405"/>
      <c r="AK1035" s="405"/>
      <c r="AL1035" s="308"/>
      <c r="AM1035" s="309"/>
      <c r="AN1035" s="309"/>
      <c r="AO1035" s="310"/>
      <c r="AP1035" s="304"/>
      <c r="AQ1035" s="304"/>
      <c r="AR1035" s="304"/>
      <c r="AS1035" s="304"/>
      <c r="AT1035" s="304"/>
      <c r="AU1035" s="304"/>
      <c r="AV1035" s="304"/>
      <c r="AW1035" s="304"/>
      <c r="AX1035" s="304"/>
    </row>
    <row r="1036" spans="1:50" ht="30" hidden="1" customHeight="1" x14ac:dyDescent="0.15">
      <c r="A1036" s="387">
        <v>2</v>
      </c>
      <c r="B1036" s="387">
        <v>1</v>
      </c>
      <c r="C1036" s="401"/>
      <c r="D1036" s="401"/>
      <c r="E1036" s="401"/>
      <c r="F1036" s="401"/>
      <c r="G1036" s="401"/>
      <c r="H1036" s="401"/>
      <c r="I1036" s="401"/>
      <c r="J1036" s="402"/>
      <c r="K1036" s="403"/>
      <c r="L1036" s="403"/>
      <c r="M1036" s="403"/>
      <c r="N1036" s="403"/>
      <c r="O1036" s="403"/>
      <c r="P1036" s="300"/>
      <c r="Q1036" s="300"/>
      <c r="R1036" s="300"/>
      <c r="S1036" s="300"/>
      <c r="T1036" s="300"/>
      <c r="U1036" s="300"/>
      <c r="V1036" s="300"/>
      <c r="W1036" s="300"/>
      <c r="X1036" s="300"/>
      <c r="Y1036" s="301"/>
      <c r="Z1036" s="302"/>
      <c r="AA1036" s="302"/>
      <c r="AB1036" s="303"/>
      <c r="AC1036" s="311"/>
      <c r="AD1036" s="311"/>
      <c r="AE1036" s="311"/>
      <c r="AF1036" s="311"/>
      <c r="AG1036" s="311"/>
      <c r="AH1036" s="404"/>
      <c r="AI1036" s="405"/>
      <c r="AJ1036" s="405"/>
      <c r="AK1036" s="405"/>
      <c r="AL1036" s="308"/>
      <c r="AM1036" s="309"/>
      <c r="AN1036" s="309"/>
      <c r="AO1036" s="310"/>
      <c r="AP1036" s="304"/>
      <c r="AQ1036" s="304"/>
      <c r="AR1036" s="304"/>
      <c r="AS1036" s="304"/>
      <c r="AT1036" s="304"/>
      <c r="AU1036" s="304"/>
      <c r="AV1036" s="304"/>
      <c r="AW1036" s="304"/>
      <c r="AX1036" s="304"/>
    </row>
    <row r="1037" spans="1:50" ht="30" hidden="1" customHeight="1" x14ac:dyDescent="0.15">
      <c r="A1037" s="387">
        <v>3</v>
      </c>
      <c r="B1037" s="387">
        <v>1</v>
      </c>
      <c r="C1037" s="407"/>
      <c r="D1037" s="401"/>
      <c r="E1037" s="401"/>
      <c r="F1037" s="401"/>
      <c r="G1037" s="401"/>
      <c r="H1037" s="401"/>
      <c r="I1037" s="401"/>
      <c r="J1037" s="402"/>
      <c r="K1037" s="403"/>
      <c r="L1037" s="403"/>
      <c r="M1037" s="403"/>
      <c r="N1037" s="403"/>
      <c r="O1037" s="403"/>
      <c r="P1037" s="408"/>
      <c r="Q1037" s="300"/>
      <c r="R1037" s="300"/>
      <c r="S1037" s="300"/>
      <c r="T1037" s="300"/>
      <c r="U1037" s="300"/>
      <c r="V1037" s="300"/>
      <c r="W1037" s="300"/>
      <c r="X1037" s="300"/>
      <c r="Y1037" s="301"/>
      <c r="Z1037" s="302"/>
      <c r="AA1037" s="302"/>
      <c r="AB1037" s="303"/>
      <c r="AC1037" s="311"/>
      <c r="AD1037" s="311"/>
      <c r="AE1037" s="311"/>
      <c r="AF1037" s="311"/>
      <c r="AG1037" s="311"/>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hidden="1" customHeight="1" x14ac:dyDescent="0.15">
      <c r="A1038" s="387">
        <v>4</v>
      </c>
      <c r="B1038" s="387">
        <v>1</v>
      </c>
      <c r="C1038" s="407"/>
      <c r="D1038" s="401"/>
      <c r="E1038" s="401"/>
      <c r="F1038" s="401"/>
      <c r="G1038" s="401"/>
      <c r="H1038" s="401"/>
      <c r="I1038" s="401"/>
      <c r="J1038" s="402"/>
      <c r="K1038" s="403"/>
      <c r="L1038" s="403"/>
      <c r="M1038" s="403"/>
      <c r="N1038" s="403"/>
      <c r="O1038" s="403"/>
      <c r="P1038" s="408"/>
      <c r="Q1038" s="300"/>
      <c r="R1038" s="300"/>
      <c r="S1038" s="300"/>
      <c r="T1038" s="300"/>
      <c r="U1038" s="300"/>
      <c r="V1038" s="300"/>
      <c r="W1038" s="300"/>
      <c r="X1038" s="300"/>
      <c r="Y1038" s="301"/>
      <c r="Z1038" s="302"/>
      <c r="AA1038" s="302"/>
      <c r="AB1038" s="303"/>
      <c r="AC1038" s="311"/>
      <c r="AD1038" s="311"/>
      <c r="AE1038" s="311"/>
      <c r="AF1038" s="311"/>
      <c r="AG1038" s="311"/>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hidden="1" customHeight="1" x14ac:dyDescent="0.15">
      <c r="A1039" s="387">
        <v>5</v>
      </c>
      <c r="B1039" s="387">
        <v>1</v>
      </c>
      <c r="C1039" s="401"/>
      <c r="D1039" s="401"/>
      <c r="E1039" s="401"/>
      <c r="F1039" s="401"/>
      <c r="G1039" s="401"/>
      <c r="H1039" s="401"/>
      <c r="I1039" s="401"/>
      <c r="J1039" s="402"/>
      <c r="K1039" s="403"/>
      <c r="L1039" s="403"/>
      <c r="M1039" s="403"/>
      <c r="N1039" s="403"/>
      <c r="O1039" s="403"/>
      <c r="P1039" s="300"/>
      <c r="Q1039" s="300"/>
      <c r="R1039" s="300"/>
      <c r="S1039" s="300"/>
      <c r="T1039" s="300"/>
      <c r="U1039" s="300"/>
      <c r="V1039" s="300"/>
      <c r="W1039" s="300"/>
      <c r="X1039" s="300"/>
      <c r="Y1039" s="301"/>
      <c r="Z1039" s="302"/>
      <c r="AA1039" s="302"/>
      <c r="AB1039" s="30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hidden="1" customHeight="1" x14ac:dyDescent="0.15">
      <c r="A1040" s="387">
        <v>6</v>
      </c>
      <c r="B1040" s="387">
        <v>1</v>
      </c>
      <c r="C1040" s="401"/>
      <c r="D1040" s="401"/>
      <c r="E1040" s="401"/>
      <c r="F1040" s="401"/>
      <c r="G1040" s="401"/>
      <c r="H1040" s="401"/>
      <c r="I1040" s="401"/>
      <c r="J1040" s="402"/>
      <c r="K1040" s="403"/>
      <c r="L1040" s="403"/>
      <c r="M1040" s="403"/>
      <c r="N1040" s="403"/>
      <c r="O1040" s="403"/>
      <c r="P1040" s="300"/>
      <c r="Q1040" s="300"/>
      <c r="R1040" s="300"/>
      <c r="S1040" s="300"/>
      <c r="T1040" s="300"/>
      <c r="U1040" s="300"/>
      <c r="V1040" s="300"/>
      <c r="W1040" s="300"/>
      <c r="X1040" s="300"/>
      <c r="Y1040" s="301"/>
      <c r="Z1040" s="302"/>
      <c r="AA1040" s="302"/>
      <c r="AB1040" s="30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hidden="1" customHeight="1" x14ac:dyDescent="0.15">
      <c r="A1041" s="387">
        <v>7</v>
      </c>
      <c r="B1041" s="387">
        <v>1</v>
      </c>
      <c r="C1041" s="401"/>
      <c r="D1041" s="401"/>
      <c r="E1041" s="401"/>
      <c r="F1041" s="401"/>
      <c r="G1041" s="401"/>
      <c r="H1041" s="401"/>
      <c r="I1041" s="401"/>
      <c r="J1041" s="402"/>
      <c r="K1041" s="403"/>
      <c r="L1041" s="403"/>
      <c r="M1041" s="403"/>
      <c r="N1041" s="403"/>
      <c r="O1041" s="403"/>
      <c r="P1041" s="300"/>
      <c r="Q1041" s="300"/>
      <c r="R1041" s="300"/>
      <c r="S1041" s="300"/>
      <c r="T1041" s="300"/>
      <c r="U1041" s="300"/>
      <c r="V1041" s="300"/>
      <c r="W1041" s="300"/>
      <c r="X1041" s="300"/>
      <c r="Y1041" s="301"/>
      <c r="Z1041" s="302"/>
      <c r="AA1041" s="302"/>
      <c r="AB1041" s="30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hidden="1" customHeight="1" x14ac:dyDescent="0.15">
      <c r="A1042" s="387">
        <v>8</v>
      </c>
      <c r="B1042" s="387">
        <v>1</v>
      </c>
      <c r="C1042" s="401"/>
      <c r="D1042" s="401"/>
      <c r="E1042" s="401"/>
      <c r="F1042" s="401"/>
      <c r="G1042" s="401"/>
      <c r="H1042" s="401"/>
      <c r="I1042" s="401"/>
      <c r="J1042" s="402"/>
      <c r="K1042" s="403"/>
      <c r="L1042" s="403"/>
      <c r="M1042" s="403"/>
      <c r="N1042" s="403"/>
      <c r="O1042" s="403"/>
      <c r="P1042" s="300"/>
      <c r="Q1042" s="300"/>
      <c r="R1042" s="300"/>
      <c r="S1042" s="300"/>
      <c r="T1042" s="300"/>
      <c r="U1042" s="300"/>
      <c r="V1042" s="300"/>
      <c r="W1042" s="300"/>
      <c r="X1042" s="300"/>
      <c r="Y1042" s="301"/>
      <c r="Z1042" s="302"/>
      <c r="AA1042" s="302"/>
      <c r="AB1042" s="30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hidden="1" customHeight="1" x14ac:dyDescent="0.15">
      <c r="A1043" s="387">
        <v>9</v>
      </c>
      <c r="B1043" s="387">
        <v>1</v>
      </c>
      <c r="C1043" s="401"/>
      <c r="D1043" s="401"/>
      <c r="E1043" s="401"/>
      <c r="F1043" s="401"/>
      <c r="G1043" s="401"/>
      <c r="H1043" s="401"/>
      <c r="I1043" s="401"/>
      <c r="J1043" s="402"/>
      <c r="K1043" s="403"/>
      <c r="L1043" s="403"/>
      <c r="M1043" s="403"/>
      <c r="N1043" s="403"/>
      <c r="O1043" s="403"/>
      <c r="P1043" s="300"/>
      <c r="Q1043" s="300"/>
      <c r="R1043" s="300"/>
      <c r="S1043" s="300"/>
      <c r="T1043" s="300"/>
      <c r="U1043" s="300"/>
      <c r="V1043" s="300"/>
      <c r="W1043" s="300"/>
      <c r="X1043" s="300"/>
      <c r="Y1043" s="301"/>
      <c r="Z1043" s="302"/>
      <c r="AA1043" s="302"/>
      <c r="AB1043" s="30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hidden="1" customHeight="1" x14ac:dyDescent="0.15">
      <c r="A1044" s="387">
        <v>10</v>
      </c>
      <c r="B1044" s="387">
        <v>1</v>
      </c>
      <c r="C1044" s="401"/>
      <c r="D1044" s="401"/>
      <c r="E1044" s="401"/>
      <c r="F1044" s="401"/>
      <c r="G1044" s="401"/>
      <c r="H1044" s="401"/>
      <c r="I1044" s="401"/>
      <c r="J1044" s="402"/>
      <c r="K1044" s="403"/>
      <c r="L1044" s="403"/>
      <c r="M1044" s="403"/>
      <c r="N1044" s="403"/>
      <c r="O1044" s="403"/>
      <c r="P1044" s="300"/>
      <c r="Q1044" s="300"/>
      <c r="R1044" s="300"/>
      <c r="S1044" s="300"/>
      <c r="T1044" s="300"/>
      <c r="U1044" s="300"/>
      <c r="V1044" s="300"/>
      <c r="W1044" s="300"/>
      <c r="X1044" s="300"/>
      <c r="Y1044" s="301"/>
      <c r="Z1044" s="302"/>
      <c r="AA1044" s="302"/>
      <c r="AB1044" s="30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hidden="1" customHeight="1" x14ac:dyDescent="0.15">
      <c r="A1045" s="387">
        <v>11</v>
      </c>
      <c r="B1045" s="387">
        <v>1</v>
      </c>
      <c r="C1045" s="401"/>
      <c r="D1045" s="401"/>
      <c r="E1045" s="401"/>
      <c r="F1045" s="401"/>
      <c r="G1045" s="401"/>
      <c r="H1045" s="401"/>
      <c r="I1045" s="401"/>
      <c r="J1045" s="402"/>
      <c r="K1045" s="403"/>
      <c r="L1045" s="403"/>
      <c r="M1045" s="403"/>
      <c r="N1045" s="403"/>
      <c r="O1045" s="403"/>
      <c r="P1045" s="300"/>
      <c r="Q1045" s="300"/>
      <c r="R1045" s="300"/>
      <c r="S1045" s="300"/>
      <c r="T1045" s="300"/>
      <c r="U1045" s="300"/>
      <c r="V1045" s="300"/>
      <c r="W1045" s="300"/>
      <c r="X1045" s="300"/>
      <c r="Y1045" s="301"/>
      <c r="Z1045" s="302"/>
      <c r="AA1045" s="302"/>
      <c r="AB1045" s="30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hidden="1" customHeight="1" x14ac:dyDescent="0.15">
      <c r="A1046" s="387">
        <v>12</v>
      </c>
      <c r="B1046" s="387">
        <v>1</v>
      </c>
      <c r="C1046" s="401"/>
      <c r="D1046" s="401"/>
      <c r="E1046" s="401"/>
      <c r="F1046" s="401"/>
      <c r="G1046" s="401"/>
      <c r="H1046" s="401"/>
      <c r="I1046" s="401"/>
      <c r="J1046" s="402"/>
      <c r="K1046" s="403"/>
      <c r="L1046" s="403"/>
      <c r="M1046" s="403"/>
      <c r="N1046" s="403"/>
      <c r="O1046" s="403"/>
      <c r="P1046" s="300"/>
      <c r="Q1046" s="300"/>
      <c r="R1046" s="300"/>
      <c r="S1046" s="300"/>
      <c r="T1046" s="300"/>
      <c r="U1046" s="300"/>
      <c r="V1046" s="300"/>
      <c r="W1046" s="300"/>
      <c r="X1046" s="300"/>
      <c r="Y1046" s="301"/>
      <c r="Z1046" s="302"/>
      <c r="AA1046" s="302"/>
      <c r="AB1046" s="30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hidden="1" customHeight="1" x14ac:dyDescent="0.15">
      <c r="A1047" s="387">
        <v>13</v>
      </c>
      <c r="B1047" s="387">
        <v>1</v>
      </c>
      <c r="C1047" s="401"/>
      <c r="D1047" s="401"/>
      <c r="E1047" s="401"/>
      <c r="F1047" s="401"/>
      <c r="G1047" s="401"/>
      <c r="H1047" s="401"/>
      <c r="I1047" s="401"/>
      <c r="J1047" s="402"/>
      <c r="K1047" s="403"/>
      <c r="L1047" s="403"/>
      <c r="M1047" s="403"/>
      <c r="N1047" s="403"/>
      <c r="O1047" s="403"/>
      <c r="P1047" s="300"/>
      <c r="Q1047" s="300"/>
      <c r="R1047" s="300"/>
      <c r="S1047" s="300"/>
      <c r="T1047" s="300"/>
      <c r="U1047" s="300"/>
      <c r="V1047" s="300"/>
      <c r="W1047" s="300"/>
      <c r="X1047" s="300"/>
      <c r="Y1047" s="301"/>
      <c r="Z1047" s="302"/>
      <c r="AA1047" s="302"/>
      <c r="AB1047" s="30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hidden="1" customHeight="1" x14ac:dyDescent="0.15">
      <c r="A1048" s="387">
        <v>14</v>
      </c>
      <c r="B1048" s="387">
        <v>1</v>
      </c>
      <c r="C1048" s="401"/>
      <c r="D1048" s="401"/>
      <c r="E1048" s="401"/>
      <c r="F1048" s="401"/>
      <c r="G1048" s="401"/>
      <c r="H1048" s="401"/>
      <c r="I1048" s="401"/>
      <c r="J1048" s="402"/>
      <c r="K1048" s="403"/>
      <c r="L1048" s="403"/>
      <c r="M1048" s="403"/>
      <c r="N1048" s="403"/>
      <c r="O1048" s="403"/>
      <c r="P1048" s="300"/>
      <c r="Q1048" s="300"/>
      <c r="R1048" s="300"/>
      <c r="S1048" s="300"/>
      <c r="T1048" s="300"/>
      <c r="U1048" s="300"/>
      <c r="V1048" s="300"/>
      <c r="W1048" s="300"/>
      <c r="X1048" s="300"/>
      <c r="Y1048" s="301"/>
      <c r="Z1048" s="302"/>
      <c r="AA1048" s="302"/>
      <c r="AB1048" s="30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hidden="1" customHeight="1" x14ac:dyDescent="0.15">
      <c r="A1049" s="387">
        <v>15</v>
      </c>
      <c r="B1049" s="387">
        <v>1</v>
      </c>
      <c r="C1049" s="401"/>
      <c r="D1049" s="401"/>
      <c r="E1049" s="401"/>
      <c r="F1049" s="401"/>
      <c r="G1049" s="401"/>
      <c r="H1049" s="401"/>
      <c r="I1049" s="401"/>
      <c r="J1049" s="402"/>
      <c r="K1049" s="403"/>
      <c r="L1049" s="403"/>
      <c r="M1049" s="403"/>
      <c r="N1049" s="403"/>
      <c r="O1049" s="403"/>
      <c r="P1049" s="300"/>
      <c r="Q1049" s="300"/>
      <c r="R1049" s="300"/>
      <c r="S1049" s="300"/>
      <c r="T1049" s="300"/>
      <c r="U1049" s="300"/>
      <c r="V1049" s="300"/>
      <c r="W1049" s="300"/>
      <c r="X1049" s="300"/>
      <c r="Y1049" s="301"/>
      <c r="Z1049" s="302"/>
      <c r="AA1049" s="302"/>
      <c r="AB1049" s="30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hidden="1" customHeight="1" x14ac:dyDescent="0.15">
      <c r="A1050" s="387">
        <v>16</v>
      </c>
      <c r="B1050" s="387">
        <v>1</v>
      </c>
      <c r="C1050" s="401"/>
      <c r="D1050" s="401"/>
      <c r="E1050" s="401"/>
      <c r="F1050" s="401"/>
      <c r="G1050" s="401"/>
      <c r="H1050" s="401"/>
      <c r="I1050" s="401"/>
      <c r="J1050" s="402"/>
      <c r="K1050" s="403"/>
      <c r="L1050" s="403"/>
      <c r="M1050" s="403"/>
      <c r="N1050" s="403"/>
      <c r="O1050" s="403"/>
      <c r="P1050" s="300"/>
      <c r="Q1050" s="300"/>
      <c r="R1050" s="300"/>
      <c r="S1050" s="300"/>
      <c r="T1050" s="300"/>
      <c r="U1050" s="300"/>
      <c r="V1050" s="300"/>
      <c r="W1050" s="300"/>
      <c r="X1050" s="300"/>
      <c r="Y1050" s="301"/>
      <c r="Z1050" s="302"/>
      <c r="AA1050" s="302"/>
      <c r="AB1050" s="30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hidden="1" customHeight="1" x14ac:dyDescent="0.15">
      <c r="A1051" s="387">
        <v>17</v>
      </c>
      <c r="B1051" s="387">
        <v>1</v>
      </c>
      <c r="C1051" s="401"/>
      <c r="D1051" s="401"/>
      <c r="E1051" s="401"/>
      <c r="F1051" s="401"/>
      <c r="G1051" s="401"/>
      <c r="H1051" s="401"/>
      <c r="I1051" s="401"/>
      <c r="J1051" s="402"/>
      <c r="K1051" s="403"/>
      <c r="L1051" s="403"/>
      <c r="M1051" s="403"/>
      <c r="N1051" s="403"/>
      <c r="O1051" s="403"/>
      <c r="P1051" s="300"/>
      <c r="Q1051" s="300"/>
      <c r="R1051" s="300"/>
      <c r="S1051" s="300"/>
      <c r="T1051" s="300"/>
      <c r="U1051" s="300"/>
      <c r="V1051" s="300"/>
      <c r="W1051" s="300"/>
      <c r="X1051" s="300"/>
      <c r="Y1051" s="301"/>
      <c r="Z1051" s="302"/>
      <c r="AA1051" s="302"/>
      <c r="AB1051" s="30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hidden="1" customHeight="1" x14ac:dyDescent="0.15">
      <c r="A1052" s="387">
        <v>18</v>
      </c>
      <c r="B1052" s="387">
        <v>1</v>
      </c>
      <c r="C1052" s="401"/>
      <c r="D1052" s="401"/>
      <c r="E1052" s="401"/>
      <c r="F1052" s="401"/>
      <c r="G1052" s="401"/>
      <c r="H1052" s="401"/>
      <c r="I1052" s="401"/>
      <c r="J1052" s="402"/>
      <c r="K1052" s="403"/>
      <c r="L1052" s="403"/>
      <c r="M1052" s="403"/>
      <c r="N1052" s="403"/>
      <c r="O1052" s="403"/>
      <c r="P1052" s="300"/>
      <c r="Q1052" s="300"/>
      <c r="R1052" s="300"/>
      <c r="S1052" s="300"/>
      <c r="T1052" s="300"/>
      <c r="U1052" s="300"/>
      <c r="V1052" s="300"/>
      <c r="W1052" s="300"/>
      <c r="X1052" s="300"/>
      <c r="Y1052" s="301"/>
      <c r="Z1052" s="302"/>
      <c r="AA1052" s="302"/>
      <c r="AB1052" s="30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hidden="1" customHeight="1" x14ac:dyDescent="0.15">
      <c r="A1053" s="387">
        <v>19</v>
      </c>
      <c r="B1053" s="387">
        <v>1</v>
      </c>
      <c r="C1053" s="401"/>
      <c r="D1053" s="401"/>
      <c r="E1053" s="401"/>
      <c r="F1053" s="401"/>
      <c r="G1053" s="401"/>
      <c r="H1053" s="401"/>
      <c r="I1053" s="401"/>
      <c r="J1053" s="402"/>
      <c r="K1053" s="403"/>
      <c r="L1053" s="403"/>
      <c r="M1053" s="403"/>
      <c r="N1053" s="403"/>
      <c r="O1053" s="403"/>
      <c r="P1053" s="300"/>
      <c r="Q1053" s="300"/>
      <c r="R1053" s="300"/>
      <c r="S1053" s="300"/>
      <c r="T1053" s="300"/>
      <c r="U1053" s="300"/>
      <c r="V1053" s="300"/>
      <c r="W1053" s="300"/>
      <c r="X1053" s="300"/>
      <c r="Y1053" s="301"/>
      <c r="Z1053" s="302"/>
      <c r="AA1053" s="302"/>
      <c r="AB1053" s="30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hidden="1" customHeight="1" x14ac:dyDescent="0.15">
      <c r="A1054" s="387">
        <v>20</v>
      </c>
      <c r="B1054" s="387">
        <v>1</v>
      </c>
      <c r="C1054" s="401"/>
      <c r="D1054" s="401"/>
      <c r="E1054" s="401"/>
      <c r="F1054" s="401"/>
      <c r="G1054" s="401"/>
      <c r="H1054" s="401"/>
      <c r="I1054" s="401"/>
      <c r="J1054" s="402"/>
      <c r="K1054" s="403"/>
      <c r="L1054" s="403"/>
      <c r="M1054" s="403"/>
      <c r="N1054" s="403"/>
      <c r="O1054" s="403"/>
      <c r="P1054" s="300"/>
      <c r="Q1054" s="300"/>
      <c r="R1054" s="300"/>
      <c r="S1054" s="300"/>
      <c r="T1054" s="300"/>
      <c r="U1054" s="300"/>
      <c r="V1054" s="300"/>
      <c r="W1054" s="300"/>
      <c r="X1054" s="300"/>
      <c r="Y1054" s="301"/>
      <c r="Z1054" s="302"/>
      <c r="AA1054" s="302"/>
      <c r="AB1054" s="30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hidden="1" customHeight="1" x14ac:dyDescent="0.15">
      <c r="A1055" s="387">
        <v>21</v>
      </c>
      <c r="B1055" s="387">
        <v>1</v>
      </c>
      <c r="C1055" s="401"/>
      <c r="D1055" s="401"/>
      <c r="E1055" s="401"/>
      <c r="F1055" s="401"/>
      <c r="G1055" s="401"/>
      <c r="H1055" s="401"/>
      <c r="I1055" s="401"/>
      <c r="J1055" s="402"/>
      <c r="K1055" s="403"/>
      <c r="L1055" s="403"/>
      <c r="M1055" s="403"/>
      <c r="N1055" s="403"/>
      <c r="O1055" s="403"/>
      <c r="P1055" s="300"/>
      <c r="Q1055" s="300"/>
      <c r="R1055" s="300"/>
      <c r="S1055" s="300"/>
      <c r="T1055" s="300"/>
      <c r="U1055" s="300"/>
      <c r="V1055" s="300"/>
      <c r="W1055" s="300"/>
      <c r="X1055" s="300"/>
      <c r="Y1055" s="301"/>
      <c r="Z1055" s="302"/>
      <c r="AA1055" s="302"/>
      <c r="AB1055" s="30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hidden="1" customHeight="1" x14ac:dyDescent="0.15">
      <c r="A1056" s="387">
        <v>22</v>
      </c>
      <c r="B1056" s="387">
        <v>1</v>
      </c>
      <c r="C1056" s="401"/>
      <c r="D1056" s="401"/>
      <c r="E1056" s="401"/>
      <c r="F1056" s="401"/>
      <c r="G1056" s="401"/>
      <c r="H1056" s="401"/>
      <c r="I1056" s="401"/>
      <c r="J1056" s="402"/>
      <c r="K1056" s="403"/>
      <c r="L1056" s="403"/>
      <c r="M1056" s="403"/>
      <c r="N1056" s="403"/>
      <c r="O1056" s="403"/>
      <c r="P1056" s="300"/>
      <c r="Q1056" s="300"/>
      <c r="R1056" s="300"/>
      <c r="S1056" s="300"/>
      <c r="T1056" s="300"/>
      <c r="U1056" s="300"/>
      <c r="V1056" s="300"/>
      <c r="W1056" s="300"/>
      <c r="X1056" s="300"/>
      <c r="Y1056" s="301"/>
      <c r="Z1056" s="302"/>
      <c r="AA1056" s="302"/>
      <c r="AB1056" s="30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hidden="1" customHeight="1" x14ac:dyDescent="0.15">
      <c r="A1057" s="387">
        <v>23</v>
      </c>
      <c r="B1057" s="387">
        <v>1</v>
      </c>
      <c r="C1057" s="401"/>
      <c r="D1057" s="401"/>
      <c r="E1057" s="401"/>
      <c r="F1057" s="401"/>
      <c r="G1057" s="401"/>
      <c r="H1057" s="401"/>
      <c r="I1057" s="401"/>
      <c r="J1057" s="402"/>
      <c r="K1057" s="403"/>
      <c r="L1057" s="403"/>
      <c r="M1057" s="403"/>
      <c r="N1057" s="403"/>
      <c r="O1057" s="403"/>
      <c r="P1057" s="300"/>
      <c r="Q1057" s="300"/>
      <c r="R1057" s="300"/>
      <c r="S1057" s="300"/>
      <c r="T1057" s="300"/>
      <c r="U1057" s="300"/>
      <c r="V1057" s="300"/>
      <c r="W1057" s="300"/>
      <c r="X1057" s="300"/>
      <c r="Y1057" s="301"/>
      <c r="Z1057" s="302"/>
      <c r="AA1057" s="302"/>
      <c r="AB1057" s="303"/>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hidden="1" customHeight="1" x14ac:dyDescent="0.15">
      <c r="A1058" s="387">
        <v>24</v>
      </c>
      <c r="B1058" s="387">
        <v>1</v>
      </c>
      <c r="C1058" s="401"/>
      <c r="D1058" s="401"/>
      <c r="E1058" s="401"/>
      <c r="F1058" s="401"/>
      <c r="G1058" s="401"/>
      <c r="H1058" s="401"/>
      <c r="I1058" s="401"/>
      <c r="J1058" s="402"/>
      <c r="K1058" s="403"/>
      <c r="L1058" s="403"/>
      <c r="M1058" s="403"/>
      <c r="N1058" s="403"/>
      <c r="O1058" s="403"/>
      <c r="P1058" s="300"/>
      <c r="Q1058" s="300"/>
      <c r="R1058" s="300"/>
      <c r="S1058" s="300"/>
      <c r="T1058" s="300"/>
      <c r="U1058" s="300"/>
      <c r="V1058" s="300"/>
      <c r="W1058" s="300"/>
      <c r="X1058" s="300"/>
      <c r="Y1058" s="301"/>
      <c r="Z1058" s="302"/>
      <c r="AA1058" s="302"/>
      <c r="AB1058" s="303"/>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hidden="1" customHeight="1" x14ac:dyDescent="0.15">
      <c r="A1059" s="387">
        <v>25</v>
      </c>
      <c r="B1059" s="387">
        <v>1</v>
      </c>
      <c r="C1059" s="401"/>
      <c r="D1059" s="401"/>
      <c r="E1059" s="401"/>
      <c r="F1059" s="401"/>
      <c r="G1059" s="401"/>
      <c r="H1059" s="401"/>
      <c r="I1059" s="401"/>
      <c r="J1059" s="402"/>
      <c r="K1059" s="403"/>
      <c r="L1059" s="403"/>
      <c r="M1059" s="403"/>
      <c r="N1059" s="403"/>
      <c r="O1059" s="403"/>
      <c r="P1059" s="300"/>
      <c r="Q1059" s="300"/>
      <c r="R1059" s="300"/>
      <c r="S1059" s="300"/>
      <c r="T1059" s="300"/>
      <c r="U1059" s="300"/>
      <c r="V1059" s="300"/>
      <c r="W1059" s="300"/>
      <c r="X1059" s="300"/>
      <c r="Y1059" s="301"/>
      <c r="Z1059" s="302"/>
      <c r="AA1059" s="302"/>
      <c r="AB1059" s="303"/>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hidden="1" customHeight="1" x14ac:dyDescent="0.15">
      <c r="A1060" s="387">
        <v>26</v>
      </c>
      <c r="B1060" s="387">
        <v>1</v>
      </c>
      <c r="C1060" s="401"/>
      <c r="D1060" s="401"/>
      <c r="E1060" s="401"/>
      <c r="F1060" s="401"/>
      <c r="G1060" s="401"/>
      <c r="H1060" s="401"/>
      <c r="I1060" s="401"/>
      <c r="J1060" s="402"/>
      <c r="K1060" s="403"/>
      <c r="L1060" s="403"/>
      <c r="M1060" s="403"/>
      <c r="N1060" s="403"/>
      <c r="O1060" s="403"/>
      <c r="P1060" s="300"/>
      <c r="Q1060" s="300"/>
      <c r="R1060" s="300"/>
      <c r="S1060" s="300"/>
      <c r="T1060" s="300"/>
      <c r="U1060" s="300"/>
      <c r="V1060" s="300"/>
      <c r="W1060" s="300"/>
      <c r="X1060" s="300"/>
      <c r="Y1060" s="301"/>
      <c r="Z1060" s="302"/>
      <c r="AA1060" s="302"/>
      <c r="AB1060" s="30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hidden="1" customHeight="1" x14ac:dyDescent="0.15">
      <c r="A1061" s="387">
        <v>27</v>
      </c>
      <c r="B1061" s="387">
        <v>1</v>
      </c>
      <c r="C1061" s="401"/>
      <c r="D1061" s="401"/>
      <c r="E1061" s="401"/>
      <c r="F1061" s="401"/>
      <c r="G1061" s="401"/>
      <c r="H1061" s="401"/>
      <c r="I1061" s="401"/>
      <c r="J1061" s="402"/>
      <c r="K1061" s="403"/>
      <c r="L1061" s="403"/>
      <c r="M1061" s="403"/>
      <c r="N1061" s="403"/>
      <c r="O1061" s="403"/>
      <c r="P1061" s="300"/>
      <c r="Q1061" s="300"/>
      <c r="R1061" s="300"/>
      <c r="S1061" s="300"/>
      <c r="T1061" s="300"/>
      <c r="U1061" s="300"/>
      <c r="V1061" s="300"/>
      <c r="W1061" s="300"/>
      <c r="X1061" s="300"/>
      <c r="Y1061" s="301"/>
      <c r="Z1061" s="302"/>
      <c r="AA1061" s="302"/>
      <c r="AB1061" s="30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hidden="1" customHeight="1" x14ac:dyDescent="0.15">
      <c r="A1062" s="387">
        <v>28</v>
      </c>
      <c r="B1062" s="387">
        <v>1</v>
      </c>
      <c r="C1062" s="401"/>
      <c r="D1062" s="401"/>
      <c r="E1062" s="401"/>
      <c r="F1062" s="401"/>
      <c r="G1062" s="401"/>
      <c r="H1062" s="401"/>
      <c r="I1062" s="401"/>
      <c r="J1062" s="402"/>
      <c r="K1062" s="403"/>
      <c r="L1062" s="403"/>
      <c r="M1062" s="403"/>
      <c r="N1062" s="403"/>
      <c r="O1062" s="403"/>
      <c r="P1062" s="300"/>
      <c r="Q1062" s="300"/>
      <c r="R1062" s="300"/>
      <c r="S1062" s="300"/>
      <c r="T1062" s="300"/>
      <c r="U1062" s="300"/>
      <c r="V1062" s="300"/>
      <c r="W1062" s="300"/>
      <c r="X1062" s="300"/>
      <c r="Y1062" s="301"/>
      <c r="Z1062" s="302"/>
      <c r="AA1062" s="302"/>
      <c r="AB1062" s="30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hidden="1" customHeight="1" x14ac:dyDescent="0.15">
      <c r="A1063" s="387">
        <v>29</v>
      </c>
      <c r="B1063" s="387">
        <v>1</v>
      </c>
      <c r="C1063" s="401"/>
      <c r="D1063" s="401"/>
      <c r="E1063" s="401"/>
      <c r="F1063" s="401"/>
      <c r="G1063" s="401"/>
      <c r="H1063" s="401"/>
      <c r="I1063" s="401"/>
      <c r="J1063" s="402"/>
      <c r="K1063" s="403"/>
      <c r="L1063" s="403"/>
      <c r="M1063" s="403"/>
      <c r="N1063" s="403"/>
      <c r="O1063" s="403"/>
      <c r="P1063" s="300"/>
      <c r="Q1063" s="300"/>
      <c r="R1063" s="300"/>
      <c r="S1063" s="300"/>
      <c r="T1063" s="300"/>
      <c r="U1063" s="300"/>
      <c r="V1063" s="300"/>
      <c r="W1063" s="300"/>
      <c r="X1063" s="300"/>
      <c r="Y1063" s="301"/>
      <c r="Z1063" s="302"/>
      <c r="AA1063" s="302"/>
      <c r="AB1063" s="30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hidden="1" customHeight="1" x14ac:dyDescent="0.15">
      <c r="A1064" s="387">
        <v>30</v>
      </c>
      <c r="B1064" s="387">
        <v>1</v>
      </c>
      <c r="C1064" s="401"/>
      <c r="D1064" s="401"/>
      <c r="E1064" s="401"/>
      <c r="F1064" s="401"/>
      <c r="G1064" s="401"/>
      <c r="H1064" s="401"/>
      <c r="I1064" s="401"/>
      <c r="J1064" s="402"/>
      <c r="K1064" s="403"/>
      <c r="L1064" s="403"/>
      <c r="M1064" s="403"/>
      <c r="N1064" s="403"/>
      <c r="O1064" s="403"/>
      <c r="P1064" s="300"/>
      <c r="Q1064" s="300"/>
      <c r="R1064" s="300"/>
      <c r="S1064" s="300"/>
      <c r="T1064" s="300"/>
      <c r="U1064" s="300"/>
      <c r="V1064" s="300"/>
      <c r="W1064" s="300"/>
      <c r="X1064" s="300"/>
      <c r="Y1064" s="301"/>
      <c r="Z1064" s="302"/>
      <c r="AA1064" s="302"/>
      <c r="AB1064" s="30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29"/>
      <c r="B1067" s="329"/>
      <c r="C1067" s="329" t="s">
        <v>26</v>
      </c>
      <c r="D1067" s="329"/>
      <c r="E1067" s="329"/>
      <c r="F1067" s="329"/>
      <c r="G1067" s="329"/>
      <c r="H1067" s="329"/>
      <c r="I1067" s="329"/>
      <c r="J1067" s="260" t="s">
        <v>343</v>
      </c>
      <c r="K1067" s="87"/>
      <c r="L1067" s="87"/>
      <c r="M1067" s="87"/>
      <c r="N1067" s="87"/>
      <c r="O1067" s="87"/>
      <c r="P1067" s="330" t="s">
        <v>318</v>
      </c>
      <c r="Q1067" s="330"/>
      <c r="R1067" s="330"/>
      <c r="S1067" s="330"/>
      <c r="T1067" s="330"/>
      <c r="U1067" s="330"/>
      <c r="V1067" s="330"/>
      <c r="W1067" s="330"/>
      <c r="X1067" s="330"/>
      <c r="Y1067" s="327" t="s">
        <v>341</v>
      </c>
      <c r="Z1067" s="328"/>
      <c r="AA1067" s="328"/>
      <c r="AB1067" s="328"/>
      <c r="AC1067" s="260" t="s">
        <v>383</v>
      </c>
      <c r="AD1067" s="260"/>
      <c r="AE1067" s="260"/>
      <c r="AF1067" s="260"/>
      <c r="AG1067" s="260"/>
      <c r="AH1067" s="327" t="s">
        <v>411</v>
      </c>
      <c r="AI1067" s="329"/>
      <c r="AJ1067" s="329"/>
      <c r="AK1067" s="329"/>
      <c r="AL1067" s="329" t="s">
        <v>21</v>
      </c>
      <c r="AM1067" s="329"/>
      <c r="AN1067" s="329"/>
      <c r="AO1067" s="409"/>
      <c r="AP1067" s="410" t="s">
        <v>344</v>
      </c>
      <c r="AQ1067" s="410"/>
      <c r="AR1067" s="410"/>
      <c r="AS1067" s="410"/>
      <c r="AT1067" s="410"/>
      <c r="AU1067" s="410"/>
      <c r="AV1067" s="410"/>
      <c r="AW1067" s="410"/>
      <c r="AX1067" s="410"/>
    </row>
    <row r="1068" spans="1:50" ht="30" hidden="1" customHeight="1" x14ac:dyDescent="0.15">
      <c r="A1068" s="387">
        <v>1</v>
      </c>
      <c r="B1068" s="387">
        <v>1</v>
      </c>
      <c r="C1068" s="401"/>
      <c r="D1068" s="401"/>
      <c r="E1068" s="401"/>
      <c r="F1068" s="401"/>
      <c r="G1068" s="401"/>
      <c r="H1068" s="401"/>
      <c r="I1068" s="401"/>
      <c r="J1068" s="402"/>
      <c r="K1068" s="403"/>
      <c r="L1068" s="403"/>
      <c r="M1068" s="403"/>
      <c r="N1068" s="403"/>
      <c r="O1068" s="403"/>
      <c r="P1068" s="300"/>
      <c r="Q1068" s="300"/>
      <c r="R1068" s="300"/>
      <c r="S1068" s="300"/>
      <c r="T1068" s="300"/>
      <c r="U1068" s="300"/>
      <c r="V1068" s="300"/>
      <c r="W1068" s="300"/>
      <c r="X1068" s="300"/>
      <c r="Y1068" s="301"/>
      <c r="Z1068" s="302"/>
      <c r="AA1068" s="302"/>
      <c r="AB1068" s="303"/>
      <c r="AC1068" s="311"/>
      <c r="AD1068" s="406"/>
      <c r="AE1068" s="406"/>
      <c r="AF1068" s="406"/>
      <c r="AG1068" s="406"/>
      <c r="AH1068" s="404"/>
      <c r="AI1068" s="405"/>
      <c r="AJ1068" s="405"/>
      <c r="AK1068" s="405"/>
      <c r="AL1068" s="308"/>
      <c r="AM1068" s="309"/>
      <c r="AN1068" s="309"/>
      <c r="AO1068" s="310"/>
      <c r="AP1068" s="304"/>
      <c r="AQ1068" s="304"/>
      <c r="AR1068" s="304"/>
      <c r="AS1068" s="304"/>
      <c r="AT1068" s="304"/>
      <c r="AU1068" s="304"/>
      <c r="AV1068" s="304"/>
      <c r="AW1068" s="304"/>
      <c r="AX1068" s="304"/>
    </row>
    <row r="1069" spans="1:50" ht="30" hidden="1" customHeight="1" x14ac:dyDescent="0.15">
      <c r="A1069" s="387">
        <v>2</v>
      </c>
      <c r="B1069" s="387">
        <v>1</v>
      </c>
      <c r="C1069" s="401"/>
      <c r="D1069" s="401"/>
      <c r="E1069" s="401"/>
      <c r="F1069" s="401"/>
      <c r="G1069" s="401"/>
      <c r="H1069" s="401"/>
      <c r="I1069" s="401"/>
      <c r="J1069" s="402"/>
      <c r="K1069" s="403"/>
      <c r="L1069" s="403"/>
      <c r="M1069" s="403"/>
      <c r="N1069" s="403"/>
      <c r="O1069" s="403"/>
      <c r="P1069" s="300"/>
      <c r="Q1069" s="300"/>
      <c r="R1069" s="300"/>
      <c r="S1069" s="300"/>
      <c r="T1069" s="300"/>
      <c r="U1069" s="300"/>
      <c r="V1069" s="300"/>
      <c r="W1069" s="300"/>
      <c r="X1069" s="300"/>
      <c r="Y1069" s="301"/>
      <c r="Z1069" s="302"/>
      <c r="AA1069" s="302"/>
      <c r="AB1069" s="303"/>
      <c r="AC1069" s="311"/>
      <c r="AD1069" s="311"/>
      <c r="AE1069" s="311"/>
      <c r="AF1069" s="311"/>
      <c r="AG1069" s="311"/>
      <c r="AH1069" s="404"/>
      <c r="AI1069" s="405"/>
      <c r="AJ1069" s="405"/>
      <c r="AK1069" s="405"/>
      <c r="AL1069" s="308"/>
      <c r="AM1069" s="309"/>
      <c r="AN1069" s="309"/>
      <c r="AO1069" s="310"/>
      <c r="AP1069" s="304"/>
      <c r="AQ1069" s="304"/>
      <c r="AR1069" s="304"/>
      <c r="AS1069" s="304"/>
      <c r="AT1069" s="304"/>
      <c r="AU1069" s="304"/>
      <c r="AV1069" s="304"/>
      <c r="AW1069" s="304"/>
      <c r="AX1069" s="304"/>
    </row>
    <row r="1070" spans="1:50" ht="30" hidden="1" customHeight="1" x14ac:dyDescent="0.15">
      <c r="A1070" s="387">
        <v>3</v>
      </c>
      <c r="B1070" s="387">
        <v>1</v>
      </c>
      <c r="C1070" s="407"/>
      <c r="D1070" s="401"/>
      <c r="E1070" s="401"/>
      <c r="F1070" s="401"/>
      <c r="G1070" s="401"/>
      <c r="H1070" s="401"/>
      <c r="I1070" s="401"/>
      <c r="J1070" s="402"/>
      <c r="K1070" s="403"/>
      <c r="L1070" s="403"/>
      <c r="M1070" s="403"/>
      <c r="N1070" s="403"/>
      <c r="O1070" s="403"/>
      <c r="P1070" s="408"/>
      <c r="Q1070" s="300"/>
      <c r="R1070" s="300"/>
      <c r="S1070" s="300"/>
      <c r="T1070" s="300"/>
      <c r="U1070" s="300"/>
      <c r="V1070" s="300"/>
      <c r="W1070" s="300"/>
      <c r="X1070" s="300"/>
      <c r="Y1070" s="301"/>
      <c r="Z1070" s="302"/>
      <c r="AA1070" s="302"/>
      <c r="AB1070" s="303"/>
      <c r="AC1070" s="311"/>
      <c r="AD1070" s="311"/>
      <c r="AE1070" s="311"/>
      <c r="AF1070" s="311"/>
      <c r="AG1070" s="311"/>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hidden="1" customHeight="1" x14ac:dyDescent="0.15">
      <c r="A1071" s="387">
        <v>4</v>
      </c>
      <c r="B1071" s="387">
        <v>1</v>
      </c>
      <c r="C1071" s="407"/>
      <c r="D1071" s="401"/>
      <c r="E1071" s="401"/>
      <c r="F1071" s="401"/>
      <c r="G1071" s="401"/>
      <c r="H1071" s="401"/>
      <c r="I1071" s="401"/>
      <c r="J1071" s="402"/>
      <c r="K1071" s="403"/>
      <c r="L1071" s="403"/>
      <c r="M1071" s="403"/>
      <c r="N1071" s="403"/>
      <c r="O1071" s="403"/>
      <c r="P1071" s="408"/>
      <c r="Q1071" s="300"/>
      <c r="R1071" s="300"/>
      <c r="S1071" s="300"/>
      <c r="T1071" s="300"/>
      <c r="U1071" s="300"/>
      <c r="V1071" s="300"/>
      <c r="W1071" s="300"/>
      <c r="X1071" s="300"/>
      <c r="Y1071" s="301"/>
      <c r="Z1071" s="302"/>
      <c r="AA1071" s="302"/>
      <c r="AB1071" s="303"/>
      <c r="AC1071" s="311"/>
      <c r="AD1071" s="311"/>
      <c r="AE1071" s="311"/>
      <c r="AF1071" s="311"/>
      <c r="AG1071" s="311"/>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30" hidden="1" customHeight="1" x14ac:dyDescent="0.15">
      <c r="A1072" s="387">
        <v>5</v>
      </c>
      <c r="B1072" s="387">
        <v>1</v>
      </c>
      <c r="C1072" s="401"/>
      <c r="D1072" s="401"/>
      <c r="E1072" s="401"/>
      <c r="F1072" s="401"/>
      <c r="G1072" s="401"/>
      <c r="H1072" s="401"/>
      <c r="I1072" s="401"/>
      <c r="J1072" s="402"/>
      <c r="K1072" s="403"/>
      <c r="L1072" s="403"/>
      <c r="M1072" s="403"/>
      <c r="N1072" s="403"/>
      <c r="O1072" s="403"/>
      <c r="P1072" s="300"/>
      <c r="Q1072" s="300"/>
      <c r="R1072" s="300"/>
      <c r="S1072" s="300"/>
      <c r="T1072" s="300"/>
      <c r="U1072" s="300"/>
      <c r="V1072" s="300"/>
      <c r="W1072" s="300"/>
      <c r="X1072" s="300"/>
      <c r="Y1072" s="301"/>
      <c r="Z1072" s="302"/>
      <c r="AA1072" s="302"/>
      <c r="AB1072" s="30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30" hidden="1" customHeight="1" x14ac:dyDescent="0.15">
      <c r="A1073" s="387">
        <v>6</v>
      </c>
      <c r="B1073" s="387">
        <v>1</v>
      </c>
      <c r="C1073" s="401"/>
      <c r="D1073" s="401"/>
      <c r="E1073" s="401"/>
      <c r="F1073" s="401"/>
      <c r="G1073" s="401"/>
      <c r="H1073" s="401"/>
      <c r="I1073" s="401"/>
      <c r="J1073" s="402"/>
      <c r="K1073" s="403"/>
      <c r="L1073" s="403"/>
      <c r="M1073" s="403"/>
      <c r="N1073" s="403"/>
      <c r="O1073" s="403"/>
      <c r="P1073" s="300"/>
      <c r="Q1073" s="300"/>
      <c r="R1073" s="300"/>
      <c r="S1073" s="300"/>
      <c r="T1073" s="300"/>
      <c r="U1073" s="300"/>
      <c r="V1073" s="300"/>
      <c r="W1073" s="300"/>
      <c r="X1073" s="300"/>
      <c r="Y1073" s="301"/>
      <c r="Z1073" s="302"/>
      <c r="AA1073" s="302"/>
      <c r="AB1073" s="30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30" hidden="1" customHeight="1" x14ac:dyDescent="0.15">
      <c r="A1074" s="387">
        <v>7</v>
      </c>
      <c r="B1074" s="387">
        <v>1</v>
      </c>
      <c r="C1074" s="401"/>
      <c r="D1074" s="401"/>
      <c r="E1074" s="401"/>
      <c r="F1074" s="401"/>
      <c r="G1074" s="401"/>
      <c r="H1074" s="401"/>
      <c r="I1074" s="401"/>
      <c r="J1074" s="402"/>
      <c r="K1074" s="403"/>
      <c r="L1074" s="403"/>
      <c r="M1074" s="403"/>
      <c r="N1074" s="403"/>
      <c r="O1074" s="403"/>
      <c r="P1074" s="300"/>
      <c r="Q1074" s="300"/>
      <c r="R1074" s="300"/>
      <c r="S1074" s="300"/>
      <c r="T1074" s="300"/>
      <c r="U1074" s="300"/>
      <c r="V1074" s="300"/>
      <c r="W1074" s="300"/>
      <c r="X1074" s="300"/>
      <c r="Y1074" s="301"/>
      <c r="Z1074" s="302"/>
      <c r="AA1074" s="302"/>
      <c r="AB1074" s="30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30" hidden="1" customHeight="1" x14ac:dyDescent="0.15">
      <c r="A1075" s="387">
        <v>8</v>
      </c>
      <c r="B1075" s="387">
        <v>1</v>
      </c>
      <c r="C1075" s="401"/>
      <c r="D1075" s="401"/>
      <c r="E1075" s="401"/>
      <c r="F1075" s="401"/>
      <c r="G1075" s="401"/>
      <c r="H1075" s="401"/>
      <c r="I1075" s="401"/>
      <c r="J1075" s="402"/>
      <c r="K1075" s="403"/>
      <c r="L1075" s="403"/>
      <c r="M1075" s="403"/>
      <c r="N1075" s="403"/>
      <c r="O1075" s="403"/>
      <c r="P1075" s="300"/>
      <c r="Q1075" s="300"/>
      <c r="R1075" s="300"/>
      <c r="S1075" s="300"/>
      <c r="T1075" s="300"/>
      <c r="U1075" s="300"/>
      <c r="V1075" s="300"/>
      <c r="W1075" s="300"/>
      <c r="X1075" s="300"/>
      <c r="Y1075" s="301"/>
      <c r="Z1075" s="302"/>
      <c r="AA1075" s="302"/>
      <c r="AB1075" s="30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30" hidden="1" customHeight="1" x14ac:dyDescent="0.15">
      <c r="A1076" s="387">
        <v>9</v>
      </c>
      <c r="B1076" s="387">
        <v>1</v>
      </c>
      <c r="C1076" s="401"/>
      <c r="D1076" s="401"/>
      <c r="E1076" s="401"/>
      <c r="F1076" s="401"/>
      <c r="G1076" s="401"/>
      <c r="H1076" s="401"/>
      <c r="I1076" s="401"/>
      <c r="J1076" s="402"/>
      <c r="K1076" s="403"/>
      <c r="L1076" s="403"/>
      <c r="M1076" s="403"/>
      <c r="N1076" s="403"/>
      <c r="O1076" s="403"/>
      <c r="P1076" s="300"/>
      <c r="Q1076" s="300"/>
      <c r="R1076" s="300"/>
      <c r="S1076" s="300"/>
      <c r="T1076" s="300"/>
      <c r="U1076" s="300"/>
      <c r="V1076" s="300"/>
      <c r="W1076" s="300"/>
      <c r="X1076" s="300"/>
      <c r="Y1076" s="301"/>
      <c r="Z1076" s="302"/>
      <c r="AA1076" s="302"/>
      <c r="AB1076" s="30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30" hidden="1" customHeight="1" x14ac:dyDescent="0.15">
      <c r="A1077" s="387">
        <v>10</v>
      </c>
      <c r="B1077" s="387">
        <v>1</v>
      </c>
      <c r="C1077" s="401"/>
      <c r="D1077" s="401"/>
      <c r="E1077" s="401"/>
      <c r="F1077" s="401"/>
      <c r="G1077" s="401"/>
      <c r="H1077" s="401"/>
      <c r="I1077" s="401"/>
      <c r="J1077" s="402"/>
      <c r="K1077" s="403"/>
      <c r="L1077" s="403"/>
      <c r="M1077" s="403"/>
      <c r="N1077" s="403"/>
      <c r="O1077" s="403"/>
      <c r="P1077" s="300"/>
      <c r="Q1077" s="300"/>
      <c r="R1077" s="300"/>
      <c r="S1077" s="300"/>
      <c r="T1077" s="300"/>
      <c r="U1077" s="300"/>
      <c r="V1077" s="300"/>
      <c r="W1077" s="300"/>
      <c r="X1077" s="300"/>
      <c r="Y1077" s="301"/>
      <c r="Z1077" s="302"/>
      <c r="AA1077" s="302"/>
      <c r="AB1077" s="30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30" hidden="1" customHeight="1" x14ac:dyDescent="0.15">
      <c r="A1078" s="387">
        <v>11</v>
      </c>
      <c r="B1078" s="387">
        <v>1</v>
      </c>
      <c r="C1078" s="401"/>
      <c r="D1078" s="401"/>
      <c r="E1078" s="401"/>
      <c r="F1078" s="401"/>
      <c r="G1078" s="401"/>
      <c r="H1078" s="401"/>
      <c r="I1078" s="401"/>
      <c r="J1078" s="402"/>
      <c r="K1078" s="403"/>
      <c r="L1078" s="403"/>
      <c r="M1078" s="403"/>
      <c r="N1078" s="403"/>
      <c r="O1078" s="403"/>
      <c r="P1078" s="300"/>
      <c r="Q1078" s="300"/>
      <c r="R1078" s="300"/>
      <c r="S1078" s="300"/>
      <c r="T1078" s="300"/>
      <c r="U1078" s="300"/>
      <c r="V1078" s="300"/>
      <c r="W1078" s="300"/>
      <c r="X1078" s="300"/>
      <c r="Y1078" s="301"/>
      <c r="Z1078" s="302"/>
      <c r="AA1078" s="302"/>
      <c r="AB1078" s="30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hidden="1" customHeight="1" x14ac:dyDescent="0.15">
      <c r="A1079" s="387">
        <v>12</v>
      </c>
      <c r="B1079" s="387">
        <v>1</v>
      </c>
      <c r="C1079" s="401"/>
      <c r="D1079" s="401"/>
      <c r="E1079" s="401"/>
      <c r="F1079" s="401"/>
      <c r="G1079" s="401"/>
      <c r="H1079" s="401"/>
      <c r="I1079" s="401"/>
      <c r="J1079" s="402"/>
      <c r="K1079" s="403"/>
      <c r="L1079" s="403"/>
      <c r="M1079" s="403"/>
      <c r="N1079" s="403"/>
      <c r="O1079" s="403"/>
      <c r="P1079" s="300"/>
      <c r="Q1079" s="300"/>
      <c r="R1079" s="300"/>
      <c r="S1079" s="300"/>
      <c r="T1079" s="300"/>
      <c r="U1079" s="300"/>
      <c r="V1079" s="300"/>
      <c r="W1079" s="300"/>
      <c r="X1079" s="300"/>
      <c r="Y1079" s="301"/>
      <c r="Z1079" s="302"/>
      <c r="AA1079" s="302"/>
      <c r="AB1079" s="30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hidden="1" customHeight="1" x14ac:dyDescent="0.15">
      <c r="A1080" s="387">
        <v>13</v>
      </c>
      <c r="B1080" s="387">
        <v>1</v>
      </c>
      <c r="C1080" s="401"/>
      <c r="D1080" s="401"/>
      <c r="E1080" s="401"/>
      <c r="F1080" s="401"/>
      <c r="G1080" s="401"/>
      <c r="H1080" s="401"/>
      <c r="I1080" s="401"/>
      <c r="J1080" s="402"/>
      <c r="K1080" s="403"/>
      <c r="L1080" s="403"/>
      <c r="M1080" s="403"/>
      <c r="N1080" s="403"/>
      <c r="O1080" s="403"/>
      <c r="P1080" s="300"/>
      <c r="Q1080" s="300"/>
      <c r="R1080" s="300"/>
      <c r="S1080" s="300"/>
      <c r="T1080" s="300"/>
      <c r="U1080" s="300"/>
      <c r="V1080" s="300"/>
      <c r="W1080" s="300"/>
      <c r="X1080" s="300"/>
      <c r="Y1080" s="301"/>
      <c r="Z1080" s="302"/>
      <c r="AA1080" s="302"/>
      <c r="AB1080" s="30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hidden="1" customHeight="1" x14ac:dyDescent="0.15">
      <c r="A1081" s="387">
        <v>14</v>
      </c>
      <c r="B1081" s="387">
        <v>1</v>
      </c>
      <c r="C1081" s="401"/>
      <c r="D1081" s="401"/>
      <c r="E1081" s="401"/>
      <c r="F1081" s="401"/>
      <c r="G1081" s="401"/>
      <c r="H1081" s="401"/>
      <c r="I1081" s="401"/>
      <c r="J1081" s="402"/>
      <c r="K1081" s="403"/>
      <c r="L1081" s="403"/>
      <c r="M1081" s="403"/>
      <c r="N1081" s="403"/>
      <c r="O1081" s="403"/>
      <c r="P1081" s="300"/>
      <c r="Q1081" s="300"/>
      <c r="R1081" s="300"/>
      <c r="S1081" s="300"/>
      <c r="T1081" s="300"/>
      <c r="U1081" s="300"/>
      <c r="V1081" s="300"/>
      <c r="W1081" s="300"/>
      <c r="X1081" s="300"/>
      <c r="Y1081" s="301"/>
      <c r="Z1081" s="302"/>
      <c r="AA1081" s="302"/>
      <c r="AB1081" s="30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hidden="1" customHeight="1" x14ac:dyDescent="0.15">
      <c r="A1082" s="387">
        <v>15</v>
      </c>
      <c r="B1082" s="387">
        <v>1</v>
      </c>
      <c r="C1082" s="401"/>
      <c r="D1082" s="401"/>
      <c r="E1082" s="401"/>
      <c r="F1082" s="401"/>
      <c r="G1082" s="401"/>
      <c r="H1082" s="401"/>
      <c r="I1082" s="401"/>
      <c r="J1082" s="402"/>
      <c r="K1082" s="403"/>
      <c r="L1082" s="403"/>
      <c r="M1082" s="403"/>
      <c r="N1082" s="403"/>
      <c r="O1082" s="403"/>
      <c r="P1082" s="300"/>
      <c r="Q1082" s="300"/>
      <c r="R1082" s="300"/>
      <c r="S1082" s="300"/>
      <c r="T1082" s="300"/>
      <c r="U1082" s="300"/>
      <c r="V1082" s="300"/>
      <c r="W1082" s="300"/>
      <c r="X1082" s="300"/>
      <c r="Y1082" s="301"/>
      <c r="Z1082" s="302"/>
      <c r="AA1082" s="302"/>
      <c r="AB1082" s="30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hidden="1" customHeight="1" x14ac:dyDescent="0.15">
      <c r="A1083" s="387">
        <v>16</v>
      </c>
      <c r="B1083" s="387">
        <v>1</v>
      </c>
      <c r="C1083" s="401"/>
      <c r="D1083" s="401"/>
      <c r="E1083" s="401"/>
      <c r="F1083" s="401"/>
      <c r="G1083" s="401"/>
      <c r="H1083" s="401"/>
      <c r="I1083" s="401"/>
      <c r="J1083" s="402"/>
      <c r="K1083" s="403"/>
      <c r="L1083" s="403"/>
      <c r="M1083" s="403"/>
      <c r="N1083" s="403"/>
      <c r="O1083" s="403"/>
      <c r="P1083" s="300"/>
      <c r="Q1083" s="300"/>
      <c r="R1083" s="300"/>
      <c r="S1083" s="300"/>
      <c r="T1083" s="300"/>
      <c r="U1083" s="300"/>
      <c r="V1083" s="300"/>
      <c r="W1083" s="300"/>
      <c r="X1083" s="300"/>
      <c r="Y1083" s="301"/>
      <c r="Z1083" s="302"/>
      <c r="AA1083" s="302"/>
      <c r="AB1083" s="30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hidden="1" customHeight="1" x14ac:dyDescent="0.15">
      <c r="A1084" s="387">
        <v>17</v>
      </c>
      <c r="B1084" s="387">
        <v>1</v>
      </c>
      <c r="C1084" s="401"/>
      <c r="D1084" s="401"/>
      <c r="E1084" s="401"/>
      <c r="F1084" s="401"/>
      <c r="G1084" s="401"/>
      <c r="H1084" s="401"/>
      <c r="I1084" s="401"/>
      <c r="J1084" s="402"/>
      <c r="K1084" s="403"/>
      <c r="L1084" s="403"/>
      <c r="M1084" s="403"/>
      <c r="N1084" s="403"/>
      <c r="O1084" s="403"/>
      <c r="P1084" s="300"/>
      <c r="Q1084" s="300"/>
      <c r="R1084" s="300"/>
      <c r="S1084" s="300"/>
      <c r="T1084" s="300"/>
      <c r="U1084" s="300"/>
      <c r="V1084" s="300"/>
      <c r="W1084" s="300"/>
      <c r="X1084" s="300"/>
      <c r="Y1084" s="301"/>
      <c r="Z1084" s="302"/>
      <c r="AA1084" s="302"/>
      <c r="AB1084" s="30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hidden="1" customHeight="1" x14ac:dyDescent="0.15">
      <c r="A1085" s="387">
        <v>18</v>
      </c>
      <c r="B1085" s="387">
        <v>1</v>
      </c>
      <c r="C1085" s="401"/>
      <c r="D1085" s="401"/>
      <c r="E1085" s="401"/>
      <c r="F1085" s="401"/>
      <c r="G1085" s="401"/>
      <c r="H1085" s="401"/>
      <c r="I1085" s="401"/>
      <c r="J1085" s="402"/>
      <c r="K1085" s="403"/>
      <c r="L1085" s="403"/>
      <c r="M1085" s="403"/>
      <c r="N1085" s="403"/>
      <c r="O1085" s="403"/>
      <c r="P1085" s="300"/>
      <c r="Q1085" s="300"/>
      <c r="R1085" s="300"/>
      <c r="S1085" s="300"/>
      <c r="T1085" s="300"/>
      <c r="U1085" s="300"/>
      <c r="V1085" s="300"/>
      <c r="W1085" s="300"/>
      <c r="X1085" s="300"/>
      <c r="Y1085" s="301"/>
      <c r="Z1085" s="302"/>
      <c r="AA1085" s="302"/>
      <c r="AB1085" s="30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hidden="1" customHeight="1" x14ac:dyDescent="0.15">
      <c r="A1086" s="387">
        <v>19</v>
      </c>
      <c r="B1086" s="387">
        <v>1</v>
      </c>
      <c r="C1086" s="401"/>
      <c r="D1086" s="401"/>
      <c r="E1086" s="401"/>
      <c r="F1086" s="401"/>
      <c r="G1086" s="401"/>
      <c r="H1086" s="401"/>
      <c r="I1086" s="401"/>
      <c r="J1086" s="402"/>
      <c r="K1086" s="403"/>
      <c r="L1086" s="403"/>
      <c r="M1086" s="403"/>
      <c r="N1086" s="403"/>
      <c r="O1086" s="403"/>
      <c r="P1086" s="300"/>
      <c r="Q1086" s="300"/>
      <c r="R1086" s="300"/>
      <c r="S1086" s="300"/>
      <c r="T1086" s="300"/>
      <c r="U1086" s="300"/>
      <c r="V1086" s="300"/>
      <c r="W1086" s="300"/>
      <c r="X1086" s="300"/>
      <c r="Y1086" s="301"/>
      <c r="Z1086" s="302"/>
      <c r="AA1086" s="302"/>
      <c r="AB1086" s="30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hidden="1" customHeight="1" x14ac:dyDescent="0.15">
      <c r="A1087" s="387">
        <v>20</v>
      </c>
      <c r="B1087" s="387">
        <v>1</v>
      </c>
      <c r="C1087" s="401"/>
      <c r="D1087" s="401"/>
      <c r="E1087" s="401"/>
      <c r="F1087" s="401"/>
      <c r="G1087" s="401"/>
      <c r="H1087" s="401"/>
      <c r="I1087" s="401"/>
      <c r="J1087" s="402"/>
      <c r="K1087" s="403"/>
      <c r="L1087" s="403"/>
      <c r="M1087" s="403"/>
      <c r="N1087" s="403"/>
      <c r="O1087" s="403"/>
      <c r="P1087" s="300"/>
      <c r="Q1087" s="300"/>
      <c r="R1087" s="300"/>
      <c r="S1087" s="300"/>
      <c r="T1087" s="300"/>
      <c r="U1087" s="300"/>
      <c r="V1087" s="300"/>
      <c r="W1087" s="300"/>
      <c r="X1087" s="300"/>
      <c r="Y1087" s="301"/>
      <c r="Z1087" s="302"/>
      <c r="AA1087" s="302"/>
      <c r="AB1087" s="30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hidden="1" customHeight="1" x14ac:dyDescent="0.15">
      <c r="A1088" s="387">
        <v>21</v>
      </c>
      <c r="B1088" s="387">
        <v>1</v>
      </c>
      <c r="C1088" s="401"/>
      <c r="D1088" s="401"/>
      <c r="E1088" s="401"/>
      <c r="F1088" s="401"/>
      <c r="G1088" s="401"/>
      <c r="H1088" s="401"/>
      <c r="I1088" s="401"/>
      <c r="J1088" s="402"/>
      <c r="K1088" s="403"/>
      <c r="L1088" s="403"/>
      <c r="M1088" s="403"/>
      <c r="N1088" s="403"/>
      <c r="O1088" s="403"/>
      <c r="P1088" s="300"/>
      <c r="Q1088" s="300"/>
      <c r="R1088" s="300"/>
      <c r="S1088" s="300"/>
      <c r="T1088" s="300"/>
      <c r="U1088" s="300"/>
      <c r="V1088" s="300"/>
      <c r="W1088" s="300"/>
      <c r="X1088" s="300"/>
      <c r="Y1088" s="301"/>
      <c r="Z1088" s="302"/>
      <c r="AA1088" s="302"/>
      <c r="AB1088" s="30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hidden="1" customHeight="1" x14ac:dyDescent="0.15">
      <c r="A1089" s="387">
        <v>22</v>
      </c>
      <c r="B1089" s="387">
        <v>1</v>
      </c>
      <c r="C1089" s="401"/>
      <c r="D1089" s="401"/>
      <c r="E1089" s="401"/>
      <c r="F1089" s="401"/>
      <c r="G1089" s="401"/>
      <c r="H1089" s="401"/>
      <c r="I1089" s="401"/>
      <c r="J1089" s="402"/>
      <c r="K1089" s="403"/>
      <c r="L1089" s="403"/>
      <c r="M1089" s="403"/>
      <c r="N1089" s="403"/>
      <c r="O1089" s="403"/>
      <c r="P1089" s="300"/>
      <c r="Q1089" s="300"/>
      <c r="R1089" s="300"/>
      <c r="S1089" s="300"/>
      <c r="T1089" s="300"/>
      <c r="U1089" s="300"/>
      <c r="V1089" s="300"/>
      <c r="W1089" s="300"/>
      <c r="X1089" s="300"/>
      <c r="Y1089" s="301"/>
      <c r="Z1089" s="302"/>
      <c r="AA1089" s="302"/>
      <c r="AB1089" s="30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hidden="1" customHeight="1" x14ac:dyDescent="0.15">
      <c r="A1090" s="387">
        <v>23</v>
      </c>
      <c r="B1090" s="387">
        <v>1</v>
      </c>
      <c r="C1090" s="401"/>
      <c r="D1090" s="401"/>
      <c r="E1090" s="401"/>
      <c r="F1090" s="401"/>
      <c r="G1090" s="401"/>
      <c r="H1090" s="401"/>
      <c r="I1090" s="401"/>
      <c r="J1090" s="402"/>
      <c r="K1090" s="403"/>
      <c r="L1090" s="403"/>
      <c r="M1090" s="403"/>
      <c r="N1090" s="403"/>
      <c r="O1090" s="403"/>
      <c r="P1090" s="300"/>
      <c r="Q1090" s="300"/>
      <c r="R1090" s="300"/>
      <c r="S1090" s="300"/>
      <c r="T1090" s="300"/>
      <c r="U1090" s="300"/>
      <c r="V1090" s="300"/>
      <c r="W1090" s="300"/>
      <c r="X1090" s="300"/>
      <c r="Y1090" s="301"/>
      <c r="Z1090" s="302"/>
      <c r="AA1090" s="302"/>
      <c r="AB1090" s="303"/>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hidden="1" customHeight="1" x14ac:dyDescent="0.15">
      <c r="A1091" s="387">
        <v>24</v>
      </c>
      <c r="B1091" s="387">
        <v>1</v>
      </c>
      <c r="C1091" s="401"/>
      <c r="D1091" s="401"/>
      <c r="E1091" s="401"/>
      <c r="F1091" s="401"/>
      <c r="G1091" s="401"/>
      <c r="H1091" s="401"/>
      <c r="I1091" s="401"/>
      <c r="J1091" s="402"/>
      <c r="K1091" s="403"/>
      <c r="L1091" s="403"/>
      <c r="M1091" s="403"/>
      <c r="N1091" s="403"/>
      <c r="O1091" s="403"/>
      <c r="P1091" s="300"/>
      <c r="Q1091" s="300"/>
      <c r="R1091" s="300"/>
      <c r="S1091" s="300"/>
      <c r="T1091" s="300"/>
      <c r="U1091" s="300"/>
      <c r="V1091" s="300"/>
      <c r="W1091" s="300"/>
      <c r="X1091" s="300"/>
      <c r="Y1091" s="301"/>
      <c r="Z1091" s="302"/>
      <c r="AA1091" s="302"/>
      <c r="AB1091" s="303"/>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hidden="1" customHeight="1" x14ac:dyDescent="0.15">
      <c r="A1092" s="387">
        <v>25</v>
      </c>
      <c r="B1092" s="387">
        <v>1</v>
      </c>
      <c r="C1092" s="401"/>
      <c r="D1092" s="401"/>
      <c r="E1092" s="401"/>
      <c r="F1092" s="401"/>
      <c r="G1092" s="401"/>
      <c r="H1092" s="401"/>
      <c r="I1092" s="401"/>
      <c r="J1092" s="402"/>
      <c r="K1092" s="403"/>
      <c r="L1092" s="403"/>
      <c r="M1092" s="403"/>
      <c r="N1092" s="403"/>
      <c r="O1092" s="403"/>
      <c r="P1092" s="300"/>
      <c r="Q1092" s="300"/>
      <c r="R1092" s="300"/>
      <c r="S1092" s="300"/>
      <c r="T1092" s="300"/>
      <c r="U1092" s="300"/>
      <c r="V1092" s="300"/>
      <c r="W1092" s="300"/>
      <c r="X1092" s="300"/>
      <c r="Y1092" s="301"/>
      <c r="Z1092" s="302"/>
      <c r="AA1092" s="302"/>
      <c r="AB1092" s="303"/>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hidden="1" customHeight="1" x14ac:dyDescent="0.15">
      <c r="A1093" s="387">
        <v>26</v>
      </c>
      <c r="B1093" s="387">
        <v>1</v>
      </c>
      <c r="C1093" s="401"/>
      <c r="D1093" s="401"/>
      <c r="E1093" s="401"/>
      <c r="F1093" s="401"/>
      <c r="G1093" s="401"/>
      <c r="H1093" s="401"/>
      <c r="I1093" s="401"/>
      <c r="J1093" s="402"/>
      <c r="K1093" s="403"/>
      <c r="L1093" s="403"/>
      <c r="M1093" s="403"/>
      <c r="N1093" s="403"/>
      <c r="O1093" s="403"/>
      <c r="P1093" s="300"/>
      <c r="Q1093" s="300"/>
      <c r="R1093" s="300"/>
      <c r="S1093" s="300"/>
      <c r="T1093" s="300"/>
      <c r="U1093" s="300"/>
      <c r="V1093" s="300"/>
      <c r="W1093" s="300"/>
      <c r="X1093" s="300"/>
      <c r="Y1093" s="301"/>
      <c r="Z1093" s="302"/>
      <c r="AA1093" s="302"/>
      <c r="AB1093" s="30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hidden="1" customHeight="1" x14ac:dyDescent="0.15">
      <c r="A1094" s="387">
        <v>27</v>
      </c>
      <c r="B1094" s="387">
        <v>1</v>
      </c>
      <c r="C1094" s="401"/>
      <c r="D1094" s="401"/>
      <c r="E1094" s="401"/>
      <c r="F1094" s="401"/>
      <c r="G1094" s="401"/>
      <c r="H1094" s="401"/>
      <c r="I1094" s="401"/>
      <c r="J1094" s="402"/>
      <c r="K1094" s="403"/>
      <c r="L1094" s="403"/>
      <c r="M1094" s="403"/>
      <c r="N1094" s="403"/>
      <c r="O1094" s="403"/>
      <c r="P1094" s="300"/>
      <c r="Q1094" s="300"/>
      <c r="R1094" s="300"/>
      <c r="S1094" s="300"/>
      <c r="T1094" s="300"/>
      <c r="U1094" s="300"/>
      <c r="V1094" s="300"/>
      <c r="W1094" s="300"/>
      <c r="X1094" s="300"/>
      <c r="Y1094" s="301"/>
      <c r="Z1094" s="302"/>
      <c r="AA1094" s="302"/>
      <c r="AB1094" s="30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hidden="1" customHeight="1" x14ac:dyDescent="0.15">
      <c r="A1095" s="387">
        <v>28</v>
      </c>
      <c r="B1095" s="387">
        <v>1</v>
      </c>
      <c r="C1095" s="401"/>
      <c r="D1095" s="401"/>
      <c r="E1095" s="401"/>
      <c r="F1095" s="401"/>
      <c r="G1095" s="401"/>
      <c r="H1095" s="401"/>
      <c r="I1095" s="401"/>
      <c r="J1095" s="402"/>
      <c r="K1095" s="403"/>
      <c r="L1095" s="403"/>
      <c r="M1095" s="403"/>
      <c r="N1095" s="403"/>
      <c r="O1095" s="403"/>
      <c r="P1095" s="300"/>
      <c r="Q1095" s="300"/>
      <c r="R1095" s="300"/>
      <c r="S1095" s="300"/>
      <c r="T1095" s="300"/>
      <c r="U1095" s="300"/>
      <c r="V1095" s="300"/>
      <c r="W1095" s="300"/>
      <c r="X1095" s="300"/>
      <c r="Y1095" s="301"/>
      <c r="Z1095" s="302"/>
      <c r="AA1095" s="302"/>
      <c r="AB1095" s="30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hidden="1" customHeight="1" x14ac:dyDescent="0.15">
      <c r="A1096" s="387">
        <v>29</v>
      </c>
      <c r="B1096" s="387">
        <v>1</v>
      </c>
      <c r="C1096" s="401"/>
      <c r="D1096" s="401"/>
      <c r="E1096" s="401"/>
      <c r="F1096" s="401"/>
      <c r="G1096" s="401"/>
      <c r="H1096" s="401"/>
      <c r="I1096" s="401"/>
      <c r="J1096" s="402"/>
      <c r="K1096" s="403"/>
      <c r="L1096" s="403"/>
      <c r="M1096" s="403"/>
      <c r="N1096" s="403"/>
      <c r="O1096" s="403"/>
      <c r="P1096" s="300"/>
      <c r="Q1096" s="300"/>
      <c r="R1096" s="300"/>
      <c r="S1096" s="300"/>
      <c r="T1096" s="300"/>
      <c r="U1096" s="300"/>
      <c r="V1096" s="300"/>
      <c r="W1096" s="300"/>
      <c r="X1096" s="300"/>
      <c r="Y1096" s="301"/>
      <c r="Z1096" s="302"/>
      <c r="AA1096" s="302"/>
      <c r="AB1096" s="30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hidden="1" customHeight="1" x14ac:dyDescent="0.15">
      <c r="A1097" s="387">
        <v>30</v>
      </c>
      <c r="B1097" s="387">
        <v>1</v>
      </c>
      <c r="C1097" s="401"/>
      <c r="D1097" s="401"/>
      <c r="E1097" s="401"/>
      <c r="F1097" s="401"/>
      <c r="G1097" s="401"/>
      <c r="H1097" s="401"/>
      <c r="I1097" s="401"/>
      <c r="J1097" s="402"/>
      <c r="K1097" s="403"/>
      <c r="L1097" s="403"/>
      <c r="M1097" s="403"/>
      <c r="N1097" s="403"/>
      <c r="O1097" s="403"/>
      <c r="P1097" s="300"/>
      <c r="Q1097" s="300"/>
      <c r="R1097" s="300"/>
      <c r="S1097" s="300"/>
      <c r="T1097" s="300"/>
      <c r="U1097" s="300"/>
      <c r="V1097" s="300"/>
      <c r="W1097" s="300"/>
      <c r="X1097" s="300"/>
      <c r="Y1097" s="301"/>
      <c r="Z1097" s="302"/>
      <c r="AA1097" s="302"/>
      <c r="AB1097" s="30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hidden="1" customHeight="1" x14ac:dyDescent="0.15">
      <c r="A1098" s="871" t="s">
        <v>373</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40" t="s">
        <v>389</v>
      </c>
      <c r="AM1098" s="941"/>
      <c r="AN1098" s="941"/>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87"/>
      <c r="B1101" s="387"/>
      <c r="C1101" s="260" t="s">
        <v>337</v>
      </c>
      <c r="D1101" s="874"/>
      <c r="E1101" s="260" t="s">
        <v>336</v>
      </c>
      <c r="F1101" s="874"/>
      <c r="G1101" s="874"/>
      <c r="H1101" s="874"/>
      <c r="I1101" s="874"/>
      <c r="J1101" s="260" t="s">
        <v>343</v>
      </c>
      <c r="K1101" s="260"/>
      <c r="L1101" s="260"/>
      <c r="M1101" s="260"/>
      <c r="N1101" s="260"/>
      <c r="O1101" s="260"/>
      <c r="P1101" s="327" t="s">
        <v>27</v>
      </c>
      <c r="Q1101" s="327"/>
      <c r="R1101" s="327"/>
      <c r="S1101" s="327"/>
      <c r="T1101" s="327"/>
      <c r="U1101" s="327"/>
      <c r="V1101" s="327"/>
      <c r="W1101" s="327"/>
      <c r="X1101" s="327"/>
      <c r="Y1101" s="260" t="s">
        <v>345</v>
      </c>
      <c r="Z1101" s="874"/>
      <c r="AA1101" s="874"/>
      <c r="AB1101" s="874"/>
      <c r="AC1101" s="260" t="s">
        <v>319</v>
      </c>
      <c r="AD1101" s="260"/>
      <c r="AE1101" s="260"/>
      <c r="AF1101" s="260"/>
      <c r="AG1101" s="260"/>
      <c r="AH1101" s="327" t="s">
        <v>332</v>
      </c>
      <c r="AI1101" s="328"/>
      <c r="AJ1101" s="328"/>
      <c r="AK1101" s="328"/>
      <c r="AL1101" s="328" t="s">
        <v>21</v>
      </c>
      <c r="AM1101" s="328"/>
      <c r="AN1101" s="328"/>
      <c r="AO1101" s="877"/>
      <c r="AP1101" s="410" t="s">
        <v>374</v>
      </c>
      <c r="AQ1101" s="410"/>
      <c r="AR1101" s="410"/>
      <c r="AS1101" s="410"/>
      <c r="AT1101" s="410"/>
      <c r="AU1101" s="410"/>
      <c r="AV1101" s="410"/>
      <c r="AW1101" s="410"/>
      <c r="AX1101" s="410"/>
    </row>
    <row r="1102" spans="1:50" ht="30" customHeight="1" x14ac:dyDescent="0.15">
      <c r="A1102" s="387">
        <v>1</v>
      </c>
      <c r="B1102" s="387">
        <v>1</v>
      </c>
      <c r="C1102" s="876"/>
      <c r="D1102" s="876"/>
      <c r="E1102" s="875"/>
      <c r="F1102" s="875"/>
      <c r="G1102" s="875"/>
      <c r="H1102" s="875"/>
      <c r="I1102" s="875"/>
      <c r="J1102" s="402"/>
      <c r="K1102" s="403"/>
      <c r="L1102" s="403"/>
      <c r="M1102" s="403"/>
      <c r="N1102" s="403"/>
      <c r="O1102" s="403"/>
      <c r="P1102" s="300"/>
      <c r="Q1102" s="300"/>
      <c r="R1102" s="300"/>
      <c r="S1102" s="300"/>
      <c r="T1102" s="300"/>
      <c r="U1102" s="300"/>
      <c r="V1102" s="300"/>
      <c r="W1102" s="300"/>
      <c r="X1102" s="300"/>
      <c r="Y1102" s="301"/>
      <c r="Z1102" s="302"/>
      <c r="AA1102" s="302"/>
      <c r="AB1102" s="30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30" hidden="1" customHeight="1" x14ac:dyDescent="0.15">
      <c r="A1103" s="387">
        <v>2</v>
      </c>
      <c r="B1103" s="387">
        <v>1</v>
      </c>
      <c r="C1103" s="876"/>
      <c r="D1103" s="876"/>
      <c r="E1103" s="875"/>
      <c r="F1103" s="875"/>
      <c r="G1103" s="875"/>
      <c r="H1103" s="875"/>
      <c r="I1103" s="875"/>
      <c r="J1103" s="402"/>
      <c r="K1103" s="403"/>
      <c r="L1103" s="403"/>
      <c r="M1103" s="403"/>
      <c r="N1103" s="403"/>
      <c r="O1103" s="403"/>
      <c r="P1103" s="300"/>
      <c r="Q1103" s="300"/>
      <c r="R1103" s="300"/>
      <c r="S1103" s="300"/>
      <c r="T1103" s="300"/>
      <c r="U1103" s="300"/>
      <c r="V1103" s="300"/>
      <c r="W1103" s="300"/>
      <c r="X1103" s="300"/>
      <c r="Y1103" s="301"/>
      <c r="Z1103" s="302"/>
      <c r="AA1103" s="302"/>
      <c r="AB1103" s="30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30" hidden="1" customHeight="1" x14ac:dyDescent="0.15">
      <c r="A1104" s="387">
        <v>3</v>
      </c>
      <c r="B1104" s="387">
        <v>1</v>
      </c>
      <c r="C1104" s="876"/>
      <c r="D1104" s="876"/>
      <c r="E1104" s="875"/>
      <c r="F1104" s="875"/>
      <c r="G1104" s="875"/>
      <c r="H1104" s="875"/>
      <c r="I1104" s="875"/>
      <c r="J1104" s="402"/>
      <c r="K1104" s="403"/>
      <c r="L1104" s="403"/>
      <c r="M1104" s="403"/>
      <c r="N1104" s="403"/>
      <c r="O1104" s="403"/>
      <c r="P1104" s="300"/>
      <c r="Q1104" s="300"/>
      <c r="R1104" s="300"/>
      <c r="S1104" s="300"/>
      <c r="T1104" s="300"/>
      <c r="U1104" s="300"/>
      <c r="V1104" s="300"/>
      <c r="W1104" s="300"/>
      <c r="X1104" s="300"/>
      <c r="Y1104" s="301"/>
      <c r="Z1104" s="302"/>
      <c r="AA1104" s="302"/>
      <c r="AB1104" s="30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30" hidden="1" customHeight="1" x14ac:dyDescent="0.15">
      <c r="A1105" s="387">
        <v>4</v>
      </c>
      <c r="B1105" s="387">
        <v>1</v>
      </c>
      <c r="C1105" s="876"/>
      <c r="D1105" s="876"/>
      <c r="E1105" s="875"/>
      <c r="F1105" s="875"/>
      <c r="G1105" s="875"/>
      <c r="H1105" s="875"/>
      <c r="I1105" s="875"/>
      <c r="J1105" s="402"/>
      <c r="K1105" s="403"/>
      <c r="L1105" s="403"/>
      <c r="M1105" s="403"/>
      <c r="N1105" s="403"/>
      <c r="O1105" s="403"/>
      <c r="P1105" s="300"/>
      <c r="Q1105" s="300"/>
      <c r="R1105" s="300"/>
      <c r="S1105" s="300"/>
      <c r="T1105" s="300"/>
      <c r="U1105" s="300"/>
      <c r="V1105" s="300"/>
      <c r="W1105" s="300"/>
      <c r="X1105" s="300"/>
      <c r="Y1105" s="301"/>
      <c r="Z1105" s="302"/>
      <c r="AA1105" s="302"/>
      <c r="AB1105" s="30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0" hidden="1" customHeight="1" x14ac:dyDescent="0.15">
      <c r="A1106" s="387">
        <v>5</v>
      </c>
      <c r="B1106" s="387">
        <v>1</v>
      </c>
      <c r="C1106" s="876"/>
      <c r="D1106" s="876"/>
      <c r="E1106" s="875"/>
      <c r="F1106" s="875"/>
      <c r="G1106" s="875"/>
      <c r="H1106" s="875"/>
      <c r="I1106" s="875"/>
      <c r="J1106" s="402"/>
      <c r="K1106" s="403"/>
      <c r="L1106" s="403"/>
      <c r="M1106" s="403"/>
      <c r="N1106" s="403"/>
      <c r="O1106" s="403"/>
      <c r="P1106" s="300"/>
      <c r="Q1106" s="300"/>
      <c r="R1106" s="300"/>
      <c r="S1106" s="300"/>
      <c r="T1106" s="300"/>
      <c r="U1106" s="300"/>
      <c r="V1106" s="300"/>
      <c r="W1106" s="300"/>
      <c r="X1106" s="300"/>
      <c r="Y1106" s="301"/>
      <c r="Z1106" s="302"/>
      <c r="AA1106" s="302"/>
      <c r="AB1106" s="30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30" hidden="1" customHeight="1" x14ac:dyDescent="0.15">
      <c r="A1107" s="387">
        <v>6</v>
      </c>
      <c r="B1107" s="387">
        <v>1</v>
      </c>
      <c r="C1107" s="876"/>
      <c r="D1107" s="876"/>
      <c r="E1107" s="875"/>
      <c r="F1107" s="875"/>
      <c r="G1107" s="875"/>
      <c r="H1107" s="875"/>
      <c r="I1107" s="875"/>
      <c r="J1107" s="402"/>
      <c r="K1107" s="403"/>
      <c r="L1107" s="403"/>
      <c r="M1107" s="403"/>
      <c r="N1107" s="403"/>
      <c r="O1107" s="403"/>
      <c r="P1107" s="300"/>
      <c r="Q1107" s="300"/>
      <c r="R1107" s="300"/>
      <c r="S1107" s="300"/>
      <c r="T1107" s="300"/>
      <c r="U1107" s="300"/>
      <c r="V1107" s="300"/>
      <c r="W1107" s="300"/>
      <c r="X1107" s="300"/>
      <c r="Y1107" s="301"/>
      <c r="Z1107" s="302"/>
      <c r="AA1107" s="302"/>
      <c r="AB1107" s="30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30" hidden="1" customHeight="1" x14ac:dyDescent="0.15">
      <c r="A1108" s="387">
        <v>7</v>
      </c>
      <c r="B1108" s="387">
        <v>1</v>
      </c>
      <c r="C1108" s="876"/>
      <c r="D1108" s="876"/>
      <c r="E1108" s="875"/>
      <c r="F1108" s="875"/>
      <c r="G1108" s="875"/>
      <c r="H1108" s="875"/>
      <c r="I1108" s="875"/>
      <c r="J1108" s="402"/>
      <c r="K1108" s="403"/>
      <c r="L1108" s="403"/>
      <c r="M1108" s="403"/>
      <c r="N1108" s="403"/>
      <c r="O1108" s="403"/>
      <c r="P1108" s="300"/>
      <c r="Q1108" s="300"/>
      <c r="R1108" s="300"/>
      <c r="S1108" s="300"/>
      <c r="T1108" s="300"/>
      <c r="U1108" s="300"/>
      <c r="V1108" s="300"/>
      <c r="W1108" s="300"/>
      <c r="X1108" s="300"/>
      <c r="Y1108" s="301"/>
      <c r="Z1108" s="302"/>
      <c r="AA1108" s="302"/>
      <c r="AB1108" s="30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30" hidden="1" customHeight="1" x14ac:dyDescent="0.15">
      <c r="A1109" s="387">
        <v>8</v>
      </c>
      <c r="B1109" s="387">
        <v>1</v>
      </c>
      <c r="C1109" s="876"/>
      <c r="D1109" s="876"/>
      <c r="E1109" s="875"/>
      <c r="F1109" s="875"/>
      <c r="G1109" s="875"/>
      <c r="H1109" s="875"/>
      <c r="I1109" s="875"/>
      <c r="J1109" s="402"/>
      <c r="K1109" s="403"/>
      <c r="L1109" s="403"/>
      <c r="M1109" s="403"/>
      <c r="N1109" s="403"/>
      <c r="O1109" s="403"/>
      <c r="P1109" s="300"/>
      <c r="Q1109" s="300"/>
      <c r="R1109" s="300"/>
      <c r="S1109" s="300"/>
      <c r="T1109" s="300"/>
      <c r="U1109" s="300"/>
      <c r="V1109" s="300"/>
      <c r="W1109" s="300"/>
      <c r="X1109" s="300"/>
      <c r="Y1109" s="301"/>
      <c r="Z1109" s="302"/>
      <c r="AA1109" s="302"/>
      <c r="AB1109" s="30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0" hidden="1" customHeight="1" x14ac:dyDescent="0.15">
      <c r="A1110" s="387">
        <v>9</v>
      </c>
      <c r="B1110" s="387">
        <v>1</v>
      </c>
      <c r="C1110" s="876"/>
      <c r="D1110" s="876"/>
      <c r="E1110" s="875"/>
      <c r="F1110" s="875"/>
      <c r="G1110" s="875"/>
      <c r="H1110" s="875"/>
      <c r="I1110" s="875"/>
      <c r="J1110" s="402"/>
      <c r="K1110" s="403"/>
      <c r="L1110" s="403"/>
      <c r="M1110" s="403"/>
      <c r="N1110" s="403"/>
      <c r="O1110" s="403"/>
      <c r="P1110" s="300"/>
      <c r="Q1110" s="300"/>
      <c r="R1110" s="300"/>
      <c r="S1110" s="300"/>
      <c r="T1110" s="300"/>
      <c r="U1110" s="300"/>
      <c r="V1110" s="300"/>
      <c r="W1110" s="300"/>
      <c r="X1110" s="300"/>
      <c r="Y1110" s="301"/>
      <c r="Z1110" s="302"/>
      <c r="AA1110" s="302"/>
      <c r="AB1110" s="30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0" hidden="1" customHeight="1" x14ac:dyDescent="0.15">
      <c r="A1111" s="387">
        <v>10</v>
      </c>
      <c r="B1111" s="387">
        <v>1</v>
      </c>
      <c r="C1111" s="876"/>
      <c r="D1111" s="876"/>
      <c r="E1111" s="875"/>
      <c r="F1111" s="875"/>
      <c r="G1111" s="875"/>
      <c r="H1111" s="875"/>
      <c r="I1111" s="875"/>
      <c r="J1111" s="402"/>
      <c r="K1111" s="403"/>
      <c r="L1111" s="403"/>
      <c r="M1111" s="403"/>
      <c r="N1111" s="403"/>
      <c r="O1111" s="403"/>
      <c r="P1111" s="300"/>
      <c r="Q1111" s="300"/>
      <c r="R1111" s="300"/>
      <c r="S1111" s="300"/>
      <c r="T1111" s="300"/>
      <c r="U1111" s="300"/>
      <c r="V1111" s="300"/>
      <c r="W1111" s="300"/>
      <c r="X1111" s="300"/>
      <c r="Y1111" s="301"/>
      <c r="Z1111" s="302"/>
      <c r="AA1111" s="302"/>
      <c r="AB1111" s="30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0" hidden="1" customHeight="1" x14ac:dyDescent="0.15">
      <c r="A1112" s="387">
        <v>11</v>
      </c>
      <c r="B1112" s="387">
        <v>1</v>
      </c>
      <c r="C1112" s="876"/>
      <c r="D1112" s="876"/>
      <c r="E1112" s="875"/>
      <c r="F1112" s="875"/>
      <c r="G1112" s="875"/>
      <c r="H1112" s="875"/>
      <c r="I1112" s="875"/>
      <c r="J1112" s="402"/>
      <c r="K1112" s="403"/>
      <c r="L1112" s="403"/>
      <c r="M1112" s="403"/>
      <c r="N1112" s="403"/>
      <c r="O1112" s="403"/>
      <c r="P1112" s="300"/>
      <c r="Q1112" s="300"/>
      <c r="R1112" s="300"/>
      <c r="S1112" s="300"/>
      <c r="T1112" s="300"/>
      <c r="U1112" s="300"/>
      <c r="V1112" s="300"/>
      <c r="W1112" s="300"/>
      <c r="X1112" s="300"/>
      <c r="Y1112" s="301"/>
      <c r="Z1112" s="302"/>
      <c r="AA1112" s="302"/>
      <c r="AB1112" s="30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30" hidden="1" customHeight="1" x14ac:dyDescent="0.15">
      <c r="A1113" s="387">
        <v>12</v>
      </c>
      <c r="B1113" s="387">
        <v>1</v>
      </c>
      <c r="C1113" s="876"/>
      <c r="D1113" s="876"/>
      <c r="E1113" s="875"/>
      <c r="F1113" s="875"/>
      <c r="G1113" s="875"/>
      <c r="H1113" s="875"/>
      <c r="I1113" s="875"/>
      <c r="J1113" s="402"/>
      <c r="K1113" s="403"/>
      <c r="L1113" s="403"/>
      <c r="M1113" s="403"/>
      <c r="N1113" s="403"/>
      <c r="O1113" s="403"/>
      <c r="P1113" s="300"/>
      <c r="Q1113" s="300"/>
      <c r="R1113" s="300"/>
      <c r="S1113" s="300"/>
      <c r="T1113" s="300"/>
      <c r="U1113" s="300"/>
      <c r="V1113" s="300"/>
      <c r="W1113" s="300"/>
      <c r="X1113" s="300"/>
      <c r="Y1113" s="301"/>
      <c r="Z1113" s="302"/>
      <c r="AA1113" s="302"/>
      <c r="AB1113" s="30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0" hidden="1" customHeight="1" x14ac:dyDescent="0.15">
      <c r="A1114" s="387">
        <v>13</v>
      </c>
      <c r="B1114" s="387">
        <v>1</v>
      </c>
      <c r="C1114" s="876"/>
      <c r="D1114" s="876"/>
      <c r="E1114" s="875"/>
      <c r="F1114" s="875"/>
      <c r="G1114" s="875"/>
      <c r="H1114" s="875"/>
      <c r="I1114" s="875"/>
      <c r="J1114" s="402"/>
      <c r="K1114" s="403"/>
      <c r="L1114" s="403"/>
      <c r="M1114" s="403"/>
      <c r="N1114" s="403"/>
      <c r="O1114" s="403"/>
      <c r="P1114" s="300"/>
      <c r="Q1114" s="300"/>
      <c r="R1114" s="300"/>
      <c r="S1114" s="300"/>
      <c r="T1114" s="300"/>
      <c r="U1114" s="300"/>
      <c r="V1114" s="300"/>
      <c r="W1114" s="300"/>
      <c r="X1114" s="300"/>
      <c r="Y1114" s="301"/>
      <c r="Z1114" s="302"/>
      <c r="AA1114" s="302"/>
      <c r="AB1114" s="30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30" hidden="1" customHeight="1" x14ac:dyDescent="0.15">
      <c r="A1115" s="387">
        <v>14</v>
      </c>
      <c r="B1115" s="387">
        <v>1</v>
      </c>
      <c r="C1115" s="876"/>
      <c r="D1115" s="876"/>
      <c r="E1115" s="875"/>
      <c r="F1115" s="875"/>
      <c r="G1115" s="875"/>
      <c r="H1115" s="875"/>
      <c r="I1115" s="875"/>
      <c r="J1115" s="402"/>
      <c r="K1115" s="403"/>
      <c r="L1115" s="403"/>
      <c r="M1115" s="403"/>
      <c r="N1115" s="403"/>
      <c r="O1115" s="403"/>
      <c r="P1115" s="300"/>
      <c r="Q1115" s="300"/>
      <c r="R1115" s="300"/>
      <c r="S1115" s="300"/>
      <c r="T1115" s="300"/>
      <c r="U1115" s="300"/>
      <c r="V1115" s="300"/>
      <c r="W1115" s="300"/>
      <c r="X1115" s="300"/>
      <c r="Y1115" s="301"/>
      <c r="Z1115" s="302"/>
      <c r="AA1115" s="302"/>
      <c r="AB1115" s="30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0" hidden="1" customHeight="1" x14ac:dyDescent="0.15">
      <c r="A1116" s="387">
        <v>15</v>
      </c>
      <c r="B1116" s="387">
        <v>1</v>
      </c>
      <c r="C1116" s="876"/>
      <c r="D1116" s="876"/>
      <c r="E1116" s="875"/>
      <c r="F1116" s="875"/>
      <c r="G1116" s="875"/>
      <c r="H1116" s="875"/>
      <c r="I1116" s="875"/>
      <c r="J1116" s="402"/>
      <c r="K1116" s="403"/>
      <c r="L1116" s="403"/>
      <c r="M1116" s="403"/>
      <c r="N1116" s="403"/>
      <c r="O1116" s="403"/>
      <c r="P1116" s="300"/>
      <c r="Q1116" s="300"/>
      <c r="R1116" s="300"/>
      <c r="S1116" s="300"/>
      <c r="T1116" s="300"/>
      <c r="U1116" s="300"/>
      <c r="V1116" s="300"/>
      <c r="W1116" s="300"/>
      <c r="X1116" s="300"/>
      <c r="Y1116" s="301"/>
      <c r="Z1116" s="302"/>
      <c r="AA1116" s="302"/>
      <c r="AB1116" s="30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0" hidden="1" customHeight="1" x14ac:dyDescent="0.15">
      <c r="A1117" s="387">
        <v>16</v>
      </c>
      <c r="B1117" s="387">
        <v>1</v>
      </c>
      <c r="C1117" s="876"/>
      <c r="D1117" s="876"/>
      <c r="E1117" s="875"/>
      <c r="F1117" s="875"/>
      <c r="G1117" s="875"/>
      <c r="H1117" s="875"/>
      <c r="I1117" s="875"/>
      <c r="J1117" s="402"/>
      <c r="K1117" s="403"/>
      <c r="L1117" s="403"/>
      <c r="M1117" s="403"/>
      <c r="N1117" s="403"/>
      <c r="O1117" s="403"/>
      <c r="P1117" s="300"/>
      <c r="Q1117" s="300"/>
      <c r="R1117" s="300"/>
      <c r="S1117" s="300"/>
      <c r="T1117" s="300"/>
      <c r="U1117" s="300"/>
      <c r="V1117" s="300"/>
      <c r="W1117" s="300"/>
      <c r="X1117" s="300"/>
      <c r="Y1117" s="301"/>
      <c r="Z1117" s="302"/>
      <c r="AA1117" s="302"/>
      <c r="AB1117" s="30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0" hidden="1" customHeight="1" x14ac:dyDescent="0.15">
      <c r="A1118" s="387">
        <v>17</v>
      </c>
      <c r="B1118" s="387">
        <v>1</v>
      </c>
      <c r="C1118" s="876"/>
      <c r="D1118" s="876"/>
      <c r="E1118" s="875"/>
      <c r="F1118" s="875"/>
      <c r="G1118" s="875"/>
      <c r="H1118" s="875"/>
      <c r="I1118" s="875"/>
      <c r="J1118" s="402"/>
      <c r="K1118" s="403"/>
      <c r="L1118" s="403"/>
      <c r="M1118" s="403"/>
      <c r="N1118" s="403"/>
      <c r="O1118" s="403"/>
      <c r="P1118" s="300"/>
      <c r="Q1118" s="300"/>
      <c r="R1118" s="300"/>
      <c r="S1118" s="300"/>
      <c r="T1118" s="300"/>
      <c r="U1118" s="300"/>
      <c r="V1118" s="300"/>
      <c r="W1118" s="300"/>
      <c r="X1118" s="300"/>
      <c r="Y1118" s="301"/>
      <c r="Z1118" s="302"/>
      <c r="AA1118" s="302"/>
      <c r="AB1118" s="30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30" hidden="1" customHeight="1" x14ac:dyDescent="0.15">
      <c r="A1119" s="387">
        <v>18</v>
      </c>
      <c r="B1119" s="387">
        <v>1</v>
      </c>
      <c r="C1119" s="876"/>
      <c r="D1119" s="876"/>
      <c r="E1119" s="244"/>
      <c r="F1119" s="875"/>
      <c r="G1119" s="875"/>
      <c r="H1119" s="875"/>
      <c r="I1119" s="875"/>
      <c r="J1119" s="402"/>
      <c r="K1119" s="403"/>
      <c r="L1119" s="403"/>
      <c r="M1119" s="403"/>
      <c r="N1119" s="403"/>
      <c r="O1119" s="403"/>
      <c r="P1119" s="300"/>
      <c r="Q1119" s="300"/>
      <c r="R1119" s="300"/>
      <c r="S1119" s="300"/>
      <c r="T1119" s="300"/>
      <c r="U1119" s="300"/>
      <c r="V1119" s="300"/>
      <c r="W1119" s="300"/>
      <c r="X1119" s="300"/>
      <c r="Y1119" s="301"/>
      <c r="Z1119" s="302"/>
      <c r="AA1119" s="302"/>
      <c r="AB1119" s="30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30" hidden="1" customHeight="1" x14ac:dyDescent="0.15">
      <c r="A1120" s="387">
        <v>19</v>
      </c>
      <c r="B1120" s="387">
        <v>1</v>
      </c>
      <c r="C1120" s="876"/>
      <c r="D1120" s="876"/>
      <c r="E1120" s="875"/>
      <c r="F1120" s="875"/>
      <c r="G1120" s="875"/>
      <c r="H1120" s="875"/>
      <c r="I1120" s="875"/>
      <c r="J1120" s="402"/>
      <c r="K1120" s="403"/>
      <c r="L1120" s="403"/>
      <c r="M1120" s="403"/>
      <c r="N1120" s="403"/>
      <c r="O1120" s="403"/>
      <c r="P1120" s="300"/>
      <c r="Q1120" s="300"/>
      <c r="R1120" s="300"/>
      <c r="S1120" s="300"/>
      <c r="T1120" s="300"/>
      <c r="U1120" s="300"/>
      <c r="V1120" s="300"/>
      <c r="W1120" s="300"/>
      <c r="X1120" s="300"/>
      <c r="Y1120" s="301"/>
      <c r="Z1120" s="302"/>
      <c r="AA1120" s="302"/>
      <c r="AB1120" s="30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30" hidden="1" customHeight="1" x14ac:dyDescent="0.15">
      <c r="A1121" s="387">
        <v>20</v>
      </c>
      <c r="B1121" s="387">
        <v>1</v>
      </c>
      <c r="C1121" s="876"/>
      <c r="D1121" s="876"/>
      <c r="E1121" s="875"/>
      <c r="F1121" s="875"/>
      <c r="G1121" s="875"/>
      <c r="H1121" s="875"/>
      <c r="I1121" s="875"/>
      <c r="J1121" s="402"/>
      <c r="K1121" s="403"/>
      <c r="L1121" s="403"/>
      <c r="M1121" s="403"/>
      <c r="N1121" s="403"/>
      <c r="O1121" s="403"/>
      <c r="P1121" s="300"/>
      <c r="Q1121" s="300"/>
      <c r="R1121" s="300"/>
      <c r="S1121" s="300"/>
      <c r="T1121" s="300"/>
      <c r="U1121" s="300"/>
      <c r="V1121" s="300"/>
      <c r="W1121" s="300"/>
      <c r="X1121" s="300"/>
      <c r="Y1121" s="301"/>
      <c r="Z1121" s="302"/>
      <c r="AA1121" s="302"/>
      <c r="AB1121" s="30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30" hidden="1" customHeight="1" x14ac:dyDescent="0.15">
      <c r="A1122" s="387">
        <v>21</v>
      </c>
      <c r="B1122" s="387">
        <v>1</v>
      </c>
      <c r="C1122" s="876"/>
      <c r="D1122" s="876"/>
      <c r="E1122" s="875"/>
      <c r="F1122" s="875"/>
      <c r="G1122" s="875"/>
      <c r="H1122" s="875"/>
      <c r="I1122" s="875"/>
      <c r="J1122" s="402"/>
      <c r="K1122" s="403"/>
      <c r="L1122" s="403"/>
      <c r="M1122" s="403"/>
      <c r="N1122" s="403"/>
      <c r="O1122" s="403"/>
      <c r="P1122" s="300"/>
      <c r="Q1122" s="300"/>
      <c r="R1122" s="300"/>
      <c r="S1122" s="300"/>
      <c r="T1122" s="300"/>
      <c r="U1122" s="300"/>
      <c r="V1122" s="300"/>
      <c r="W1122" s="300"/>
      <c r="X1122" s="300"/>
      <c r="Y1122" s="301"/>
      <c r="Z1122" s="302"/>
      <c r="AA1122" s="302"/>
      <c r="AB1122" s="30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30" hidden="1" customHeight="1" x14ac:dyDescent="0.15">
      <c r="A1123" s="387">
        <v>22</v>
      </c>
      <c r="B1123" s="387">
        <v>1</v>
      </c>
      <c r="C1123" s="876"/>
      <c r="D1123" s="876"/>
      <c r="E1123" s="875"/>
      <c r="F1123" s="875"/>
      <c r="G1123" s="875"/>
      <c r="H1123" s="875"/>
      <c r="I1123" s="875"/>
      <c r="J1123" s="402"/>
      <c r="K1123" s="403"/>
      <c r="L1123" s="403"/>
      <c r="M1123" s="403"/>
      <c r="N1123" s="403"/>
      <c r="O1123" s="403"/>
      <c r="P1123" s="300"/>
      <c r="Q1123" s="300"/>
      <c r="R1123" s="300"/>
      <c r="S1123" s="300"/>
      <c r="T1123" s="300"/>
      <c r="U1123" s="300"/>
      <c r="V1123" s="300"/>
      <c r="W1123" s="300"/>
      <c r="X1123" s="300"/>
      <c r="Y1123" s="301"/>
      <c r="Z1123" s="302"/>
      <c r="AA1123" s="302"/>
      <c r="AB1123" s="303"/>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0" hidden="1" customHeight="1" x14ac:dyDescent="0.15">
      <c r="A1124" s="387">
        <v>23</v>
      </c>
      <c r="B1124" s="387">
        <v>1</v>
      </c>
      <c r="C1124" s="876"/>
      <c r="D1124" s="876"/>
      <c r="E1124" s="875"/>
      <c r="F1124" s="875"/>
      <c r="G1124" s="875"/>
      <c r="H1124" s="875"/>
      <c r="I1124" s="875"/>
      <c r="J1124" s="402"/>
      <c r="K1124" s="403"/>
      <c r="L1124" s="403"/>
      <c r="M1124" s="403"/>
      <c r="N1124" s="403"/>
      <c r="O1124" s="403"/>
      <c r="P1124" s="300"/>
      <c r="Q1124" s="300"/>
      <c r="R1124" s="300"/>
      <c r="S1124" s="300"/>
      <c r="T1124" s="300"/>
      <c r="U1124" s="300"/>
      <c r="V1124" s="300"/>
      <c r="W1124" s="300"/>
      <c r="X1124" s="300"/>
      <c r="Y1124" s="301"/>
      <c r="Z1124" s="302"/>
      <c r="AA1124" s="302"/>
      <c r="AB1124" s="303"/>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0" hidden="1" customHeight="1" x14ac:dyDescent="0.15">
      <c r="A1125" s="387">
        <v>24</v>
      </c>
      <c r="B1125" s="387">
        <v>1</v>
      </c>
      <c r="C1125" s="876"/>
      <c r="D1125" s="876"/>
      <c r="E1125" s="875"/>
      <c r="F1125" s="875"/>
      <c r="G1125" s="875"/>
      <c r="H1125" s="875"/>
      <c r="I1125" s="875"/>
      <c r="J1125" s="402"/>
      <c r="K1125" s="403"/>
      <c r="L1125" s="403"/>
      <c r="M1125" s="403"/>
      <c r="N1125" s="403"/>
      <c r="O1125" s="403"/>
      <c r="P1125" s="300"/>
      <c r="Q1125" s="300"/>
      <c r="R1125" s="300"/>
      <c r="S1125" s="300"/>
      <c r="T1125" s="300"/>
      <c r="U1125" s="300"/>
      <c r="V1125" s="300"/>
      <c r="W1125" s="300"/>
      <c r="X1125" s="300"/>
      <c r="Y1125" s="301"/>
      <c r="Z1125" s="302"/>
      <c r="AA1125" s="302"/>
      <c r="AB1125" s="303"/>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0" hidden="1" customHeight="1" x14ac:dyDescent="0.15">
      <c r="A1126" s="387">
        <v>25</v>
      </c>
      <c r="B1126" s="387">
        <v>1</v>
      </c>
      <c r="C1126" s="876"/>
      <c r="D1126" s="876"/>
      <c r="E1126" s="875"/>
      <c r="F1126" s="875"/>
      <c r="G1126" s="875"/>
      <c r="H1126" s="875"/>
      <c r="I1126" s="875"/>
      <c r="J1126" s="402"/>
      <c r="K1126" s="403"/>
      <c r="L1126" s="403"/>
      <c r="M1126" s="403"/>
      <c r="N1126" s="403"/>
      <c r="O1126" s="403"/>
      <c r="P1126" s="300"/>
      <c r="Q1126" s="300"/>
      <c r="R1126" s="300"/>
      <c r="S1126" s="300"/>
      <c r="T1126" s="300"/>
      <c r="U1126" s="300"/>
      <c r="V1126" s="300"/>
      <c r="W1126" s="300"/>
      <c r="X1126" s="300"/>
      <c r="Y1126" s="301"/>
      <c r="Z1126" s="302"/>
      <c r="AA1126" s="302"/>
      <c r="AB1126" s="30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30" hidden="1" customHeight="1" x14ac:dyDescent="0.15">
      <c r="A1127" s="387">
        <v>26</v>
      </c>
      <c r="B1127" s="387">
        <v>1</v>
      </c>
      <c r="C1127" s="876"/>
      <c r="D1127" s="876"/>
      <c r="E1127" s="875"/>
      <c r="F1127" s="875"/>
      <c r="G1127" s="875"/>
      <c r="H1127" s="875"/>
      <c r="I1127" s="875"/>
      <c r="J1127" s="402"/>
      <c r="K1127" s="403"/>
      <c r="L1127" s="403"/>
      <c r="M1127" s="403"/>
      <c r="N1127" s="403"/>
      <c r="O1127" s="403"/>
      <c r="P1127" s="300"/>
      <c r="Q1127" s="300"/>
      <c r="R1127" s="300"/>
      <c r="S1127" s="300"/>
      <c r="T1127" s="300"/>
      <c r="U1127" s="300"/>
      <c r="V1127" s="300"/>
      <c r="W1127" s="300"/>
      <c r="X1127" s="300"/>
      <c r="Y1127" s="301"/>
      <c r="Z1127" s="302"/>
      <c r="AA1127" s="302"/>
      <c r="AB1127" s="30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30" hidden="1" customHeight="1" x14ac:dyDescent="0.15">
      <c r="A1128" s="387">
        <v>27</v>
      </c>
      <c r="B1128" s="387">
        <v>1</v>
      </c>
      <c r="C1128" s="876"/>
      <c r="D1128" s="876"/>
      <c r="E1128" s="875"/>
      <c r="F1128" s="875"/>
      <c r="G1128" s="875"/>
      <c r="H1128" s="875"/>
      <c r="I1128" s="875"/>
      <c r="J1128" s="402"/>
      <c r="K1128" s="403"/>
      <c r="L1128" s="403"/>
      <c r="M1128" s="403"/>
      <c r="N1128" s="403"/>
      <c r="O1128" s="403"/>
      <c r="P1128" s="300"/>
      <c r="Q1128" s="300"/>
      <c r="R1128" s="300"/>
      <c r="S1128" s="300"/>
      <c r="T1128" s="300"/>
      <c r="U1128" s="300"/>
      <c r="V1128" s="300"/>
      <c r="W1128" s="300"/>
      <c r="X1128" s="300"/>
      <c r="Y1128" s="301"/>
      <c r="Z1128" s="302"/>
      <c r="AA1128" s="302"/>
      <c r="AB1128" s="30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0" hidden="1" customHeight="1" x14ac:dyDescent="0.15">
      <c r="A1129" s="387">
        <v>28</v>
      </c>
      <c r="B1129" s="387">
        <v>1</v>
      </c>
      <c r="C1129" s="876"/>
      <c r="D1129" s="876"/>
      <c r="E1129" s="875"/>
      <c r="F1129" s="875"/>
      <c r="G1129" s="875"/>
      <c r="H1129" s="875"/>
      <c r="I1129" s="875"/>
      <c r="J1129" s="402"/>
      <c r="K1129" s="403"/>
      <c r="L1129" s="403"/>
      <c r="M1129" s="403"/>
      <c r="N1129" s="403"/>
      <c r="O1129" s="403"/>
      <c r="P1129" s="300"/>
      <c r="Q1129" s="300"/>
      <c r="R1129" s="300"/>
      <c r="S1129" s="300"/>
      <c r="T1129" s="300"/>
      <c r="U1129" s="300"/>
      <c r="V1129" s="300"/>
      <c r="W1129" s="300"/>
      <c r="X1129" s="300"/>
      <c r="Y1129" s="301"/>
      <c r="Z1129" s="302"/>
      <c r="AA1129" s="302"/>
      <c r="AB1129" s="30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0" hidden="1" customHeight="1" x14ac:dyDescent="0.15">
      <c r="A1130" s="387">
        <v>29</v>
      </c>
      <c r="B1130" s="387">
        <v>1</v>
      </c>
      <c r="C1130" s="876"/>
      <c r="D1130" s="876"/>
      <c r="E1130" s="875"/>
      <c r="F1130" s="875"/>
      <c r="G1130" s="875"/>
      <c r="H1130" s="875"/>
      <c r="I1130" s="875"/>
      <c r="J1130" s="402"/>
      <c r="K1130" s="403"/>
      <c r="L1130" s="403"/>
      <c r="M1130" s="403"/>
      <c r="N1130" s="403"/>
      <c r="O1130" s="403"/>
      <c r="P1130" s="300"/>
      <c r="Q1130" s="300"/>
      <c r="R1130" s="300"/>
      <c r="S1130" s="300"/>
      <c r="T1130" s="300"/>
      <c r="U1130" s="300"/>
      <c r="V1130" s="300"/>
      <c r="W1130" s="300"/>
      <c r="X1130" s="300"/>
      <c r="Y1130" s="301"/>
      <c r="Z1130" s="302"/>
      <c r="AA1130" s="302"/>
      <c r="AB1130" s="30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hidden="1" customHeight="1" x14ac:dyDescent="0.15">
      <c r="A1131" s="387">
        <v>30</v>
      </c>
      <c r="B1131" s="387">
        <v>1</v>
      </c>
      <c r="C1131" s="876"/>
      <c r="D1131" s="876"/>
      <c r="E1131" s="875"/>
      <c r="F1131" s="875"/>
      <c r="G1131" s="875"/>
      <c r="H1131" s="875"/>
      <c r="I1131" s="875"/>
      <c r="J1131" s="402"/>
      <c r="K1131" s="403"/>
      <c r="L1131" s="403"/>
      <c r="M1131" s="403"/>
      <c r="N1131" s="403"/>
      <c r="O1131" s="403"/>
      <c r="P1131" s="300"/>
      <c r="Q1131" s="300"/>
      <c r="R1131" s="300"/>
      <c r="S1131" s="300"/>
      <c r="T1131" s="300"/>
      <c r="U1131" s="300"/>
      <c r="V1131" s="300"/>
      <c r="W1131" s="300"/>
      <c r="X1131" s="300"/>
      <c r="Y1131" s="301"/>
      <c r="Z1131" s="302"/>
      <c r="AA1131" s="302"/>
      <c r="AB1131" s="30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2">
    <cfRule type="expression" dxfId="2095" priority="13881">
      <formula>IF(RIGHT(TEXT(Y782,"0.#"),1)=".",FALSE,TRUE)</formula>
    </cfRule>
    <cfRule type="expression" dxfId="2094" priority="13882">
      <formula>IF(RIGHT(TEXT(Y782,"0.#"),1)=".",TRUE,FALSE)</formula>
    </cfRule>
  </conditionalFormatting>
  <conditionalFormatting sqref="Y791">
    <cfRule type="expression" dxfId="2093" priority="13877">
      <formula>IF(RIGHT(TEXT(Y791,"0.#"),1)=".",FALSE,TRUE)</formula>
    </cfRule>
    <cfRule type="expression" dxfId="2092" priority="13878">
      <formula>IF(RIGHT(TEXT(Y791,"0.#"),1)=".",TRUE,FALSE)</formula>
    </cfRule>
  </conditionalFormatting>
  <conditionalFormatting sqref="Y822:Y829 Y820 Y809:Y816 Y807 Y796:Y803 Y794">
    <cfRule type="expression" dxfId="2091" priority="13659">
      <formula>IF(RIGHT(TEXT(Y794,"0.#"),1)=".",FALSE,TRUE)</formula>
    </cfRule>
    <cfRule type="expression" dxfId="2090" priority="13660">
      <formula>IF(RIGHT(TEXT(Y794,"0.#"),1)=".",TRUE,FALSE)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3:Y790 Y781">
    <cfRule type="expression" dxfId="2083" priority="13683">
      <formula>IF(RIGHT(TEXT(Y781,"0.#"),1)=".",FALSE,TRUE)</formula>
    </cfRule>
    <cfRule type="expression" dxfId="2082" priority="13684">
      <formula>IF(RIGHT(TEXT(Y781,"0.#"),1)=".",TRUE,FALSE)</formula>
    </cfRule>
  </conditionalFormatting>
  <conditionalFormatting sqref="AU782">
    <cfRule type="expression" dxfId="2081" priority="13681">
      <formula>IF(RIGHT(TEXT(AU782,"0.#"),1)=".",FALSE,TRUE)</formula>
    </cfRule>
    <cfRule type="expression" dxfId="2080" priority="13682">
      <formula>IF(RIGHT(TEXT(AU782,"0.#"),1)=".",TRUE,FALSE)</formula>
    </cfRule>
  </conditionalFormatting>
  <conditionalFormatting sqref="AU791">
    <cfRule type="expression" dxfId="2079" priority="13679">
      <formula>IF(RIGHT(TEXT(AU791,"0.#"),1)=".",FALSE,TRUE)</formula>
    </cfRule>
    <cfRule type="expression" dxfId="2078" priority="13680">
      <formula>IF(RIGHT(TEXT(AU791,"0.#"),1)=".",TRUE,FALSE)</formula>
    </cfRule>
  </conditionalFormatting>
  <conditionalFormatting sqref="AU783:AU790 AU781">
    <cfRule type="expression" dxfId="2077" priority="13677">
      <formula>IF(RIGHT(TEXT(AU781,"0.#"),1)=".",FALSE,TRUE)</formula>
    </cfRule>
    <cfRule type="expression" dxfId="2076" priority="13678">
      <formula>IF(RIGHT(TEXT(AU781,"0.#"),1)=".",TRUE,FALSE)</formula>
    </cfRule>
  </conditionalFormatting>
  <conditionalFormatting sqref="Y821 Y808 Y795">
    <cfRule type="expression" dxfId="2075" priority="13663">
      <formula>IF(RIGHT(TEXT(Y795,"0.#"),1)=".",FALSE,TRUE)</formula>
    </cfRule>
    <cfRule type="expression" dxfId="2074" priority="13664">
      <formula>IF(RIGHT(TEXT(Y795,"0.#"),1)=".",TRUE,FALSE)</formula>
    </cfRule>
  </conditionalFormatting>
  <conditionalFormatting sqref="Y830 Y817 Y804">
    <cfRule type="expression" dxfId="2073" priority="13661">
      <formula>IF(RIGHT(TEXT(Y804,"0.#"),1)=".",FALSE,TRUE)</formula>
    </cfRule>
    <cfRule type="expression" dxfId="2072" priority="13662">
      <formula>IF(RIGHT(TEXT(Y804,"0.#"),1)=".",TRUE,FALSE)</formula>
    </cfRule>
  </conditionalFormatting>
  <conditionalFormatting sqref="AU821 AU808 AU795">
    <cfRule type="expression" dxfId="2071" priority="13657">
      <formula>IF(RIGHT(TEXT(AU795,"0.#"),1)=".",FALSE,TRUE)</formula>
    </cfRule>
    <cfRule type="expression" dxfId="2070" priority="13658">
      <formula>IF(RIGHT(TEXT(AU795,"0.#"),1)=".",TRUE,FALSE)</formula>
    </cfRule>
  </conditionalFormatting>
  <conditionalFormatting sqref="AU830 AU817 AU804">
    <cfRule type="expression" dxfId="2069" priority="13655">
      <formula>IF(RIGHT(TEXT(AU804,"0.#"),1)=".",FALSE,TRUE)</formula>
    </cfRule>
    <cfRule type="expression" dxfId="2068" priority="13656">
      <formula>IF(RIGHT(TEXT(AU804,"0.#"),1)=".",TRUE,FALSE)</formula>
    </cfRule>
  </conditionalFormatting>
  <conditionalFormatting sqref="AU822:AU829 AU820 AU809:AU816 AU807 AU796:AU803 AU794">
    <cfRule type="expression" dxfId="2067" priority="13653">
      <formula>IF(RIGHT(TEXT(AU794,"0.#"),1)=".",FALSE,TRUE)</formula>
    </cfRule>
    <cfRule type="expression" dxfId="2066" priority="13654">
      <formula>IF(RIGHT(TEXT(AU794,"0.#"),1)=".",TRUE,FALSE)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39:AO866">
    <cfRule type="expression" dxfId="1801" priority="6631">
      <formula>IF(AND(AL839&gt;=0, RIGHT(TEXT(AL839,"0.#"),1)&lt;&gt;"."),TRUE,FALSE)</formula>
    </cfRule>
    <cfRule type="expression" dxfId="1800" priority="6632">
      <formula>IF(AND(AL839&gt;=0, RIGHT(TEXT(AL839,"0.#"),1)="."),TRUE,FALSE)</formula>
    </cfRule>
    <cfRule type="expression" dxfId="1799" priority="6633">
      <formula>IF(AND(AL839&lt;0, RIGHT(TEXT(AL839,"0.#"),1)&lt;&gt;"."),TRUE,FALSE)</formula>
    </cfRule>
    <cfRule type="expression" dxfId="1798" priority="6634">
      <formula>IF(AND(AL839&lt;0, RIGHT(TEXT(AL839,"0.#"),1)="."),TRUE,FALSE)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39:Y866">
    <cfRule type="expression" dxfId="1727" priority="2959">
      <formula>IF(RIGHT(TEXT(Y839,"0.#"),1)=".",FALSE,TRUE)</formula>
    </cfRule>
    <cfRule type="expression" dxfId="1726" priority="2960">
      <formula>IF(RIGHT(TEXT(Y839,"0.#"),1)=".",TRUE,FALSE)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2:AO1131">
    <cfRule type="expression" dxfId="1697" priority="2865">
      <formula>IF(AND(AL1102&gt;=0, RIGHT(TEXT(AL1102,"0.#"),1)&lt;&gt;"."),TRUE,FALSE)</formula>
    </cfRule>
    <cfRule type="expression" dxfId="1696" priority="2866">
      <formula>IF(AND(AL1102&gt;=0, RIGHT(TEXT(AL1102,"0.#"),1)="."),TRUE,FALSE)</formula>
    </cfRule>
    <cfRule type="expression" dxfId="1695" priority="2867">
      <formula>IF(AND(AL1102&lt;0, RIGHT(TEXT(AL1102,"0.#"),1)&lt;&gt;"."),TRUE,FALSE)</formula>
    </cfRule>
    <cfRule type="expression" dxfId="1694" priority="2868">
      <formula>IF(AND(AL1102&lt;0, RIGHT(TEXT(AL1102,"0.#"),1)="."),TRUE,FALSE)</formula>
    </cfRule>
  </conditionalFormatting>
  <conditionalFormatting sqref="Y1102:Y1131">
    <cfRule type="expression" dxfId="1693" priority="2863">
      <formula>IF(RIGHT(TEXT(Y1102,"0.#"),1)=".",FALSE,TRUE)</formula>
    </cfRule>
    <cfRule type="expression" dxfId="1692" priority="2864">
      <formula>IF(RIGHT(TEXT(Y1102,"0.#"),1)=".",TRUE,FALSE)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7:AO838">
    <cfRule type="expression" dxfId="1683" priority="2817">
      <formula>IF(AND(AL837&gt;=0, RIGHT(TEXT(AL837,"0.#"),1)&lt;&gt;"."),TRUE,FALSE)</formula>
    </cfRule>
    <cfRule type="expression" dxfId="1682" priority="2818">
      <formula>IF(AND(AL837&gt;=0, RIGHT(TEXT(AL837,"0.#"),1)="."),TRUE,FALSE)</formula>
    </cfRule>
    <cfRule type="expression" dxfId="1681" priority="2819">
      <formula>IF(AND(AL837&lt;0, RIGHT(TEXT(AL837,"0.#"),1)&lt;&gt;"."),TRUE,FALSE)</formula>
    </cfRule>
    <cfRule type="expression" dxfId="1680" priority="2820">
      <formula>IF(AND(AL837&lt;0, RIGHT(TEXT(AL837,"0.#"),1)="."),TRUE,FALSE)</formula>
    </cfRule>
  </conditionalFormatting>
  <conditionalFormatting sqref="Y837:Y838">
    <cfRule type="expression" dxfId="1679" priority="2815">
      <formula>IF(RIGHT(TEXT(Y837,"0.#"),1)=".",FALSE,TRUE)</formula>
    </cfRule>
    <cfRule type="expression" dxfId="1678" priority="2816">
      <formula>IF(RIGHT(TEXT(Y837,"0.#"),1)=".",TRUE,FALSE)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2:Y899">
    <cfRule type="expression" dxfId="1361" priority="2075">
      <formula>IF(RIGHT(TEXT(Y872,"0.#"),1)=".",FALSE,TRUE)</formula>
    </cfRule>
    <cfRule type="expression" dxfId="1360" priority="2076">
      <formula>IF(RIGHT(TEXT(Y872,"0.#"),1)=".",TRUE,FALSE)</formula>
    </cfRule>
  </conditionalFormatting>
  <conditionalFormatting sqref="Y870:Y871">
    <cfRule type="expression" dxfId="1359" priority="2069">
      <formula>IF(RIGHT(TEXT(Y870,"0.#"),1)=".",FALSE,TRUE)</formula>
    </cfRule>
    <cfRule type="expression" dxfId="1358" priority="2070">
      <formula>IF(RIGHT(TEXT(Y870,"0.#"),1)=".",TRUE,FALSE)</formula>
    </cfRule>
  </conditionalFormatting>
  <conditionalFormatting sqref="Y905:Y932">
    <cfRule type="expression" dxfId="1357" priority="2063">
      <formula>IF(RIGHT(TEXT(Y905,"0.#"),1)=".",FALSE,TRUE)</formula>
    </cfRule>
    <cfRule type="expression" dxfId="1356" priority="2064">
      <formula>IF(RIGHT(TEXT(Y905,"0.#"),1)=".",TRUE,FALSE)</formula>
    </cfRule>
  </conditionalFormatting>
  <conditionalFormatting sqref="Y903:Y904">
    <cfRule type="expression" dxfId="1355" priority="2057">
      <formula>IF(RIGHT(TEXT(Y903,"0.#"),1)=".",FALSE,TRUE)</formula>
    </cfRule>
    <cfRule type="expression" dxfId="1354" priority="2058">
      <formula>IF(RIGHT(TEXT(Y903,"0.#"),1)=".",TRUE,FALSE)</formula>
    </cfRule>
  </conditionalFormatting>
  <conditionalFormatting sqref="Y938:Y965">
    <cfRule type="expression" dxfId="1353" priority="2051">
      <formula>IF(RIGHT(TEXT(Y938,"0.#"),1)=".",FALSE,TRUE)</formula>
    </cfRule>
    <cfRule type="expression" dxfId="1352" priority="2052">
      <formula>IF(RIGHT(TEXT(Y938,"0.#"),1)=".",TRUE,FALSE)</formula>
    </cfRule>
  </conditionalFormatting>
  <conditionalFormatting sqref="Y936:Y937">
    <cfRule type="expression" dxfId="1351" priority="2045">
      <formula>IF(RIGHT(TEXT(Y936,"0.#"),1)=".",FALSE,TRUE)</formula>
    </cfRule>
    <cfRule type="expression" dxfId="1350" priority="2046">
      <formula>IF(RIGHT(TEXT(Y936,"0.#"),1)=".",TRUE,FALSE)</formula>
    </cfRule>
  </conditionalFormatting>
  <conditionalFormatting sqref="Y971:Y998">
    <cfRule type="expression" dxfId="1349" priority="2039">
      <formula>IF(RIGHT(TEXT(Y971,"0.#"),1)=".",FALSE,TRUE)</formula>
    </cfRule>
    <cfRule type="expression" dxfId="1348" priority="2040">
      <formula>IF(RIGHT(TEXT(Y971,"0.#"),1)=".",TRUE,FALSE)</formula>
    </cfRule>
  </conditionalFormatting>
  <conditionalFormatting sqref="Y969:Y970">
    <cfRule type="expression" dxfId="1347" priority="2033">
      <formula>IF(RIGHT(TEXT(Y969,"0.#"),1)=".",FALSE,TRUE)</formula>
    </cfRule>
    <cfRule type="expression" dxfId="1346" priority="2034">
      <formula>IF(RIGHT(TEXT(Y969,"0.#"),1)=".",TRUE,FALSE)</formula>
    </cfRule>
  </conditionalFormatting>
  <conditionalFormatting sqref="Y1004:Y1031">
    <cfRule type="expression" dxfId="1345" priority="2027">
      <formula>IF(RIGHT(TEXT(Y1004,"0.#"),1)=".",FALSE,TRUE)</formula>
    </cfRule>
    <cfRule type="expression" dxfId="1344" priority="2028">
      <formula>IF(RIGHT(TEXT(Y1004,"0.#"),1)=".",TRUE,FALSE)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5:P27">
    <cfRule type="expression" dxfId="1337" priority="2297">
      <formula>IF(RIGHT(TEXT(P25,"0.#"),1)=".",FALSE,TRUE)</formula>
    </cfRule>
    <cfRule type="expression" dxfId="1336" priority="2298">
      <formula>IF(RIGHT(TEXT(P25,"0.#"),1)=".",TRUE,FALSE)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2019-08-27T08:24:24Z</dcterms:modified>
</cp:coreProperties>
</file>