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911　令和２年度新規要求レビューシート修正依頼\"/>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<sst xmlns="http://schemas.openxmlformats.org/spreadsheetml/2006/main" count="2770" uniqueCount="597">
  <si>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</si>
  <si>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</si>
  <si>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</si>
  <si>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</si>
  <si>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</si>
  <si>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</si>
  <si>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</si>
  <si>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</si>
  <si>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</si>
  <si>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</si>
  <si>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</si>
  <si>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</si>
  <si>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</si>
  <si>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</si>
  <si>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</si>
  <si>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</si>
  <si>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</si>
  <si>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</si>
  <si>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</si>
  <si>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</si>
  <si>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</si>
  <si>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</si>
  <si>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</si>
  <si>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</si>
  <si>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</si>
  <si>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</si>
  <si>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</si>
  <si>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</si>
  <si>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</si>
  <si>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</si>
  <si>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</si>
  <si>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</si>
  <si>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</si>
  <si>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</si>
  <si>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</si>
  <si>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</si>
  <si>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</si>
  <si>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</si>
  <si>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</si>
  <si>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</si>
  <si>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</si>
  <si>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</si>
  <si>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</si>
  <si>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</si>
  <si>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</si>
  <si>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</si>
  <si>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</si>
  <si>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</si>
  <si>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</si>
  <si>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</si>
  <si>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</si>
  <si>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</si>
  <si>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</si>
  <si>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</si>
  <si>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</si>
  <si>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</si>
  <si>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</si>
  <si>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</si>
  <si>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</si>
  <si>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</si>
  <si>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</si>
  <si>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</si>
  <si>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</si>
  <si>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</si>
  <si>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</si>
  <si>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</si>
  <si>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</si>
  <si>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</si>
  <si>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</si>
  <si>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</si>
  <si>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</si>
  <si>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</si>
  <si>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</si>
  <si>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</si>
  <si>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</si>
  <si>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</si>
  <si>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</si>
  <si>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</si>
  <si>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</si>
  <si>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</si>
  <si>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</si>
  <si>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</si>
  <si>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</si>
  <si>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</si>
  <si>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</si>
  <si>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</si>
  <si>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</si>
  <si>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</si>
  <si>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</si>
  <si>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</si>
  <si>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</si>
  <si>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</si>
  <si>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</si>
  <si>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</si>
  <si>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</si>
  <si>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</si>
  <si>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</si>
  <si>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</si>
  <si>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</si>
  <si>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</si>
  <si>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</si>
  <si>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</si>
  <si>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</si>
  <si>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</si>
  <si>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</si>
  <si>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</si>
  <si>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</si>
  <si>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</si>
  <si>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</si>
  <si>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</si>
  <si>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</si>
  <si>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</si>
  <si>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</si>
  <si>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</si>
  <si>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</si>
  <si>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</si>
  <si>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</si>
  <si>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</si>
  <si>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</si>
  <si>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</si>
  <si>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</si>
  <si>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</si>
  <si>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</si>
  <si>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</si>
  <si>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</si>
  <si>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</si>
  <si>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</si>
  <si>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</si>
  <si>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</si>
  <si>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</si>
  <si>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</si>
  <si>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</si>
  <si>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</si>
  <si>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</si>
  <si>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</si>
  <si>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</si>
  <si>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</si>
  <si>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</si>
  <si>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</si>
  <si>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</si>
  <si>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</si>
  <si>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</si>
  <si>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</si>
  <si>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</si>
  <si>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</si>
  <si>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</si>
  <si>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</si>
  <si>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</si>
  <si>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</si>
  <si>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</si>
  <si>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</si>
  <si>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</si>
  <si>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</si>
  <si>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</si>
  <si>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</si>
  <si>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</si>
  <si>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</si>
  <si>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</si>
  <si>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</si>
  <si>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</si>
  <si>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</si>
  <si>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</si>
  <si>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</si>
  <si>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</si>
  <si>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</si>
  <si>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</si>
  <si>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</si>
  <si>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</si>
  <si>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</si>
  <si>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</si>
  <si>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</si>
  <si>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</si>
  <si>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</si>
  <si>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</si>
  <si>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</si>
  <si>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</si>
  <si>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</si>
  <si>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</si>
  <si>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</si>
  <si>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</si>
  <si>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</si>
  <si>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</si>
  <si>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</si>
  <si>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</si>
  <si>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</si>
  <si>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</si>
  <si>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</si>
  <si>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</si>
  <si>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</si>
  <si>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</si>
  <si>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</si>
  <si>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</si>
  <si>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</si>
  <si>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</si>
  <si>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</si>
  <si>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</si>
  <si>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</si>
  <si>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</si>
  <si>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</si>
  <si>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</si>
  <si>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</si>
  <si>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</si>
  <si>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</si>
  <si>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</si>
  <si>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</si>
  <si>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</si>
  <si>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</si>
  <si>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</si>
  <si>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</si>
  <si>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</si>
  <si>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</si>
  <si>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</si>
  <si>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</si>
  <si>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</si>
  <si>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</si>
  <si>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</si>
  <si>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</si>
  <si>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</si>
  <si>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</si>
  <si>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</si>
  <si>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</si>
  <si>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</si>
  <si>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</si>
  <si>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</si>
  <si>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</si>
  <si>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</si>
  <si>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</si>
  <si>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</si>
  <si>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</si>
  <si>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</si>
  <si>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</si>
  <si>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</si>
  <si>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</si>
  <si>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</si>
  <si>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</si>
  <si>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</si>
  <si>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</si>
  <si>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</si>
  <si>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</si>
  <si>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</si>
  <si>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</si>
  <si>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</si>
  <si>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</si>
  <si>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</si>
  <si>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</si>
  <si>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</si>
  <si>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</si>
  <si>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</si>
  <si>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</si>
  <si>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</si>
  <si>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</si>
  <si>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</si>
  <si>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</si>
  <si>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</si>
  <si>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</si>
  <si>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</si>
  <si>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</si>
  <si>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</si>
  <si>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</si>
  <si>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</si>
  <si>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</si>
  <si>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</si>
  <si>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</si>
  <si>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</si>
  <si>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</si>
  <si>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</si>
  <si>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</si>
  <si>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</si>
  <si>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</si>
  <si>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</si>
  <si>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</si>
  <si>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</si>
  <si>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</si>
  <si>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</si>
  <si>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</si>
  <si>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</si>
  <si>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</si>
  <si>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</si>
  <si>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</si>
  <si>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</si>
  <si>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</si>
  <si>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</si>
  <si>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</si>
  <si>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</si>
  <si>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</si>
  <si>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</si>
  <si>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</si>
  <si>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</si>
  <si>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</si>
  <si>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</si>
  <si>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</si>
  <si>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</si>
  <si>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</si>
  <si>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</si>
  <si>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</si>
  <si>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</si>
  <si>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</si>
  <si>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</si>
  <si>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</si>
  <si>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</si>
  <si>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</si>
  <si>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</si>
  <si>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</si>
  <si>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</si>
  <si>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</si>
  <si>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</si>
  <si>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</si>
  <si>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</si>
  <si>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</si>
  <si>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</si>
  <si>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</si>
  <si>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</si>
  <si>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</si>
  <si>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</si>
  <si>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</si>
  <si>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</si>
  <si>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</si>
  <si>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</si>
  <si>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</si>
  <si>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</si>
  <si>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</si>
  <si>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</si>
  <si>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</si>
  <si>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</si>
  <si>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</si>
  <si>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</si>
  <si>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</si>
  <si>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</si>
  <si>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</si>
  <si>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</si>
  <si>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</si>
  <si>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</si>
  <si>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</si>
  <si>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</si>
  <si>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</si>
  <si>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</si>
  <si>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</si>
  <si>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</si>
  <si>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</si>
  <si>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</si>
  <si>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</si>
  <si>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</si>
  <si>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</si>
  <si>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</si>
  <si>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</si>
  <si>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</si>
  <si>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</si>
  <si>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</si>
  <si>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</si>
  <si>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</si>
  <si>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</si>
  <si>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</si>
  <si>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</si>
  <si>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</si>
  <si>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</si>
  <si>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</si>
  <si>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</si>
  <si>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</si>
  <si>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</si>
  <si>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</si>
  <si>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</si>
  <si>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</si>
  <si>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</si>
  <si>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</si>
  <si>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</si>
  <si>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</si>
  <si>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</si>
  <si>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</si>
  <si>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</si>
  <si>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</si>
  <si>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</si>
  <si>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</si>
  <si>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</si>
  <si>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</si>
  <si>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</si>
  <si>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</si>
  <si>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</si>
  <si>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</si>
  <si>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</si>
  <si>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</si>
  <si>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</si>
  <si>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</si>
  <si>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</si>
  <si>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</si>
  <si>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</si>
  <si>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</si>
  <si>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</si>
  <si>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</si>
  <si>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</si>
  <si>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</si>
  <si>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</si>
  <si>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</si>
  <si>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</si>
  <si>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</si>
  <si>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</si>
  <si>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</si>
  <si>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</si>
  <si>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</si>
  <si>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</si>
  <si>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</si>
  <si>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</si>
  <si>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</si>
  <si>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</si>
  <si>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</si>
  <si>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</si>
  <si>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</si>
  <si>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</si>
  <si>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</si>
  <si>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</si>
  <si>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</si>
  <si>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</si>
  <si>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</si>
  <si>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</si>
  <si>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</si>
  <si>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</si>
  <si>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</si>
  <si>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</si>
  <si>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</si>
  <si>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</si>
  <si>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</si>
  <si>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</si>
  <si>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</si>
  <si>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</si>
  <si>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</si>
  <si>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</si>
  <si>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</si>
  <si>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</si>
  <si>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</si>
  <si>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</si>
  <si>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</si>
  <si>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</si>
  <si>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</si>
  <si>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</si>
  <si>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</si>
  <si>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</si>
  <si>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</si>
  <si>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</si>
  <si>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</si>
  <si>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</si>
  <si>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</si>
  <si>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</si>
  <si>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</si>
  <si>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</si>
  <si>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</si>
  <si>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</si>
  <si>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</si>
  <si>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</si>
  <si>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</si>
  <si>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</si>
  <si>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</si>
  <si>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</si>
  <si>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</si>
  <si>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</si>
  <si>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</si>
  <si>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</si>
  <si>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</si>
  <si>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</si>
  <si>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</si>
  <si>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</si>
  <si>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</si>
  <si>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</si>
  <si>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</si>
  <si>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</si>
  <si>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</si>
  <si>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</si>
  <si>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</si>
  <si>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</si>
  <si>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</si>
  <si>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</si>
  <si>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</si>
  <si>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</si>
  <si>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</si>
  <si>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</si>
  <si>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</si>
  <si>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</si>
  <si>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</si>
  <si>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</si>
  <si>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</si>
  <si>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</si>
  <si>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</si>
  <si>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</si>
  <si>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</si>
  <si>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</si>
  <si>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</si>
  <si>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</si>
  <si>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</si>
  <si>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</si>
  <si>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</si>
  <si>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</si>
  <si>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</si>
  <si>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</si>
  <si>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</si>
  <si>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</si>
  <si>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</si>
  <si>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</si>
  <si>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</si>
  <si>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</si>
  <si>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</si>
  <si>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</si>
  <si>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</si>
  <si>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</si>
  <si>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</si>
  <si>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</si>
  <si>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</si>
  <si>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</si>
  <si>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</si>
  <si>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</si>
  <si>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</si>
  <si>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</si>
  <si>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</si>
  <si>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</si>
  <si>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</si>
  <si>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</si>
  <si>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</si>
  <si>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</si>
  <si>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</si>
  <si>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</si>
  <si>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</si>
  <si>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</si>
  <si>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</si>
  <si>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</si>
  <si>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</si>
  <si>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</si>
  <si>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</si>
  <si>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</si>
  <si>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</si>
  <si>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</si>
  <si>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</si>
  <si>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</si>
  <si>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</si>
  <si>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</si>
  <si>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</si>
  <si>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</si>
  <si>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</si>
  <si>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</si>
  <si>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</si>
  <si>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</si>
  <si>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</si>
  <si>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</si>
  <si>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</si>
  <si>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</si>
  <si>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</si>
  <si>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</si>
  <si>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</si>
  <si>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</si>
  <si>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</si>
  <si>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</si>
  <si>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</si>
  <si>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</si>
  <si>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</si>
  <si>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</si>
  <si>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</si>
  <si>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</si>
  <si>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</si>
  <si>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</si>
  <si>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</si>
  <si>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</si>
  <si>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</si>
  <si>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</si>
  <si>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</si>
  <si>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</si>
  <si>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</si>
  <si>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</si>
  <si>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</si>
  <si>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</si>
  <si>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</si>
  <si>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</si>
  <si>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</si>
  <si>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</si>
  <si>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</si>
  <si>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</si>
  <si>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国土交通省</t>
  </si>
  <si>
    <t>BIMを活用した建築生産・維持管理プロセス円滑化モデル事業</t>
    <rPh sb="4" eb="6">
      <t>カツヨウ</t>
    </rPh>
    <rPh sb="8" eb="10">
      <t>ケンチク</t>
    </rPh>
    <rPh sb="10" eb="12">
      <t>セイサン</t>
    </rPh>
    <rPh sb="13" eb="15">
      <t>イジ</t>
    </rPh>
    <rPh sb="15" eb="17">
      <t>カンリ</t>
    </rPh>
    <rPh sb="21" eb="24">
      <t>エンカツカ</t>
    </rPh>
    <rPh sb="27" eb="29">
      <t>ジギョウ</t>
    </rPh>
    <phoneticPr fontId="5"/>
  </si>
  <si>
    <t>住宅局</t>
    <rPh sb="0" eb="3">
      <t>ジュウタクキョク</t>
    </rPh>
    <phoneticPr fontId="5"/>
  </si>
  <si>
    <t>建築指導課</t>
    <rPh sb="0" eb="2">
      <t>ケンチク</t>
    </rPh>
    <rPh sb="2" eb="5">
      <t>シドウカ</t>
    </rPh>
    <phoneticPr fontId="5"/>
  </si>
  <si>
    <t>課長　長谷川　貴彦</t>
    <rPh sb="0" eb="2">
      <t>カチョウ</t>
    </rPh>
    <rPh sb="3" eb="6">
      <t>ハセガワ</t>
    </rPh>
    <rPh sb="7" eb="9">
      <t>タカヒコ</t>
    </rPh>
    <phoneticPr fontId="5"/>
  </si>
  <si>
    <t>-</t>
    <phoneticPr fontId="5"/>
  </si>
  <si>
    <t>（項）住宅市場整備推進費</t>
    <phoneticPr fontId="5"/>
  </si>
  <si>
    <t>（目）住宅市場整備推進等事業費補助金</t>
    <phoneticPr fontId="5"/>
  </si>
  <si>
    <t>○</t>
  </si>
  <si>
    <t>-</t>
    <phoneticPr fontId="5"/>
  </si>
  <si>
    <t>Ｘ：実績額（百万円）／Ｙ：支援件数（件）　　　　　　　　　　</t>
    <rPh sb="13" eb="15">
      <t>シエン</t>
    </rPh>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</si>
  <si>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</si>
  <si>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</si>
  <si>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t>
  </si>
  <si>
    <t>-</t>
    <phoneticPr fontId="5"/>
  </si>
  <si>
    <t>建築分野における生産性向上や働き方改革、国際競争力の強化等の公益性が認められるBIMの活用を促進するための市場環境を整備することを目的とする。</t>
    <rPh sb="46" eb="48">
      <t>ソクシン</t>
    </rPh>
    <phoneticPr fontId="5"/>
  </si>
  <si>
    <t>人口減少が進む中、他分野と同様、建築分野における業務効率化や生産性向上を図ることが喫緊の課題である。このため、BIMの活用を促進するための市場環境を整備することは、建築分野における生産性の向上に直結するものであり、社会的ニーズを反映している。</t>
    <phoneticPr fontId="5"/>
  </si>
  <si>
    <t>未来投資戦略2018（平成30年6月15日閣議決定）及び成長戦略フォローアップ（令和元年6月21日閣議決定）において、行政・インフラに関する生産性向上の実現に向けた具体的施策のひとつにBIMの活用の促進を挙げており、国が分野横断的な検討等を主導し、早急に市場環境を整備する必要がある。</t>
    <rPh sb="26" eb="27">
      <t>オヨ</t>
    </rPh>
    <rPh sb="96" eb="98">
      <t>カツヨウ</t>
    </rPh>
    <rPh sb="99" eb="101">
      <t>ソクシン</t>
    </rPh>
    <rPh sb="116" eb="118">
      <t>ケントウ</t>
    </rPh>
    <rPh sb="118" eb="119">
      <t>トウ</t>
    </rPh>
    <rPh sb="120" eb="122">
      <t>シュドウ</t>
    </rPh>
    <rPh sb="127" eb="129">
      <t>シジョウ</t>
    </rPh>
    <rPh sb="129" eb="131">
      <t>カンキョウ</t>
    </rPh>
    <rPh sb="132" eb="134">
      <t>セイビ</t>
    </rPh>
    <phoneticPr fontId="5"/>
  </si>
  <si>
    <t>本事業は、建築生産・維持管理プロセスにおけるコスト削減に直結しているため、未来投資戦略2018（平成30年6月15日閣議決定）及び成長戦略フォローアップ（令和元年6月21日閣議決定）に挙げられている、建築分野における生産性向上を達成するために必要かつ適切であり、優先度が高いものである。</t>
    <rPh sb="0" eb="1">
      <t>ホン</t>
    </rPh>
    <rPh sb="1" eb="3">
      <t>ジギョウ</t>
    </rPh>
    <rPh sb="28" eb="30">
      <t>チョッケツ</t>
    </rPh>
    <rPh sb="92" eb="93">
      <t>ア</t>
    </rPh>
    <rPh sb="100" eb="102">
      <t>ケンチク</t>
    </rPh>
    <rPh sb="102" eb="104">
      <t>ブンヤ</t>
    </rPh>
    <rPh sb="108" eb="111">
      <t>セイサンセイ</t>
    </rPh>
    <rPh sb="111" eb="113">
      <t>コウジョウ</t>
    </rPh>
    <rPh sb="114" eb="116">
      <t>タッセイ</t>
    </rPh>
    <rPh sb="121" eb="123">
      <t>ヒツヨウ</t>
    </rPh>
    <rPh sb="125" eb="127">
      <t>テキセツ</t>
    </rPh>
    <rPh sb="131" eb="134">
      <t>ユウセンド</t>
    </rPh>
    <rPh sb="135" eb="136">
      <t>タカ</t>
    </rPh>
    <phoneticPr fontId="5"/>
  </si>
  <si>
    <t>官民が一体となってBIMの推進を図る建築BIM推進会議（令和元年5月末設置）における議論の成果を実際の建築プロジェクトに活用し、課題や改善方策の報告を行う事業に対し、その掛かり増し費用を支援する。</t>
    <rPh sb="28" eb="30">
      <t>レイワ</t>
    </rPh>
    <rPh sb="30" eb="32">
      <t>ガンネン</t>
    </rPh>
    <rPh sb="33" eb="35">
      <t>ガツマツ</t>
    </rPh>
    <rPh sb="35" eb="37">
      <t>セッチ</t>
    </rPh>
    <phoneticPr fontId="5"/>
  </si>
  <si>
    <t>本事業は、建築BIM推進会議において実用に耐える各生産主体の役割分担や標準フォーマットをとりまとめるために、実際の様々な建築プロジェクトで検証を行うものであるため。</t>
    <rPh sb="0" eb="1">
      <t>ホン</t>
    </rPh>
    <rPh sb="1" eb="3">
      <t>ジギョウ</t>
    </rPh>
    <rPh sb="5" eb="7">
      <t>ケンチク</t>
    </rPh>
    <rPh sb="10" eb="12">
      <t>スイシン</t>
    </rPh>
    <rPh sb="12" eb="14">
      <t>カイギ</t>
    </rPh>
    <rPh sb="18" eb="20">
      <t>ジツヨウ</t>
    </rPh>
    <rPh sb="21" eb="22">
      <t>タ</t>
    </rPh>
    <rPh sb="24" eb="27">
      <t>カクセイサン</t>
    </rPh>
    <rPh sb="27" eb="29">
      <t>シュタイ</t>
    </rPh>
    <rPh sb="30" eb="32">
      <t>ヤクワリ</t>
    </rPh>
    <rPh sb="32" eb="34">
      <t>ブンタン</t>
    </rPh>
    <rPh sb="35" eb="37">
      <t>ヒョウジュン</t>
    </rPh>
    <rPh sb="54" eb="56">
      <t>ジッサイ</t>
    </rPh>
    <rPh sb="57" eb="59">
      <t>サマザマ</t>
    </rPh>
    <rPh sb="60" eb="62">
      <t>ケンチク</t>
    </rPh>
    <rPh sb="69" eb="71">
      <t>ケンショウ</t>
    </rPh>
    <rPh sb="72" eb="73">
      <t>オコナ</t>
    </rPh>
    <phoneticPr fontId="5"/>
  </si>
  <si>
    <t>本事業の結果を活用し、建築BIM推進会議において実用に耐える各生産主体の役割分担や標準フォーマットを令和４年度までにとりまとめる</t>
    <phoneticPr fontId="5"/>
  </si>
  <si>
    <t>各生産主体の役割分担や標準フォーマットのとりまとめ</t>
    <phoneticPr fontId="5"/>
  </si>
  <si>
    <t>建築ＢＩＭにおける標準フォーマットのとりまとめに向けて、建築プロジェクトの効果的な選定に努めるべき。また、将来的には、民間事業者による自律的な建築ＢＩＭの活用につながるよう、掛かり増し費用の低減のために必要な方策についてもあわせて検討するべき。</t>
    <rPh sb="0" eb="2">
      <t>ケンチク</t>
    </rPh>
    <rPh sb="9" eb="11">
      <t>ヒョウジュン</t>
    </rPh>
    <rPh sb="24" eb="25">
      <t>ム</t>
    </rPh>
    <rPh sb="28" eb="30">
      <t>ケンチク</t>
    </rPh>
    <rPh sb="37" eb="40">
      <t>コウカテキ</t>
    </rPh>
    <rPh sb="41" eb="43">
      <t>センテイ</t>
    </rPh>
    <rPh sb="44" eb="45">
      <t>ツト</t>
    </rPh>
    <rPh sb="53" eb="56">
      <t>ショウライテキ</t>
    </rPh>
    <rPh sb="59" eb="61">
      <t>ミンカン</t>
    </rPh>
    <rPh sb="61" eb="64">
      <t>ジギョウシャ</t>
    </rPh>
    <rPh sb="67" eb="70">
      <t>ジリツテキ</t>
    </rPh>
    <rPh sb="71" eb="73">
      <t>ケンチク</t>
    </rPh>
    <rPh sb="77" eb="79">
      <t>カツヨウ</t>
    </rPh>
    <rPh sb="87" eb="88">
      <t>カ</t>
    </rPh>
    <rPh sb="90" eb="91">
      <t>マ</t>
    </rPh>
    <rPh sb="92" eb="94">
      <t>ヒヨウ</t>
    </rPh>
    <rPh sb="95" eb="97">
      <t>テイゲン</t>
    </rPh>
    <rPh sb="101" eb="103">
      <t>ヒツヨウ</t>
    </rPh>
    <rPh sb="104" eb="106">
      <t>ホウサク</t>
    </rPh>
    <rPh sb="115" eb="117">
      <t>ケントウ</t>
    </rPh>
    <phoneticPr fontId="5"/>
  </si>
  <si>
    <t>-</t>
    <phoneticPr fontId="5"/>
  </si>
  <si>
    <t>支援件数（本事業で支援する実際の建築プロジェクト数）</t>
    <rPh sb="0" eb="2">
      <t>シエン</t>
    </rPh>
    <rPh sb="2" eb="4">
      <t>ケンスウ</t>
    </rPh>
    <rPh sb="5" eb="6">
      <t>ホン</t>
    </rPh>
    <rPh sb="6" eb="8">
      <t>ジギョウ</t>
    </rPh>
    <rPh sb="9" eb="11">
      <t>シエン</t>
    </rPh>
    <rPh sb="24" eb="25">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</si>
</sst>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34596</xdr:colOff>
      <xdr:row>740</xdr:row>
      <xdr:rowOff>228600</xdr:rowOff>
    </xdr:from>
    <xdr:to>
      <xdr:col>34</xdr:col>
      <xdr:colOff>91499</xdr:colOff>
      <xdr:row>743</xdr:row>
      <xdr:rowOff>119705</xdr:rowOff>
    </xdr:to>
    <xdr:sp macro="" textlink="">
      <xdr:nvSpPr>
        <xdr:cNvPr id="3" name="テキスト ボックス 2"/>
        <xdr:cNvSpPr txBox="1"/>
      </xdr:nvSpPr>
      <xdr:spPr>
        <a:xfrm>
          <a:off x="4708196" y="40982900"/>
          <a:ext cx="2292103" cy="9579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176803</xdr:colOff>
      <xdr:row>743</xdr:row>
      <xdr:rowOff>115101</xdr:rowOff>
    </xdr:from>
    <xdr:to>
      <xdr:col>28</xdr:col>
      <xdr:colOff>176803</xdr:colOff>
      <xdr:row>745</xdr:row>
      <xdr:rowOff>71853</xdr:rowOff>
    </xdr:to>
    <xdr:cxnSp macro="">
      <xdr:nvCxnSpPr>
        <xdr:cNvPr id="4" name="直線矢印コネクタ 3"/>
        <xdr:cNvCxnSpPr/>
      </xdr:nvCxnSpPr>
      <xdr:spPr>
        <a:xfrm>
          <a:off x="5866403" y="41936201"/>
          <a:ext cx="0" cy="667952"/>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24</xdr:col>
      <xdr:colOff>179822</xdr:colOff>
      <xdr:row>745</xdr:row>
      <xdr:rowOff>60803</xdr:rowOff>
    </xdr:from>
    <xdr:to>
      <xdr:col>32</xdr:col>
      <xdr:colOff>167869</xdr:colOff>
      <xdr:row>746</xdr:row>
      <xdr:rowOff>13564</xdr:rowOff>
    </xdr:to>
    <xdr:sp macro="" textlink="">
      <xdr:nvSpPr>
        <xdr:cNvPr id="5" name="テキスト ボックス 4"/>
        <xdr:cNvSpPr txBox="1"/>
      </xdr:nvSpPr>
      <xdr:spPr>
        <a:xfrm>
          <a:off x="5056622" y="42593103"/>
          <a:ext cx="1613647" cy="3083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12184</xdr:colOff>
      <xdr:row>745</xdr:row>
      <xdr:rowOff>321983</xdr:rowOff>
    </xdr:from>
    <xdr:to>
      <xdr:col>34</xdr:col>
      <xdr:colOff>95501</xdr:colOff>
      <xdr:row>748</xdr:row>
      <xdr:rowOff>216087</xdr:rowOff>
    </xdr:to>
    <xdr:sp macro="" textlink="">
      <xdr:nvSpPr>
        <xdr:cNvPr id="6" name="テキスト ボックス 5"/>
        <xdr:cNvSpPr txBox="1"/>
      </xdr:nvSpPr>
      <xdr:spPr>
        <a:xfrm>
          <a:off x="4685784" y="42854283"/>
          <a:ext cx="2318517" cy="96090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Ａ．民間事業者等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177800</xdr:colOff>
      <xdr:row>748</xdr:row>
      <xdr:rowOff>253999</xdr:rowOff>
    </xdr:from>
    <xdr:to>
      <xdr:col>41</xdr:col>
      <xdr:colOff>76199</xdr:colOff>
      <xdr:row>750</xdr:row>
      <xdr:rowOff>190500</xdr:rowOff>
    </xdr:to>
    <xdr:sp macro="" textlink="">
      <xdr:nvSpPr>
        <xdr:cNvPr id="7" name="大かっこ 6"/>
        <xdr:cNvSpPr/>
      </xdr:nvSpPr>
      <xdr:spPr>
        <a:xfrm>
          <a:off x="3225800" y="42062399"/>
          <a:ext cx="5181599" cy="6477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建築</a:t>
          </a:r>
          <a:r>
            <a:rPr kumimoji="1" lang="en-US" altLang="ja-JP" sz="1100">
              <a:solidFill>
                <a:sysClr val="windowText" lastClr="000000"/>
              </a:solidFill>
            </a:rPr>
            <a:t>BIM</a:t>
          </a:r>
          <a:r>
            <a:rPr kumimoji="1" lang="ja-JP" altLang="en-US" sz="1100">
              <a:solidFill>
                <a:sysClr val="windowText" lastClr="000000"/>
              </a:solidFill>
            </a:rPr>
            <a:t>推進会議における議論の成果を実際の建築プロジェクトに活用し、</a:t>
          </a:r>
          <a:endParaRPr kumimoji="1" lang="en-US" altLang="ja-JP" sz="1100">
            <a:solidFill>
              <a:sysClr val="windowText" lastClr="000000"/>
            </a:solidFill>
          </a:endParaRPr>
        </a:p>
        <a:p>
          <a:pPr algn="ctr"/>
          <a:r>
            <a:rPr kumimoji="1" lang="ja-JP" altLang="en-US" sz="1100">
              <a:solidFill>
                <a:sysClr val="windowText" lastClr="000000"/>
              </a:solidFill>
            </a:rPr>
            <a:t>課題や改善方策の報告を行う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115" zoomScaleNormal="75" zoomScaleSheetLayoutView="115" zoomScalePageLayoutView="85" workbookViewId="0">
      <selection activeCell="AD710" sqref="AD710:AF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0" t="s">
        <v>0</v>
      </c>
      <c r="AK2" s="930"/>
      <c r="AL2" s="930"/>
      <c r="AM2" s="930"/>
      <c r="AN2" s="930"/>
      <c r="AO2" s="931" t="s">
        <v>544</v>
      </c>
      <c r="AP2" s="931"/>
      <c r="AQ2" s="931"/>
      <c r="AR2" s="78" t="str">
        <f>IF(OR(AO2="　", AO2=""), "", "-")</f>
        <v>-</v>
      </c>
      <c r="AS2" s="932">
        <v>2</v>
      </c>
      <c r="AT2" s="932"/>
      <c r="AU2" s="932"/>
      <c r="AV2" s="51" t="str">
        <f>IF(AW2="", "", "-")</f>
        <v/>
      </c>
      <c r="AW2" s="903"/>
      <c r="AX2" s="903"/>
    </row>
    <row r="3" spans="1:50" ht="21" customHeight="1" thickBot="1" x14ac:dyDescent="0.2">
      <c r="A3" s="859" t="s">
        <v>543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571</v>
      </c>
      <c r="AK3" s="861"/>
      <c r="AL3" s="861"/>
      <c r="AM3" s="861"/>
      <c r="AN3" s="861"/>
      <c r="AO3" s="861"/>
      <c r="AP3" s="861"/>
      <c r="AQ3" s="861"/>
      <c r="AR3" s="861"/>
      <c r="AS3" s="861"/>
      <c r="AT3" s="861"/>
      <c r="AU3" s="861"/>
      <c r="AV3" s="861"/>
      <c r="AW3" s="861"/>
      <c r="AX3" s="24" t="s">
        <v>65</v>
      </c>
    </row>
    <row r="4" spans="1:50" ht="24.75" customHeight="1" x14ac:dyDescent="0.15">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4" t="s">
        <v>570</v>
      </c>
      <c r="H5" s="835"/>
      <c r="I5" s="835"/>
      <c r="J5" s="835"/>
      <c r="K5" s="835"/>
      <c r="L5" s="835"/>
      <c r="M5" s="836" t="s">
        <v>66</v>
      </c>
      <c r="N5" s="837"/>
      <c r="O5" s="837"/>
      <c r="P5" s="837"/>
      <c r="Q5" s="837"/>
      <c r="R5" s="838"/>
      <c r="S5" s="839" t="s">
        <v>87</v>
      </c>
      <c r="T5" s="835"/>
      <c r="U5" s="835"/>
      <c r="V5" s="835"/>
      <c r="W5" s="835"/>
      <c r="X5" s="840"/>
      <c r="Y5" s="698" t="s">
        <v>3</v>
      </c>
      <c r="Z5" s="540"/>
      <c r="AA5" s="540"/>
      <c r="AB5" s="540"/>
      <c r="AC5" s="540"/>
      <c r="AD5" s="541"/>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2" t="s">
        <v>22</v>
      </c>
      <c r="B7" s="493"/>
      <c r="C7" s="493"/>
      <c r="D7" s="493"/>
      <c r="E7" s="493"/>
      <c r="F7" s="494"/>
      <c r="G7" s="495" t="s">
        <v>576</v>
      </c>
      <c r="H7" s="496"/>
      <c r="I7" s="496"/>
      <c r="J7" s="496"/>
      <c r="K7" s="496"/>
      <c r="L7" s="496"/>
      <c r="M7" s="496"/>
      <c r="N7" s="496"/>
      <c r="O7" s="496"/>
      <c r="P7" s="496"/>
      <c r="Q7" s="496"/>
      <c r="R7" s="496"/>
      <c r="S7" s="496"/>
      <c r="T7" s="496"/>
      <c r="U7" s="496"/>
      <c r="V7" s="496"/>
      <c r="W7" s="496"/>
      <c r="X7" s="497"/>
      <c r="Y7" s="914" t="s">
        <v>515</v>
      </c>
      <c r="Z7" s="443"/>
      <c r="AA7" s="443"/>
      <c r="AB7" s="443"/>
      <c r="AC7" s="443"/>
      <c r="AD7" s="915"/>
      <c r="AE7" s="904" t="s">
        <v>585</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2" t="s">
        <v>377</v>
      </c>
      <c r="B8" s="493"/>
      <c r="C8" s="493"/>
      <c r="D8" s="493"/>
      <c r="E8" s="493"/>
      <c r="F8" s="494"/>
      <c r="G8" s="933" t="str">
        <f>入力規則等!A28</f>
        <v>-</v>
      </c>
      <c r="H8" s="720"/>
      <c r="I8" s="720"/>
      <c r="J8" s="720"/>
      <c r="K8" s="720"/>
      <c r="L8" s="720"/>
      <c r="M8" s="720"/>
      <c r="N8" s="720"/>
      <c r="O8" s="720"/>
      <c r="P8" s="720"/>
      <c r="Q8" s="720"/>
      <c r="R8" s="720"/>
      <c r="S8" s="720"/>
      <c r="T8" s="720"/>
      <c r="U8" s="720"/>
      <c r="V8" s="720"/>
      <c r="W8" s="720"/>
      <c r="X8" s="934"/>
      <c r="Y8" s="841" t="s">
        <v>378</v>
      </c>
      <c r="Z8" s="842"/>
      <c r="AA8" s="842"/>
      <c r="AB8" s="842"/>
      <c r="AC8" s="842"/>
      <c r="AD8" s="843"/>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4" t="s">
        <v>23</v>
      </c>
      <c r="B9" s="845"/>
      <c r="C9" s="845"/>
      <c r="D9" s="845"/>
      <c r="E9" s="845"/>
      <c r="F9" s="845"/>
      <c r="G9" s="754" t="s">
        <v>586</v>
      </c>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6"/>
    </row>
    <row r="10" spans="1:50" ht="80.25" customHeight="1" x14ac:dyDescent="0.15">
      <c r="A10" s="661" t="s">
        <v>30</v>
      </c>
      <c r="B10" s="662"/>
      <c r="C10" s="662"/>
      <c r="D10" s="662"/>
      <c r="E10" s="662"/>
      <c r="F10" s="662"/>
      <c r="G10" s="754" t="s">
        <v>590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35" t="s">
        <v>24</v>
      </c>
      <c r="B12" s="936"/>
      <c r="C12" s="936"/>
      <c r="D12" s="936"/>
      <c r="E12" s="936"/>
      <c r="F12" s="937"/>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5"/>
      <c r="B13" s="616"/>
      <c r="C13" s="616"/>
      <c r="D13" s="616"/>
      <c r="E13" s="616"/>
      <c r="F13" s="617"/>
      <c r="G13" s="723" t="s">
        <v>6</v>
      </c>
      <c r="H13" s="724"/>
      <c r="I13" s="764" t="s">
        <v>7</v>
      </c>
      <c r="J13" s="765"/>
      <c r="K13" s="765"/>
      <c r="L13" s="765"/>
      <c r="M13" s="765"/>
      <c r="N13" s="765"/>
      <c r="O13" s="766"/>
      <c r="P13" s="658">
        <v>0</v>
      </c>
      <c r="Q13" s="659"/>
      <c r="R13" s="659"/>
      <c r="S13" s="659"/>
      <c r="T13" s="659"/>
      <c r="U13" s="659"/>
      <c r="V13" s="660"/>
      <c r="W13" s="658">
        <v>0</v>
      </c>
      <c r="X13" s="659"/>
      <c r="Y13" s="659"/>
      <c r="Z13" s="659"/>
      <c r="AA13" s="659"/>
      <c r="AB13" s="659"/>
      <c r="AC13" s="660"/>
      <c r="AD13" s="658">
        <v>0</v>
      </c>
      <c r="AE13" s="659"/>
      <c r="AF13" s="659"/>
      <c r="AG13" s="659"/>
      <c r="AH13" s="659"/>
      <c r="AI13" s="659"/>
      <c r="AJ13" s="660"/>
      <c r="AK13" s="658">
        <v>0</v>
      </c>
      <c r="AL13" s="659"/>
      <c r="AM13" s="659"/>
      <c r="AN13" s="659"/>
      <c r="AO13" s="659"/>
      <c r="AP13" s="659"/>
      <c r="AQ13" s="660"/>
      <c r="AR13" s="911">
        <v>300</v>
      </c>
      <c r="AS13" s="912"/>
      <c r="AT13" s="912"/>
      <c r="AU13" s="912"/>
      <c r="AV13" s="912"/>
      <c r="AW13" s="912"/>
      <c r="AX13" s="913"/>
    </row>
    <row r="14" spans="1:50" ht="21" customHeight="1" x14ac:dyDescent="0.15">
      <c r="A14" s="615"/>
      <c r="B14" s="616"/>
      <c r="C14" s="616"/>
      <c r="D14" s="616"/>
      <c r="E14" s="616"/>
      <c r="F14" s="617"/>
      <c r="G14" s="725"/>
      <c r="H14" s="726"/>
      <c r="I14" s="711" t="s">
        <v>8</v>
      </c>
      <c r="J14" s="762"/>
      <c r="K14" s="762"/>
      <c r="L14" s="762"/>
      <c r="M14" s="762"/>
      <c r="N14" s="762"/>
      <c r="O14" s="763"/>
      <c r="P14" s="658">
        <v>0</v>
      </c>
      <c r="Q14" s="659"/>
      <c r="R14" s="659"/>
      <c r="S14" s="659"/>
      <c r="T14" s="659"/>
      <c r="U14" s="659"/>
      <c r="V14" s="660"/>
      <c r="W14" s="658">
        <v>0</v>
      </c>
      <c r="X14" s="659"/>
      <c r="Y14" s="659"/>
      <c r="Z14" s="659"/>
      <c r="AA14" s="659"/>
      <c r="AB14" s="659"/>
      <c r="AC14" s="660"/>
      <c r="AD14" s="658">
        <v>0</v>
      </c>
      <c r="AE14" s="659"/>
      <c r="AF14" s="659"/>
      <c r="AG14" s="659"/>
      <c r="AH14" s="659"/>
      <c r="AI14" s="659"/>
      <c r="AJ14" s="660"/>
      <c r="AK14" s="658">
        <v>0</v>
      </c>
      <c r="AL14" s="659"/>
      <c r="AM14" s="659"/>
      <c r="AN14" s="659"/>
      <c r="AO14" s="659"/>
      <c r="AP14" s="659"/>
      <c r="AQ14" s="660"/>
      <c r="AR14" s="786"/>
      <c r="AS14" s="786"/>
      <c r="AT14" s="786"/>
      <c r="AU14" s="786"/>
      <c r="AV14" s="786"/>
      <c r="AW14" s="786"/>
      <c r="AX14" s="787"/>
    </row>
    <row r="15" spans="1:50" ht="21" customHeight="1" x14ac:dyDescent="0.15">
      <c r="A15" s="615"/>
      <c r="B15" s="616"/>
      <c r="C15" s="616"/>
      <c r="D15" s="616"/>
      <c r="E15" s="616"/>
      <c r="F15" s="617"/>
      <c r="G15" s="725"/>
      <c r="H15" s="726"/>
      <c r="I15" s="711" t="s">
        <v>51</v>
      </c>
      <c r="J15" s="712"/>
      <c r="K15" s="712"/>
      <c r="L15" s="712"/>
      <c r="M15" s="712"/>
      <c r="N15" s="712"/>
      <c r="O15" s="713"/>
      <c r="P15" s="658">
        <v>0</v>
      </c>
      <c r="Q15" s="659"/>
      <c r="R15" s="659"/>
      <c r="S15" s="659"/>
      <c r="T15" s="659"/>
      <c r="U15" s="659"/>
      <c r="V15" s="660"/>
      <c r="W15" s="658">
        <v>0</v>
      </c>
      <c r="X15" s="659"/>
      <c r="Y15" s="659"/>
      <c r="Z15" s="659"/>
      <c r="AA15" s="659"/>
      <c r="AB15" s="659"/>
      <c r="AC15" s="660"/>
      <c r="AD15" s="658">
        <v>0</v>
      </c>
      <c r="AE15" s="659"/>
      <c r="AF15" s="659"/>
      <c r="AG15" s="659"/>
      <c r="AH15" s="659"/>
      <c r="AI15" s="659"/>
      <c r="AJ15" s="660"/>
      <c r="AK15" s="658">
        <v>0</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5"/>
      <c r="H16" s="726"/>
      <c r="I16" s="711" t="s">
        <v>52</v>
      </c>
      <c r="J16" s="712"/>
      <c r="K16" s="712"/>
      <c r="L16" s="712"/>
      <c r="M16" s="712"/>
      <c r="N16" s="712"/>
      <c r="O16" s="713"/>
      <c r="P16" s="658">
        <v>0</v>
      </c>
      <c r="Q16" s="659"/>
      <c r="R16" s="659"/>
      <c r="S16" s="659"/>
      <c r="T16" s="659"/>
      <c r="U16" s="659"/>
      <c r="V16" s="660"/>
      <c r="W16" s="658">
        <v>0</v>
      </c>
      <c r="X16" s="659"/>
      <c r="Y16" s="659"/>
      <c r="Z16" s="659"/>
      <c r="AA16" s="659"/>
      <c r="AB16" s="659"/>
      <c r="AC16" s="660"/>
      <c r="AD16" s="658">
        <v>0</v>
      </c>
      <c r="AE16" s="659"/>
      <c r="AF16" s="659"/>
      <c r="AG16" s="659"/>
      <c r="AH16" s="659"/>
      <c r="AI16" s="659"/>
      <c r="AJ16" s="660"/>
      <c r="AK16" s="658">
        <v>0</v>
      </c>
      <c r="AL16" s="659"/>
      <c r="AM16" s="659"/>
      <c r="AN16" s="659"/>
      <c r="AO16" s="659"/>
      <c r="AP16" s="659"/>
      <c r="AQ16" s="660"/>
      <c r="AR16" s="757"/>
      <c r="AS16" s="758"/>
      <c r="AT16" s="758"/>
      <c r="AU16" s="758"/>
      <c r="AV16" s="758"/>
      <c r="AW16" s="758"/>
      <c r="AX16" s="759"/>
    </row>
    <row r="17" spans="1:50" ht="24.75" customHeight="1" x14ac:dyDescent="0.15">
      <c r="A17" s="615"/>
      <c r="B17" s="616"/>
      <c r="C17" s="616"/>
      <c r="D17" s="616"/>
      <c r="E17" s="616"/>
      <c r="F17" s="617"/>
      <c r="G17" s="725"/>
      <c r="H17" s="726"/>
      <c r="I17" s="711" t="s">
        <v>50</v>
      </c>
      <c r="J17" s="762"/>
      <c r="K17" s="762"/>
      <c r="L17" s="762"/>
      <c r="M17" s="762"/>
      <c r="N17" s="762"/>
      <c r="O17" s="763"/>
      <c r="P17" s="658">
        <v>0</v>
      </c>
      <c r="Q17" s="659"/>
      <c r="R17" s="659"/>
      <c r="S17" s="659"/>
      <c r="T17" s="659"/>
      <c r="U17" s="659"/>
      <c r="V17" s="660"/>
      <c r="W17" s="658">
        <v>0</v>
      </c>
      <c r="X17" s="659"/>
      <c r="Y17" s="659"/>
      <c r="Z17" s="659"/>
      <c r="AA17" s="659"/>
      <c r="AB17" s="659"/>
      <c r="AC17" s="660"/>
      <c r="AD17" s="658">
        <v>0</v>
      </c>
      <c r="AE17" s="659"/>
      <c r="AF17" s="659"/>
      <c r="AG17" s="659"/>
      <c r="AH17" s="659"/>
      <c r="AI17" s="659"/>
      <c r="AJ17" s="660"/>
      <c r="AK17" s="658">
        <v>0</v>
      </c>
      <c r="AL17" s="659"/>
      <c r="AM17" s="659"/>
      <c r="AN17" s="659"/>
      <c r="AO17" s="659"/>
      <c r="AP17" s="659"/>
      <c r="AQ17" s="660"/>
      <c r="AR17" s="909"/>
      <c r="AS17" s="909"/>
      <c r="AT17" s="909"/>
      <c r="AU17" s="909"/>
      <c r="AV17" s="909"/>
      <c r="AW17" s="909"/>
      <c r="AX17" s="910"/>
    </row>
    <row r="18" spans="1:50" ht="24.75" customHeight="1" x14ac:dyDescent="0.15">
      <c r="A18" s="615"/>
      <c r="B18" s="616"/>
      <c r="C18" s="616"/>
      <c r="D18" s="616"/>
      <c r="E18" s="616"/>
      <c r="F18" s="617"/>
      <c r="G18" s="727"/>
      <c r="H18" s="728"/>
      <c r="I18" s="716" t="s">
        <v>20</v>
      </c>
      <c r="J18" s="717"/>
      <c r="K18" s="717"/>
      <c r="L18" s="717"/>
      <c r="M18" s="717"/>
      <c r="N18" s="717"/>
      <c r="O18" s="718"/>
      <c r="P18" s="870">
        <f>SUM(P13:V17)</f>
        <v>0</v>
      </c>
      <c r="Q18" s="871"/>
      <c r="R18" s="871"/>
      <c r="S18" s="871"/>
      <c r="T18" s="871"/>
      <c r="U18" s="871"/>
      <c r="V18" s="872"/>
      <c r="W18" s="870">
        <f>SUM(W13:AC17)</f>
        <v>0</v>
      </c>
      <c r="X18" s="871"/>
      <c r="Y18" s="871"/>
      <c r="Z18" s="871"/>
      <c r="AA18" s="871"/>
      <c r="AB18" s="871"/>
      <c r="AC18" s="872"/>
      <c r="AD18" s="870">
        <f>SUM(AD13:AJ17)</f>
        <v>0</v>
      </c>
      <c r="AE18" s="871"/>
      <c r="AF18" s="871"/>
      <c r="AG18" s="871"/>
      <c r="AH18" s="871"/>
      <c r="AI18" s="871"/>
      <c r="AJ18" s="872"/>
      <c r="AK18" s="870">
        <f>SUM(AK13:AQ17)</f>
        <v>0</v>
      </c>
      <c r="AL18" s="871"/>
      <c r="AM18" s="871"/>
      <c r="AN18" s="871"/>
      <c r="AO18" s="871"/>
      <c r="AP18" s="871"/>
      <c r="AQ18" s="872"/>
      <c r="AR18" s="870">
        <f>SUM(AR13:AX17)</f>
        <v>300</v>
      </c>
      <c r="AS18" s="871"/>
      <c r="AT18" s="871"/>
      <c r="AU18" s="871"/>
      <c r="AV18" s="871"/>
      <c r="AW18" s="871"/>
      <c r="AX18" s="873"/>
    </row>
    <row r="19" spans="1:50" ht="24.75" customHeight="1" x14ac:dyDescent="0.15">
      <c r="A19" s="615"/>
      <c r="B19" s="616"/>
      <c r="C19" s="616"/>
      <c r="D19" s="616"/>
      <c r="E19" s="616"/>
      <c r="F19" s="617"/>
      <c r="G19" s="868" t="s">
        <v>9</v>
      </c>
      <c r="H19" s="869"/>
      <c r="I19" s="869"/>
      <c r="J19" s="869"/>
      <c r="K19" s="869"/>
      <c r="L19" s="869"/>
      <c r="M19" s="869"/>
      <c r="N19" s="869"/>
      <c r="O19" s="869"/>
      <c r="P19" s="658"/>
      <c r="Q19" s="659"/>
      <c r="R19" s="659"/>
      <c r="S19" s="659"/>
      <c r="T19" s="659"/>
      <c r="U19" s="659"/>
      <c r="V19" s="660"/>
      <c r="W19" s="658"/>
      <c r="X19" s="659"/>
      <c r="Y19" s="659"/>
      <c r="Z19" s="659"/>
      <c r="AA19" s="659"/>
      <c r="AB19" s="659"/>
      <c r="AC19" s="660"/>
      <c r="AD19" s="658"/>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68" t="s">
        <v>10</v>
      </c>
      <c r="H20" s="869"/>
      <c r="I20" s="869"/>
      <c r="J20" s="869"/>
      <c r="K20" s="869"/>
      <c r="L20" s="869"/>
      <c r="M20" s="869"/>
      <c r="N20" s="869"/>
      <c r="O20" s="869"/>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30"/>
      <c r="AL20" s="330"/>
      <c r="AM20" s="330"/>
      <c r="AN20" s="330"/>
      <c r="AO20" s="330"/>
      <c r="AP20" s="330"/>
      <c r="AQ20" s="331"/>
      <c r="AR20" s="331"/>
      <c r="AS20" s="331"/>
      <c r="AT20" s="331"/>
      <c r="AU20" s="330"/>
      <c r="AV20" s="330"/>
      <c r="AW20" s="330"/>
      <c r="AX20" s="332"/>
    </row>
    <row r="21" spans="1:50" ht="25.5" customHeight="1" x14ac:dyDescent="0.15">
      <c r="A21" s="844"/>
      <c r="B21" s="845"/>
      <c r="C21" s="845"/>
      <c r="D21" s="845"/>
      <c r="E21" s="845"/>
      <c r="F21" s="938"/>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30"/>
      <c r="AL21" s="330"/>
      <c r="AM21" s="330"/>
      <c r="AN21" s="330"/>
      <c r="AO21" s="330"/>
      <c r="AP21" s="330"/>
      <c r="AQ21" s="331"/>
      <c r="AR21" s="331"/>
      <c r="AS21" s="331"/>
      <c r="AT21" s="331"/>
      <c r="AU21" s="330"/>
      <c r="AV21" s="330"/>
      <c r="AW21" s="330"/>
      <c r="AX21" s="332"/>
    </row>
    <row r="22" spans="1:50" ht="18.75" customHeight="1" x14ac:dyDescent="0.15">
      <c r="A22" s="956" t="s">
        <v>559</v>
      </c>
      <c r="B22" s="957"/>
      <c r="C22" s="957"/>
      <c r="D22" s="957"/>
      <c r="E22" s="957"/>
      <c r="F22" s="958"/>
      <c r="G22" s="943" t="s">
        <v>456</v>
      </c>
      <c r="H22" s="221"/>
      <c r="I22" s="221"/>
      <c r="J22" s="221"/>
      <c r="K22" s="221"/>
      <c r="L22" s="221"/>
      <c r="M22" s="221"/>
      <c r="N22" s="221"/>
      <c r="O22" s="222"/>
      <c r="P22" s="928" t="s">
        <v>520</v>
      </c>
      <c r="Q22" s="221"/>
      <c r="R22" s="221"/>
      <c r="S22" s="221"/>
      <c r="T22" s="221"/>
      <c r="U22" s="221"/>
      <c r="V22" s="222"/>
      <c r="W22" s="928" t="s">
        <v>516</v>
      </c>
      <c r="X22" s="221"/>
      <c r="Y22" s="221"/>
      <c r="Z22" s="221"/>
      <c r="AA22" s="221"/>
      <c r="AB22" s="221"/>
      <c r="AC22" s="222"/>
      <c r="AD22" s="928" t="s">
        <v>455</v>
      </c>
      <c r="AE22" s="221"/>
      <c r="AF22" s="221"/>
      <c r="AG22" s="221"/>
      <c r="AH22" s="221"/>
      <c r="AI22" s="221"/>
      <c r="AJ22" s="221"/>
      <c r="AK22" s="221"/>
      <c r="AL22" s="221"/>
      <c r="AM22" s="221"/>
      <c r="AN22" s="221"/>
      <c r="AO22" s="221"/>
      <c r="AP22" s="221"/>
      <c r="AQ22" s="221"/>
      <c r="AR22" s="221"/>
      <c r="AS22" s="221"/>
      <c r="AT22" s="221"/>
      <c r="AU22" s="221"/>
      <c r="AV22" s="221"/>
      <c r="AW22" s="221"/>
      <c r="AX22" s="965"/>
    </row>
    <row r="23" spans="1:50" ht="25.5" customHeight="1" x14ac:dyDescent="0.15">
      <c r="A23" s="959"/>
      <c r="B23" s="960"/>
      <c r="C23" s="960"/>
      <c r="D23" s="960"/>
      <c r="E23" s="960"/>
      <c r="F23" s="961"/>
      <c r="G23" s="944" t="s">
        <v>577</v>
      </c>
      <c r="H23" s="945"/>
      <c r="I23" s="945"/>
      <c r="J23" s="945"/>
      <c r="K23" s="945"/>
      <c r="L23" s="945"/>
      <c r="M23" s="945"/>
      <c r="N23" s="945"/>
      <c r="O23" s="946"/>
      <c r="P23" s="911"/>
      <c r="Q23" s="912"/>
      <c r="R23" s="912"/>
      <c r="S23" s="912"/>
      <c r="T23" s="912"/>
      <c r="U23" s="912"/>
      <c r="V23" s="929"/>
      <c r="W23" s="911"/>
      <c r="X23" s="912"/>
      <c r="Y23" s="912"/>
      <c r="Z23" s="912"/>
      <c r="AA23" s="912"/>
      <c r="AB23" s="912"/>
      <c r="AC23" s="929"/>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47" t="s">
        <v>578</v>
      </c>
      <c r="H24" s="948"/>
      <c r="I24" s="948"/>
      <c r="J24" s="948"/>
      <c r="K24" s="948"/>
      <c r="L24" s="948"/>
      <c r="M24" s="948"/>
      <c r="N24" s="948"/>
      <c r="O24" s="949"/>
      <c r="P24" s="658">
        <v>0</v>
      </c>
      <c r="Q24" s="659"/>
      <c r="R24" s="659"/>
      <c r="S24" s="659"/>
      <c r="T24" s="659"/>
      <c r="U24" s="659"/>
      <c r="V24" s="660"/>
      <c r="W24" s="658">
        <v>300</v>
      </c>
      <c r="X24" s="659"/>
      <c r="Y24" s="659"/>
      <c r="Z24" s="659"/>
      <c r="AA24" s="659"/>
      <c r="AB24" s="659"/>
      <c r="AC24" s="660"/>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47"/>
      <c r="H25" s="948"/>
      <c r="I25" s="948"/>
      <c r="J25" s="948"/>
      <c r="K25" s="948"/>
      <c r="L25" s="948"/>
      <c r="M25" s="948"/>
      <c r="N25" s="948"/>
      <c r="O25" s="949"/>
      <c r="P25" s="658"/>
      <c r="Q25" s="659"/>
      <c r="R25" s="659"/>
      <c r="S25" s="659"/>
      <c r="T25" s="659"/>
      <c r="U25" s="659"/>
      <c r="V25" s="660"/>
      <c r="W25" s="658"/>
      <c r="X25" s="659"/>
      <c r="Y25" s="659"/>
      <c r="Z25" s="659"/>
      <c r="AA25" s="659"/>
      <c r="AB25" s="659"/>
      <c r="AC25" s="660"/>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47"/>
      <c r="H26" s="948"/>
      <c r="I26" s="948"/>
      <c r="J26" s="948"/>
      <c r="K26" s="948"/>
      <c r="L26" s="948"/>
      <c r="M26" s="948"/>
      <c r="N26" s="948"/>
      <c r="O26" s="949"/>
      <c r="P26" s="658"/>
      <c r="Q26" s="659"/>
      <c r="R26" s="659"/>
      <c r="S26" s="659"/>
      <c r="T26" s="659"/>
      <c r="U26" s="659"/>
      <c r="V26" s="660"/>
      <c r="W26" s="658"/>
      <c r="X26" s="659"/>
      <c r="Y26" s="659"/>
      <c r="Z26" s="659"/>
      <c r="AA26" s="659"/>
      <c r="AB26" s="659"/>
      <c r="AC26" s="660"/>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658"/>
      <c r="Q27" s="659"/>
      <c r="R27" s="659"/>
      <c r="S27" s="659"/>
      <c r="T27" s="659"/>
      <c r="U27" s="659"/>
      <c r="V27" s="660"/>
      <c r="W27" s="658"/>
      <c r="X27" s="659"/>
      <c r="Y27" s="659"/>
      <c r="Z27" s="659"/>
      <c r="AA27" s="659"/>
      <c r="AB27" s="659"/>
      <c r="AC27" s="660"/>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460</v>
      </c>
      <c r="H28" s="951"/>
      <c r="I28" s="951"/>
      <c r="J28" s="951"/>
      <c r="K28" s="951"/>
      <c r="L28" s="951"/>
      <c r="M28" s="951"/>
      <c r="N28" s="951"/>
      <c r="O28" s="952"/>
      <c r="P28" s="870">
        <f>P29-SUM(P23:P27)</f>
        <v>0</v>
      </c>
      <c r="Q28" s="871"/>
      <c r="R28" s="871"/>
      <c r="S28" s="871"/>
      <c r="T28" s="871"/>
      <c r="U28" s="871"/>
      <c r="V28" s="872"/>
      <c r="W28" s="870">
        <f>W29-SUM(W23:W27)</f>
        <v>0</v>
      </c>
      <c r="X28" s="871"/>
      <c r="Y28" s="871"/>
      <c r="Z28" s="871"/>
      <c r="AA28" s="871"/>
      <c r="AB28" s="871"/>
      <c r="AC28" s="872"/>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457</v>
      </c>
      <c r="H29" s="954"/>
      <c r="I29" s="954"/>
      <c r="J29" s="954"/>
      <c r="K29" s="954"/>
      <c r="L29" s="954"/>
      <c r="M29" s="954"/>
      <c r="N29" s="954"/>
      <c r="O29" s="955"/>
      <c r="P29" s="658">
        <f>AK13</f>
        <v>0</v>
      </c>
      <c r="Q29" s="659"/>
      <c r="R29" s="659"/>
      <c r="S29" s="659"/>
      <c r="T29" s="659"/>
      <c r="U29" s="659"/>
      <c r="V29" s="660"/>
      <c r="W29" s="925">
        <f>AR13</f>
        <v>300</v>
      </c>
      <c r="X29" s="926"/>
      <c r="Y29" s="926"/>
      <c r="Z29" s="926"/>
      <c r="AA29" s="926"/>
      <c r="AB29" s="926"/>
      <c r="AC29" s="92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hidden="1" customHeight="1" x14ac:dyDescent="0.15">
      <c r="A30" s="853" t="s">
        <v>472</v>
      </c>
      <c r="B30" s="854"/>
      <c r="C30" s="854"/>
      <c r="D30" s="854"/>
      <c r="E30" s="854"/>
      <c r="F30" s="855"/>
      <c r="G30" s="773" t="s">
        <v>264</v>
      </c>
      <c r="H30" s="774"/>
      <c r="I30" s="774"/>
      <c r="J30" s="774"/>
      <c r="K30" s="774"/>
      <c r="L30" s="774"/>
      <c r="M30" s="774"/>
      <c r="N30" s="774"/>
      <c r="O30" s="775"/>
      <c r="P30" s="849" t="s">
        <v>59</v>
      </c>
      <c r="Q30" s="774"/>
      <c r="R30" s="774"/>
      <c r="S30" s="774"/>
      <c r="T30" s="774"/>
      <c r="U30" s="774"/>
      <c r="V30" s="774"/>
      <c r="W30" s="774"/>
      <c r="X30" s="775"/>
      <c r="Y30" s="846"/>
      <c r="Z30" s="847"/>
      <c r="AA30" s="848"/>
      <c r="AB30" s="850" t="s">
        <v>11</v>
      </c>
      <c r="AC30" s="851"/>
      <c r="AD30" s="852"/>
      <c r="AE30" s="850" t="s">
        <v>535</v>
      </c>
      <c r="AF30" s="851"/>
      <c r="AG30" s="851"/>
      <c r="AH30" s="852"/>
      <c r="AI30" s="850" t="s">
        <v>532</v>
      </c>
      <c r="AJ30" s="851"/>
      <c r="AK30" s="851"/>
      <c r="AL30" s="852"/>
      <c r="AM30" s="907" t="s">
        <v>527</v>
      </c>
      <c r="AN30" s="907"/>
      <c r="AO30" s="907"/>
      <c r="AP30" s="850"/>
      <c r="AQ30" s="767" t="s">
        <v>353</v>
      </c>
      <c r="AR30" s="768"/>
      <c r="AS30" s="768"/>
      <c r="AT30" s="769"/>
      <c r="AU30" s="774" t="s">
        <v>252</v>
      </c>
      <c r="AV30" s="774"/>
      <c r="AW30" s="774"/>
      <c r="AX30" s="908"/>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6"/>
      <c r="AC31" s="247"/>
      <c r="AD31" s="248"/>
      <c r="AE31" s="246"/>
      <c r="AF31" s="247"/>
      <c r="AG31" s="247"/>
      <c r="AH31" s="248"/>
      <c r="AI31" s="246"/>
      <c r="AJ31" s="247"/>
      <c r="AK31" s="247"/>
      <c r="AL31" s="248"/>
      <c r="AM31" s="250"/>
      <c r="AN31" s="250"/>
      <c r="AO31" s="250"/>
      <c r="AP31" s="246"/>
      <c r="AQ31" s="590"/>
      <c r="AR31" s="199"/>
      <c r="AS31" s="132" t="s">
        <v>354</v>
      </c>
      <c r="AT31" s="133"/>
      <c r="AU31" s="198"/>
      <c r="AV31" s="198"/>
      <c r="AW31" s="398" t="s">
        <v>299</v>
      </c>
      <c r="AX31" s="399"/>
    </row>
    <row r="32" spans="1:50" ht="23.25" hidden="1" customHeight="1" x14ac:dyDescent="0.15">
      <c r="A32" s="403"/>
      <c r="B32" s="401"/>
      <c r="C32" s="401"/>
      <c r="D32" s="401"/>
      <c r="E32" s="401"/>
      <c r="F32" s="402"/>
      <c r="G32" s="564"/>
      <c r="H32" s="565"/>
      <c r="I32" s="565"/>
      <c r="J32" s="565"/>
      <c r="K32" s="565"/>
      <c r="L32" s="565"/>
      <c r="M32" s="565"/>
      <c r="N32" s="565"/>
      <c r="O32" s="566"/>
      <c r="P32" s="104"/>
      <c r="Q32" s="104"/>
      <c r="R32" s="104"/>
      <c r="S32" s="104"/>
      <c r="T32" s="104"/>
      <c r="U32" s="104"/>
      <c r="V32" s="104"/>
      <c r="W32" s="104"/>
      <c r="X32" s="105"/>
      <c r="Y32" s="471" t="s">
        <v>12</v>
      </c>
      <c r="Z32" s="528"/>
      <c r="AA32" s="529"/>
      <c r="AB32" s="461"/>
      <c r="AC32" s="461"/>
      <c r="AD32" s="461"/>
      <c r="AE32" s="217"/>
      <c r="AF32" s="218"/>
      <c r="AG32" s="218"/>
      <c r="AH32" s="218"/>
      <c r="AI32" s="217"/>
      <c r="AJ32" s="218"/>
      <c r="AK32" s="218"/>
      <c r="AL32" s="218"/>
      <c r="AM32" s="217"/>
      <c r="AN32" s="218"/>
      <c r="AO32" s="218"/>
      <c r="AP32" s="218"/>
      <c r="AQ32" s="340"/>
      <c r="AR32" s="206"/>
      <c r="AS32" s="206"/>
      <c r="AT32" s="341"/>
      <c r="AU32" s="218"/>
      <c r="AV32" s="218"/>
      <c r="AW32" s="218"/>
      <c r="AX32" s="220"/>
    </row>
    <row r="33" spans="1:50" ht="23.25" hidden="1"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5" t="s">
        <v>54</v>
      </c>
      <c r="Z33" s="416"/>
      <c r="AA33" s="417"/>
      <c r="AB33" s="520"/>
      <c r="AC33" s="520"/>
      <c r="AD33" s="520"/>
      <c r="AE33" s="217"/>
      <c r="AF33" s="218"/>
      <c r="AG33" s="218"/>
      <c r="AH33" s="218"/>
      <c r="AI33" s="217"/>
      <c r="AJ33" s="218"/>
      <c r="AK33" s="218"/>
      <c r="AL33" s="218"/>
      <c r="AM33" s="217"/>
      <c r="AN33" s="218"/>
      <c r="AO33" s="218"/>
      <c r="AP33" s="218"/>
      <c r="AQ33" s="340"/>
      <c r="AR33" s="206"/>
      <c r="AS33" s="206"/>
      <c r="AT33" s="341"/>
      <c r="AU33" s="218"/>
      <c r="AV33" s="218"/>
      <c r="AW33" s="218"/>
      <c r="AX33" s="220"/>
    </row>
    <row r="34" spans="1:50" ht="23.25" hidden="1"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5" t="s">
        <v>13</v>
      </c>
      <c r="Z34" s="416"/>
      <c r="AA34" s="417"/>
      <c r="AB34" s="556" t="s">
        <v>300</v>
      </c>
      <c r="AC34" s="556"/>
      <c r="AD34" s="556"/>
      <c r="AE34" s="217"/>
      <c r="AF34" s="218"/>
      <c r="AG34" s="218"/>
      <c r="AH34" s="218"/>
      <c r="AI34" s="217"/>
      <c r="AJ34" s="218"/>
      <c r="AK34" s="218"/>
      <c r="AL34" s="218"/>
      <c r="AM34" s="217"/>
      <c r="AN34" s="218"/>
      <c r="AO34" s="218"/>
      <c r="AP34" s="218"/>
      <c r="AQ34" s="340"/>
      <c r="AR34" s="206"/>
      <c r="AS34" s="206"/>
      <c r="AT34" s="341"/>
      <c r="AU34" s="218"/>
      <c r="AV34" s="218"/>
      <c r="AW34" s="218"/>
      <c r="AX34" s="220"/>
    </row>
    <row r="35" spans="1:50" ht="23.25" hidden="1"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0" t="s">
        <v>472</v>
      </c>
      <c r="B37" s="771"/>
      <c r="C37" s="771"/>
      <c r="D37" s="771"/>
      <c r="E37" s="771"/>
      <c r="F37" s="772"/>
      <c r="G37" s="410" t="s">
        <v>264</v>
      </c>
      <c r="H37" s="411"/>
      <c r="I37" s="411"/>
      <c r="J37" s="411"/>
      <c r="K37" s="411"/>
      <c r="L37" s="411"/>
      <c r="M37" s="411"/>
      <c r="N37" s="411"/>
      <c r="O37" s="412"/>
      <c r="P37" s="448" t="s">
        <v>59</v>
      </c>
      <c r="Q37" s="411"/>
      <c r="R37" s="411"/>
      <c r="S37" s="411"/>
      <c r="T37" s="411"/>
      <c r="U37" s="411"/>
      <c r="V37" s="411"/>
      <c r="W37" s="411"/>
      <c r="X37" s="412"/>
      <c r="Y37" s="449"/>
      <c r="Z37" s="450"/>
      <c r="AA37" s="451"/>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1" t="s">
        <v>252</v>
      </c>
      <c r="AV37" s="411"/>
      <c r="AW37" s="411"/>
      <c r="AX37" s="90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6"/>
      <c r="AC38" s="247"/>
      <c r="AD38" s="248"/>
      <c r="AE38" s="246"/>
      <c r="AF38" s="247"/>
      <c r="AG38" s="247"/>
      <c r="AH38" s="248"/>
      <c r="AI38" s="246"/>
      <c r="AJ38" s="247"/>
      <c r="AK38" s="247"/>
      <c r="AL38" s="248"/>
      <c r="AM38" s="250"/>
      <c r="AN38" s="250"/>
      <c r="AO38" s="250"/>
      <c r="AP38" s="246"/>
      <c r="AQ38" s="590"/>
      <c r="AR38" s="199"/>
      <c r="AS38" s="132" t="s">
        <v>354</v>
      </c>
      <c r="AT38" s="133"/>
      <c r="AU38" s="198"/>
      <c r="AV38" s="198"/>
      <c r="AW38" s="398" t="s">
        <v>299</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1" t="s">
        <v>12</v>
      </c>
      <c r="Z39" s="528"/>
      <c r="AA39" s="529"/>
      <c r="AB39" s="461"/>
      <c r="AC39" s="461"/>
      <c r="AD39" s="461"/>
      <c r="AE39" s="217"/>
      <c r="AF39" s="218"/>
      <c r="AG39" s="218"/>
      <c r="AH39" s="218"/>
      <c r="AI39" s="217"/>
      <c r="AJ39" s="218"/>
      <c r="AK39" s="218"/>
      <c r="AL39" s="218"/>
      <c r="AM39" s="217"/>
      <c r="AN39" s="218"/>
      <c r="AO39" s="218"/>
      <c r="AP39" s="218"/>
      <c r="AQ39" s="340"/>
      <c r="AR39" s="206"/>
      <c r="AS39" s="206"/>
      <c r="AT39" s="341"/>
      <c r="AU39" s="218"/>
      <c r="AV39" s="218"/>
      <c r="AW39" s="218"/>
      <c r="AX39" s="220"/>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5" t="s">
        <v>54</v>
      </c>
      <c r="Z40" s="416"/>
      <c r="AA40" s="417"/>
      <c r="AB40" s="520"/>
      <c r="AC40" s="520"/>
      <c r="AD40" s="520"/>
      <c r="AE40" s="217"/>
      <c r="AF40" s="218"/>
      <c r="AG40" s="218"/>
      <c r="AH40" s="218"/>
      <c r="AI40" s="217"/>
      <c r="AJ40" s="218"/>
      <c r="AK40" s="218"/>
      <c r="AL40" s="218"/>
      <c r="AM40" s="217"/>
      <c r="AN40" s="218"/>
      <c r="AO40" s="218"/>
      <c r="AP40" s="218"/>
      <c r="AQ40" s="340"/>
      <c r="AR40" s="206"/>
      <c r="AS40" s="206"/>
      <c r="AT40" s="341"/>
      <c r="AU40" s="218"/>
      <c r="AV40" s="218"/>
      <c r="AW40" s="218"/>
      <c r="AX40" s="220"/>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5" t="s">
        <v>13</v>
      </c>
      <c r="Z41" s="416"/>
      <c r="AA41" s="417"/>
      <c r="AB41" s="556" t="s">
        <v>300</v>
      </c>
      <c r="AC41" s="556"/>
      <c r="AD41" s="556"/>
      <c r="AE41" s="217"/>
      <c r="AF41" s="218"/>
      <c r="AG41" s="218"/>
      <c r="AH41" s="218"/>
      <c r="AI41" s="217"/>
      <c r="AJ41" s="218"/>
      <c r="AK41" s="218"/>
      <c r="AL41" s="218"/>
      <c r="AM41" s="217"/>
      <c r="AN41" s="218"/>
      <c r="AO41" s="218"/>
      <c r="AP41" s="218"/>
      <c r="AQ41" s="340"/>
      <c r="AR41" s="206"/>
      <c r="AS41" s="206"/>
      <c r="AT41" s="341"/>
      <c r="AU41" s="218"/>
      <c r="AV41" s="218"/>
      <c r="AW41" s="218"/>
      <c r="AX41" s="220"/>
    </row>
    <row r="42" spans="1:50" ht="23.25" hidden="1"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0" t="s">
        <v>472</v>
      </c>
      <c r="B44" s="771"/>
      <c r="C44" s="771"/>
      <c r="D44" s="771"/>
      <c r="E44" s="771"/>
      <c r="F44" s="772"/>
      <c r="G44" s="410" t="s">
        <v>264</v>
      </c>
      <c r="H44" s="411"/>
      <c r="I44" s="411"/>
      <c r="J44" s="411"/>
      <c r="K44" s="411"/>
      <c r="L44" s="411"/>
      <c r="M44" s="411"/>
      <c r="N44" s="411"/>
      <c r="O44" s="412"/>
      <c r="P44" s="448" t="s">
        <v>59</v>
      </c>
      <c r="Q44" s="411"/>
      <c r="R44" s="411"/>
      <c r="S44" s="411"/>
      <c r="T44" s="411"/>
      <c r="U44" s="411"/>
      <c r="V44" s="411"/>
      <c r="W44" s="411"/>
      <c r="X44" s="412"/>
      <c r="Y44" s="449"/>
      <c r="Z44" s="450"/>
      <c r="AA44" s="451"/>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1" t="s">
        <v>252</v>
      </c>
      <c r="AV44" s="411"/>
      <c r="AW44" s="411"/>
      <c r="AX44" s="90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6"/>
      <c r="AC45" s="247"/>
      <c r="AD45" s="248"/>
      <c r="AE45" s="246"/>
      <c r="AF45" s="247"/>
      <c r="AG45" s="247"/>
      <c r="AH45" s="248"/>
      <c r="AI45" s="246"/>
      <c r="AJ45" s="247"/>
      <c r="AK45" s="247"/>
      <c r="AL45" s="248"/>
      <c r="AM45" s="250"/>
      <c r="AN45" s="250"/>
      <c r="AO45" s="250"/>
      <c r="AP45" s="246"/>
      <c r="AQ45" s="590"/>
      <c r="AR45" s="199"/>
      <c r="AS45" s="132" t="s">
        <v>354</v>
      </c>
      <c r="AT45" s="133"/>
      <c r="AU45" s="198"/>
      <c r="AV45" s="198"/>
      <c r="AW45" s="398" t="s">
        <v>299</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1" t="s">
        <v>12</v>
      </c>
      <c r="Z46" s="528"/>
      <c r="AA46" s="529"/>
      <c r="AB46" s="461"/>
      <c r="AC46" s="461"/>
      <c r="AD46" s="461"/>
      <c r="AE46" s="217"/>
      <c r="AF46" s="218"/>
      <c r="AG46" s="218"/>
      <c r="AH46" s="218"/>
      <c r="AI46" s="217"/>
      <c r="AJ46" s="218"/>
      <c r="AK46" s="218"/>
      <c r="AL46" s="218"/>
      <c r="AM46" s="217"/>
      <c r="AN46" s="218"/>
      <c r="AO46" s="218"/>
      <c r="AP46" s="218"/>
      <c r="AQ46" s="340"/>
      <c r="AR46" s="206"/>
      <c r="AS46" s="206"/>
      <c r="AT46" s="341"/>
      <c r="AU46" s="218"/>
      <c r="AV46" s="218"/>
      <c r="AW46" s="218"/>
      <c r="AX46" s="220"/>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5" t="s">
        <v>54</v>
      </c>
      <c r="Z47" s="416"/>
      <c r="AA47" s="417"/>
      <c r="AB47" s="520"/>
      <c r="AC47" s="520"/>
      <c r="AD47" s="520"/>
      <c r="AE47" s="217"/>
      <c r="AF47" s="218"/>
      <c r="AG47" s="218"/>
      <c r="AH47" s="218"/>
      <c r="AI47" s="217"/>
      <c r="AJ47" s="218"/>
      <c r="AK47" s="218"/>
      <c r="AL47" s="218"/>
      <c r="AM47" s="217"/>
      <c r="AN47" s="218"/>
      <c r="AO47" s="218"/>
      <c r="AP47" s="218"/>
      <c r="AQ47" s="340"/>
      <c r="AR47" s="206"/>
      <c r="AS47" s="206"/>
      <c r="AT47" s="341"/>
      <c r="AU47" s="218"/>
      <c r="AV47" s="218"/>
      <c r="AW47" s="218"/>
      <c r="AX47" s="220"/>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5" t="s">
        <v>13</v>
      </c>
      <c r="Z48" s="416"/>
      <c r="AA48" s="417"/>
      <c r="AB48" s="556" t="s">
        <v>300</v>
      </c>
      <c r="AC48" s="556"/>
      <c r="AD48" s="556"/>
      <c r="AE48" s="217"/>
      <c r="AF48" s="218"/>
      <c r="AG48" s="218"/>
      <c r="AH48" s="218"/>
      <c r="AI48" s="217"/>
      <c r="AJ48" s="218"/>
      <c r="AK48" s="218"/>
      <c r="AL48" s="218"/>
      <c r="AM48" s="217"/>
      <c r="AN48" s="218"/>
      <c r="AO48" s="218"/>
      <c r="AP48" s="218"/>
      <c r="AQ48" s="340"/>
      <c r="AR48" s="206"/>
      <c r="AS48" s="206"/>
      <c r="AT48" s="341"/>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0" t="s">
        <v>472</v>
      </c>
      <c r="B51" s="401"/>
      <c r="C51" s="401"/>
      <c r="D51" s="401"/>
      <c r="E51" s="401"/>
      <c r="F51" s="402"/>
      <c r="G51" s="410" t="s">
        <v>264</v>
      </c>
      <c r="H51" s="411"/>
      <c r="I51" s="411"/>
      <c r="J51" s="411"/>
      <c r="K51" s="411"/>
      <c r="L51" s="411"/>
      <c r="M51" s="411"/>
      <c r="N51" s="411"/>
      <c r="O51" s="412"/>
      <c r="P51" s="448" t="s">
        <v>59</v>
      </c>
      <c r="Q51" s="411"/>
      <c r="R51" s="411"/>
      <c r="S51" s="411"/>
      <c r="T51" s="411"/>
      <c r="U51" s="411"/>
      <c r="V51" s="411"/>
      <c r="W51" s="411"/>
      <c r="X51" s="412"/>
      <c r="Y51" s="449"/>
      <c r="Z51" s="450"/>
      <c r="AA51" s="451"/>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16" t="s">
        <v>252</v>
      </c>
      <c r="AV51" s="916"/>
      <c r="AW51" s="916"/>
      <c r="AX51" s="91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6"/>
      <c r="AC52" s="247"/>
      <c r="AD52" s="248"/>
      <c r="AE52" s="246"/>
      <c r="AF52" s="247"/>
      <c r="AG52" s="247"/>
      <c r="AH52" s="248"/>
      <c r="AI52" s="246"/>
      <c r="AJ52" s="247"/>
      <c r="AK52" s="247"/>
      <c r="AL52" s="248"/>
      <c r="AM52" s="250"/>
      <c r="AN52" s="250"/>
      <c r="AO52" s="250"/>
      <c r="AP52" s="246"/>
      <c r="AQ52" s="590"/>
      <c r="AR52" s="199"/>
      <c r="AS52" s="132" t="s">
        <v>354</v>
      </c>
      <c r="AT52" s="133"/>
      <c r="AU52" s="198"/>
      <c r="AV52" s="198"/>
      <c r="AW52" s="398" t="s">
        <v>299</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1" t="s">
        <v>12</v>
      </c>
      <c r="Z53" s="528"/>
      <c r="AA53" s="529"/>
      <c r="AB53" s="461"/>
      <c r="AC53" s="461"/>
      <c r="AD53" s="461"/>
      <c r="AE53" s="217"/>
      <c r="AF53" s="218"/>
      <c r="AG53" s="218"/>
      <c r="AH53" s="218"/>
      <c r="AI53" s="217"/>
      <c r="AJ53" s="218"/>
      <c r="AK53" s="218"/>
      <c r="AL53" s="218"/>
      <c r="AM53" s="217"/>
      <c r="AN53" s="218"/>
      <c r="AO53" s="218"/>
      <c r="AP53" s="218"/>
      <c r="AQ53" s="340"/>
      <c r="AR53" s="206"/>
      <c r="AS53" s="206"/>
      <c r="AT53" s="341"/>
      <c r="AU53" s="218"/>
      <c r="AV53" s="218"/>
      <c r="AW53" s="218"/>
      <c r="AX53" s="220"/>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5" t="s">
        <v>54</v>
      </c>
      <c r="Z54" s="416"/>
      <c r="AA54" s="417"/>
      <c r="AB54" s="520"/>
      <c r="AC54" s="520"/>
      <c r="AD54" s="520"/>
      <c r="AE54" s="217"/>
      <c r="AF54" s="218"/>
      <c r="AG54" s="218"/>
      <c r="AH54" s="218"/>
      <c r="AI54" s="217"/>
      <c r="AJ54" s="218"/>
      <c r="AK54" s="218"/>
      <c r="AL54" s="218"/>
      <c r="AM54" s="217"/>
      <c r="AN54" s="218"/>
      <c r="AO54" s="218"/>
      <c r="AP54" s="218"/>
      <c r="AQ54" s="340"/>
      <c r="AR54" s="206"/>
      <c r="AS54" s="206"/>
      <c r="AT54" s="341"/>
      <c r="AU54" s="218"/>
      <c r="AV54" s="218"/>
      <c r="AW54" s="218"/>
      <c r="AX54" s="220"/>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5" t="s">
        <v>13</v>
      </c>
      <c r="Z55" s="416"/>
      <c r="AA55" s="417"/>
      <c r="AB55" s="594" t="s">
        <v>14</v>
      </c>
      <c r="AC55" s="594"/>
      <c r="AD55" s="594"/>
      <c r="AE55" s="217"/>
      <c r="AF55" s="218"/>
      <c r="AG55" s="218"/>
      <c r="AH55" s="218"/>
      <c r="AI55" s="217"/>
      <c r="AJ55" s="218"/>
      <c r="AK55" s="218"/>
      <c r="AL55" s="218"/>
      <c r="AM55" s="217"/>
      <c r="AN55" s="218"/>
      <c r="AO55" s="218"/>
      <c r="AP55" s="218"/>
      <c r="AQ55" s="340"/>
      <c r="AR55" s="206"/>
      <c r="AS55" s="206"/>
      <c r="AT55" s="341"/>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0" t="s">
        <v>472</v>
      </c>
      <c r="B58" s="401"/>
      <c r="C58" s="401"/>
      <c r="D58" s="401"/>
      <c r="E58" s="401"/>
      <c r="F58" s="402"/>
      <c r="G58" s="410" t="s">
        <v>264</v>
      </c>
      <c r="H58" s="411"/>
      <c r="I58" s="411"/>
      <c r="J58" s="411"/>
      <c r="K58" s="411"/>
      <c r="L58" s="411"/>
      <c r="M58" s="411"/>
      <c r="N58" s="411"/>
      <c r="O58" s="412"/>
      <c r="P58" s="448" t="s">
        <v>59</v>
      </c>
      <c r="Q58" s="411"/>
      <c r="R58" s="411"/>
      <c r="S58" s="411"/>
      <c r="T58" s="411"/>
      <c r="U58" s="411"/>
      <c r="V58" s="411"/>
      <c r="W58" s="411"/>
      <c r="X58" s="412"/>
      <c r="Y58" s="449"/>
      <c r="Z58" s="450"/>
      <c r="AA58" s="451"/>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16" t="s">
        <v>252</v>
      </c>
      <c r="AV58" s="916"/>
      <c r="AW58" s="916"/>
      <c r="AX58" s="91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6"/>
      <c r="AC59" s="247"/>
      <c r="AD59" s="248"/>
      <c r="AE59" s="246"/>
      <c r="AF59" s="247"/>
      <c r="AG59" s="247"/>
      <c r="AH59" s="248"/>
      <c r="AI59" s="246"/>
      <c r="AJ59" s="247"/>
      <c r="AK59" s="247"/>
      <c r="AL59" s="248"/>
      <c r="AM59" s="250"/>
      <c r="AN59" s="250"/>
      <c r="AO59" s="250"/>
      <c r="AP59" s="246"/>
      <c r="AQ59" s="590"/>
      <c r="AR59" s="199"/>
      <c r="AS59" s="132" t="s">
        <v>354</v>
      </c>
      <c r="AT59" s="133"/>
      <c r="AU59" s="198"/>
      <c r="AV59" s="198"/>
      <c r="AW59" s="398" t="s">
        <v>299</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1" t="s">
        <v>12</v>
      </c>
      <c r="Z60" s="528"/>
      <c r="AA60" s="529"/>
      <c r="AB60" s="461"/>
      <c r="AC60" s="461"/>
      <c r="AD60" s="461"/>
      <c r="AE60" s="217"/>
      <c r="AF60" s="218"/>
      <c r="AG60" s="218"/>
      <c r="AH60" s="218"/>
      <c r="AI60" s="217"/>
      <c r="AJ60" s="218"/>
      <c r="AK60" s="218"/>
      <c r="AL60" s="218"/>
      <c r="AM60" s="217"/>
      <c r="AN60" s="218"/>
      <c r="AO60" s="218"/>
      <c r="AP60" s="218"/>
      <c r="AQ60" s="340"/>
      <c r="AR60" s="206"/>
      <c r="AS60" s="206"/>
      <c r="AT60" s="341"/>
      <c r="AU60" s="218"/>
      <c r="AV60" s="218"/>
      <c r="AW60" s="218"/>
      <c r="AX60" s="220"/>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5" t="s">
        <v>54</v>
      </c>
      <c r="Z61" s="416"/>
      <c r="AA61" s="417"/>
      <c r="AB61" s="520"/>
      <c r="AC61" s="520"/>
      <c r="AD61" s="520"/>
      <c r="AE61" s="217"/>
      <c r="AF61" s="218"/>
      <c r="AG61" s="218"/>
      <c r="AH61" s="218"/>
      <c r="AI61" s="217"/>
      <c r="AJ61" s="218"/>
      <c r="AK61" s="218"/>
      <c r="AL61" s="218"/>
      <c r="AM61" s="217"/>
      <c r="AN61" s="218"/>
      <c r="AO61" s="218"/>
      <c r="AP61" s="218"/>
      <c r="AQ61" s="340"/>
      <c r="AR61" s="206"/>
      <c r="AS61" s="206"/>
      <c r="AT61" s="341"/>
      <c r="AU61" s="218"/>
      <c r="AV61" s="218"/>
      <c r="AW61" s="218"/>
      <c r="AX61" s="220"/>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5" t="s">
        <v>13</v>
      </c>
      <c r="Z62" s="416"/>
      <c r="AA62" s="417"/>
      <c r="AB62" s="556" t="s">
        <v>14</v>
      </c>
      <c r="AC62" s="556"/>
      <c r="AD62" s="556"/>
      <c r="AE62" s="217"/>
      <c r="AF62" s="218"/>
      <c r="AG62" s="218"/>
      <c r="AH62" s="218"/>
      <c r="AI62" s="217"/>
      <c r="AJ62" s="218"/>
      <c r="AK62" s="218"/>
      <c r="AL62" s="218"/>
      <c r="AM62" s="217"/>
      <c r="AN62" s="218"/>
      <c r="AO62" s="218"/>
      <c r="AP62" s="218"/>
      <c r="AQ62" s="340"/>
      <c r="AR62" s="206"/>
      <c r="AS62" s="206"/>
      <c r="AT62" s="341"/>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79" t="s">
        <v>473</v>
      </c>
      <c r="B65" s="480"/>
      <c r="C65" s="480"/>
      <c r="D65" s="480"/>
      <c r="E65" s="480"/>
      <c r="F65" s="481"/>
      <c r="G65" s="482"/>
      <c r="H65" s="238" t="s">
        <v>264</v>
      </c>
      <c r="I65" s="238"/>
      <c r="J65" s="238"/>
      <c r="K65" s="238"/>
      <c r="L65" s="238"/>
      <c r="M65" s="238"/>
      <c r="N65" s="238"/>
      <c r="O65" s="239"/>
      <c r="P65" s="237" t="s">
        <v>59</v>
      </c>
      <c r="Q65" s="238"/>
      <c r="R65" s="238"/>
      <c r="S65" s="238"/>
      <c r="T65" s="238"/>
      <c r="U65" s="238"/>
      <c r="V65" s="239"/>
      <c r="W65" s="484" t="s">
        <v>468</v>
      </c>
      <c r="X65" s="485"/>
      <c r="Y65" s="488"/>
      <c r="Z65" s="488"/>
      <c r="AA65" s="489"/>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x14ac:dyDescent="0.15">
      <c r="A66" s="472"/>
      <c r="B66" s="473"/>
      <c r="C66" s="473"/>
      <c r="D66" s="473"/>
      <c r="E66" s="473"/>
      <c r="F66" s="474"/>
      <c r="G66" s="483"/>
      <c r="H66" s="241"/>
      <c r="I66" s="241"/>
      <c r="J66" s="241"/>
      <c r="K66" s="241"/>
      <c r="L66" s="241"/>
      <c r="M66" s="241"/>
      <c r="N66" s="241"/>
      <c r="O66" s="242"/>
      <c r="P66" s="240"/>
      <c r="Q66" s="241"/>
      <c r="R66" s="241"/>
      <c r="S66" s="241"/>
      <c r="T66" s="241"/>
      <c r="U66" s="241"/>
      <c r="V66" s="242"/>
      <c r="W66" s="486"/>
      <c r="X66" s="487"/>
      <c r="Y66" s="490"/>
      <c r="Z66" s="490"/>
      <c r="AA66" s="491"/>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2"/>
      <c r="B67" s="473"/>
      <c r="C67" s="473"/>
      <c r="D67" s="473"/>
      <c r="E67" s="473"/>
      <c r="F67" s="474"/>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2"/>
      <c r="B68" s="473"/>
      <c r="C68" s="473"/>
      <c r="D68" s="473"/>
      <c r="E68" s="473"/>
      <c r="F68" s="474"/>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2"/>
      <c r="B69" s="473"/>
      <c r="C69" s="473"/>
      <c r="D69" s="473"/>
      <c r="E69" s="473"/>
      <c r="F69" s="474"/>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2" t="s">
        <v>478</v>
      </c>
      <c r="B70" s="473"/>
      <c r="C70" s="473"/>
      <c r="D70" s="473"/>
      <c r="E70" s="473"/>
      <c r="F70" s="474"/>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2"/>
      <c r="B71" s="473"/>
      <c r="C71" s="473"/>
      <c r="D71" s="473"/>
      <c r="E71" s="473"/>
      <c r="F71" s="474"/>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5"/>
      <c r="B72" s="476"/>
      <c r="C72" s="476"/>
      <c r="D72" s="476"/>
      <c r="E72" s="476"/>
      <c r="F72" s="477"/>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3" t="s">
        <v>473</v>
      </c>
      <c r="B73" s="504"/>
      <c r="C73" s="504"/>
      <c r="D73" s="504"/>
      <c r="E73" s="504"/>
      <c r="F73" s="505"/>
      <c r="G73" s="582"/>
      <c r="H73" s="129" t="s">
        <v>264</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x14ac:dyDescent="0.15">
      <c r="A74" s="506"/>
      <c r="B74" s="507"/>
      <c r="C74" s="507"/>
      <c r="D74" s="507"/>
      <c r="E74" s="507"/>
      <c r="F74" s="508"/>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90"/>
      <c r="AR74" s="199"/>
      <c r="AS74" s="132" t="s">
        <v>354</v>
      </c>
      <c r="AT74" s="133"/>
      <c r="AU74" s="590"/>
      <c r="AV74" s="199"/>
      <c r="AW74" s="132" t="s">
        <v>299</v>
      </c>
      <c r="AX74" s="194"/>
    </row>
    <row r="75" spans="1:50" ht="23.25" hidden="1" customHeight="1" x14ac:dyDescent="0.15">
      <c r="A75" s="506"/>
      <c r="B75" s="507"/>
      <c r="C75" s="507"/>
      <c r="D75" s="507"/>
      <c r="E75" s="507"/>
      <c r="F75" s="508"/>
      <c r="G75" s="610"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8"/>
      <c r="AV75" s="218"/>
      <c r="AW75" s="218"/>
      <c r="AX75" s="220"/>
    </row>
    <row r="76" spans="1:50" ht="23.25" hidden="1" customHeight="1" x14ac:dyDescent="0.15">
      <c r="A76" s="506"/>
      <c r="B76" s="507"/>
      <c r="C76" s="507"/>
      <c r="D76" s="507"/>
      <c r="E76" s="507"/>
      <c r="F76" s="508"/>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8"/>
      <c r="AV76" s="218"/>
      <c r="AW76" s="218"/>
      <c r="AX76" s="220"/>
    </row>
    <row r="77" spans="1:50" ht="23.25" hidden="1" customHeight="1" x14ac:dyDescent="0.15">
      <c r="A77" s="506"/>
      <c r="B77" s="507"/>
      <c r="C77" s="507"/>
      <c r="D77" s="507"/>
      <c r="E77" s="507"/>
      <c r="F77" s="508"/>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2"/>
      <c r="AF77" s="883"/>
      <c r="AG77" s="883"/>
      <c r="AH77" s="883"/>
      <c r="AI77" s="882"/>
      <c r="AJ77" s="883"/>
      <c r="AK77" s="883"/>
      <c r="AL77" s="883"/>
      <c r="AM77" s="882"/>
      <c r="AN77" s="883"/>
      <c r="AO77" s="883"/>
      <c r="AP77" s="883"/>
      <c r="AQ77" s="340"/>
      <c r="AR77" s="206"/>
      <c r="AS77" s="206"/>
      <c r="AT77" s="341"/>
      <c r="AU77" s="218"/>
      <c r="AV77" s="218"/>
      <c r="AW77" s="218"/>
      <c r="AX77" s="220"/>
    </row>
    <row r="78" spans="1:50" ht="69.75" hidden="1" customHeight="1" x14ac:dyDescent="0.15">
      <c r="A78" s="335" t="s">
        <v>508</v>
      </c>
      <c r="B78" s="336"/>
      <c r="C78" s="336"/>
      <c r="D78" s="336"/>
      <c r="E78" s="333" t="s">
        <v>450</v>
      </c>
      <c r="F78" s="334"/>
      <c r="G78" s="56" t="s">
        <v>356</v>
      </c>
      <c r="H78" s="587"/>
      <c r="I78" s="588"/>
      <c r="J78" s="588"/>
      <c r="K78" s="588"/>
      <c r="L78" s="588"/>
      <c r="M78" s="588"/>
      <c r="N78" s="588"/>
      <c r="O78" s="589"/>
      <c r="P78" s="146"/>
      <c r="Q78" s="146"/>
      <c r="R78" s="146"/>
      <c r="S78" s="146"/>
      <c r="T78" s="146"/>
      <c r="U78" s="146"/>
      <c r="V78" s="146"/>
      <c r="W78" s="146"/>
      <c r="X78" s="146"/>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x14ac:dyDescent="0.15">
      <c r="A79" s="573" t="s">
        <v>267</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467</v>
      </c>
      <c r="AP79" s="278"/>
      <c r="AQ79" s="278"/>
      <c r="AR79" s="80" t="s">
        <v>465</v>
      </c>
      <c r="AS79" s="277"/>
      <c r="AT79" s="278"/>
      <c r="AU79" s="278"/>
      <c r="AV79" s="278"/>
      <c r="AW79" s="278"/>
      <c r="AX79" s="939"/>
    </row>
    <row r="80" spans="1:50" ht="18.75" customHeight="1" x14ac:dyDescent="0.15">
      <c r="A80" s="856" t="s">
        <v>265</v>
      </c>
      <c r="B80" s="521" t="s">
        <v>464</v>
      </c>
      <c r="C80" s="522"/>
      <c r="D80" s="522"/>
      <c r="E80" s="522"/>
      <c r="F80" s="523"/>
      <c r="G80" s="433" t="s">
        <v>257</v>
      </c>
      <c r="H80" s="433"/>
      <c r="I80" s="433"/>
      <c r="J80" s="433"/>
      <c r="K80" s="433"/>
      <c r="L80" s="433"/>
      <c r="M80" s="433"/>
      <c r="N80" s="433"/>
      <c r="O80" s="433"/>
      <c r="P80" s="433"/>
      <c r="Q80" s="433"/>
      <c r="R80" s="433"/>
      <c r="S80" s="433"/>
      <c r="T80" s="433"/>
      <c r="U80" s="433"/>
      <c r="V80" s="433"/>
      <c r="W80" s="433"/>
      <c r="X80" s="433"/>
      <c r="Y80" s="433"/>
      <c r="Z80" s="433"/>
      <c r="AA80" s="510"/>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57"/>
      <c r="B81" s="524"/>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57"/>
      <c r="B82" s="524"/>
      <c r="C82" s="428"/>
      <c r="D82" s="428"/>
      <c r="E82" s="428"/>
      <c r="F82" s="429"/>
      <c r="G82" s="676" t="s">
        <v>591</v>
      </c>
      <c r="H82" s="676"/>
      <c r="I82" s="676"/>
      <c r="J82" s="676"/>
      <c r="K82" s="676"/>
      <c r="L82" s="676"/>
      <c r="M82" s="676"/>
      <c r="N82" s="676"/>
      <c r="O82" s="676"/>
      <c r="P82" s="676"/>
      <c r="Q82" s="676"/>
      <c r="R82" s="676"/>
      <c r="S82" s="676"/>
      <c r="T82" s="676"/>
      <c r="U82" s="676"/>
      <c r="V82" s="676"/>
      <c r="W82" s="676"/>
      <c r="X82" s="676"/>
      <c r="Y82" s="676"/>
      <c r="Z82" s="676"/>
      <c r="AA82" s="677"/>
      <c r="AB82" s="87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7"/>
    </row>
    <row r="83" spans="1:60" ht="22.5" customHeight="1" x14ac:dyDescent="0.15">
      <c r="A83" s="857"/>
      <c r="B83" s="524"/>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7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79"/>
    </row>
    <row r="84" spans="1:60" ht="19.5" customHeight="1" x14ac:dyDescent="0.15">
      <c r="A84" s="857"/>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1"/>
    </row>
    <row r="85" spans="1:60" ht="18.75" customHeight="1" x14ac:dyDescent="0.15">
      <c r="A85" s="857"/>
      <c r="B85" s="428" t="s">
        <v>263</v>
      </c>
      <c r="C85" s="428"/>
      <c r="D85" s="428"/>
      <c r="E85" s="428"/>
      <c r="F85" s="429"/>
      <c r="G85" s="509" t="s">
        <v>61</v>
      </c>
      <c r="H85" s="433"/>
      <c r="I85" s="433"/>
      <c r="J85" s="433"/>
      <c r="K85" s="433"/>
      <c r="L85" s="433"/>
      <c r="M85" s="433"/>
      <c r="N85" s="433"/>
      <c r="O85" s="510"/>
      <c r="P85" s="432" t="s">
        <v>63</v>
      </c>
      <c r="Q85" s="433"/>
      <c r="R85" s="433"/>
      <c r="S85" s="433"/>
      <c r="T85" s="433"/>
      <c r="U85" s="433"/>
      <c r="V85" s="433"/>
      <c r="W85" s="433"/>
      <c r="X85" s="510"/>
      <c r="Y85" s="163"/>
      <c r="Z85" s="164"/>
      <c r="AA85" s="165"/>
      <c r="AB85" s="557" t="s">
        <v>11</v>
      </c>
      <c r="AC85" s="558"/>
      <c r="AD85" s="559"/>
      <c r="AE85" s="243" t="s">
        <v>535</v>
      </c>
      <c r="AF85" s="244"/>
      <c r="AG85" s="244"/>
      <c r="AH85" s="245"/>
      <c r="AI85" s="243" t="s">
        <v>532</v>
      </c>
      <c r="AJ85" s="244"/>
      <c r="AK85" s="244"/>
      <c r="AL85" s="245"/>
      <c r="AM85" s="249" t="s">
        <v>527</v>
      </c>
      <c r="AN85" s="249"/>
      <c r="AO85" s="249"/>
      <c r="AP85" s="243"/>
      <c r="AQ85" s="158" t="s">
        <v>353</v>
      </c>
      <c r="AR85" s="129"/>
      <c r="AS85" s="129"/>
      <c r="AT85" s="130"/>
      <c r="AU85" s="530" t="s">
        <v>252</v>
      </c>
      <c r="AV85" s="530"/>
      <c r="AW85" s="530"/>
      <c r="AX85" s="531"/>
      <c r="AY85" s="10"/>
      <c r="AZ85" s="10"/>
      <c r="BA85" s="10"/>
      <c r="BB85" s="10"/>
      <c r="BC85" s="10"/>
    </row>
    <row r="86" spans="1:60" ht="18.75" customHeight="1" x14ac:dyDescent="0.15">
      <c r="A86" s="85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8" t="s">
        <v>299</v>
      </c>
      <c r="AX86" s="399"/>
      <c r="AY86" s="10"/>
      <c r="AZ86" s="10"/>
      <c r="BA86" s="10"/>
      <c r="BB86" s="10"/>
      <c r="BC86" s="10"/>
      <c r="BD86" s="10"/>
      <c r="BE86" s="10"/>
      <c r="BF86" s="10"/>
      <c r="BG86" s="10"/>
      <c r="BH86" s="10"/>
    </row>
    <row r="87" spans="1:60" ht="23.25" customHeight="1" x14ac:dyDescent="0.15">
      <c r="A87" s="857"/>
      <c r="B87" s="428"/>
      <c r="C87" s="428"/>
      <c r="D87" s="428"/>
      <c r="E87" s="428"/>
      <c r="F87" s="429"/>
      <c r="G87" s="103" t="s">
        <v>592</v>
      </c>
      <c r="H87" s="104"/>
      <c r="I87" s="104"/>
      <c r="J87" s="104"/>
      <c r="K87" s="104"/>
      <c r="L87" s="104"/>
      <c r="M87" s="104"/>
      <c r="N87" s="104"/>
      <c r="O87" s="105"/>
      <c r="P87" s="104" t="s">
        <v>593</v>
      </c>
      <c r="Q87" s="511"/>
      <c r="R87" s="511"/>
      <c r="S87" s="511"/>
      <c r="T87" s="511"/>
      <c r="U87" s="511"/>
      <c r="V87" s="511"/>
      <c r="W87" s="511"/>
      <c r="X87" s="512"/>
      <c r="Y87" s="561" t="s">
        <v>62</v>
      </c>
      <c r="Z87" s="562"/>
      <c r="AA87" s="563"/>
      <c r="AB87" s="461"/>
      <c r="AC87" s="461"/>
      <c r="AD87" s="461"/>
      <c r="AE87" s="217"/>
      <c r="AF87" s="218"/>
      <c r="AG87" s="218"/>
      <c r="AH87" s="218"/>
      <c r="AI87" s="217"/>
      <c r="AJ87" s="218"/>
      <c r="AK87" s="218"/>
      <c r="AL87" s="218"/>
      <c r="AM87" s="217"/>
      <c r="AN87" s="218"/>
      <c r="AO87" s="218"/>
      <c r="AP87" s="218"/>
      <c r="AQ87" s="340"/>
      <c r="AR87" s="206"/>
      <c r="AS87" s="206"/>
      <c r="AT87" s="341"/>
      <c r="AU87" s="218"/>
      <c r="AV87" s="218"/>
      <c r="AW87" s="218"/>
      <c r="AX87" s="220"/>
    </row>
    <row r="88" spans="1:60" ht="23.25" customHeight="1" x14ac:dyDescent="0.15">
      <c r="A88" s="857"/>
      <c r="B88" s="428"/>
      <c r="C88" s="428"/>
      <c r="D88" s="428"/>
      <c r="E88" s="428"/>
      <c r="F88" s="429"/>
      <c r="G88" s="106"/>
      <c r="H88" s="107"/>
      <c r="I88" s="107"/>
      <c r="J88" s="107"/>
      <c r="K88" s="107"/>
      <c r="L88" s="107"/>
      <c r="M88" s="107"/>
      <c r="N88" s="107"/>
      <c r="O88" s="108"/>
      <c r="P88" s="513"/>
      <c r="Q88" s="513"/>
      <c r="R88" s="513"/>
      <c r="S88" s="513"/>
      <c r="T88" s="513"/>
      <c r="U88" s="513"/>
      <c r="V88" s="513"/>
      <c r="W88" s="513"/>
      <c r="X88" s="514"/>
      <c r="Y88" s="458" t="s">
        <v>54</v>
      </c>
      <c r="Z88" s="459"/>
      <c r="AA88" s="460"/>
      <c r="AB88" s="520"/>
      <c r="AC88" s="520"/>
      <c r="AD88" s="520"/>
      <c r="AE88" s="217"/>
      <c r="AF88" s="218"/>
      <c r="AG88" s="218"/>
      <c r="AH88" s="218"/>
      <c r="AI88" s="217"/>
      <c r="AJ88" s="218"/>
      <c r="AK88" s="218"/>
      <c r="AL88" s="218"/>
      <c r="AM88" s="217"/>
      <c r="AN88" s="218"/>
      <c r="AO88" s="218"/>
      <c r="AP88" s="218"/>
      <c r="AQ88" s="340"/>
      <c r="AR88" s="206"/>
      <c r="AS88" s="206"/>
      <c r="AT88" s="341"/>
      <c r="AU88" s="218"/>
      <c r="AV88" s="218"/>
      <c r="AW88" s="218"/>
      <c r="AX88" s="220"/>
      <c r="AY88" s="10"/>
      <c r="AZ88" s="10"/>
      <c r="BA88" s="10"/>
      <c r="BB88" s="10"/>
      <c r="BC88" s="10"/>
    </row>
    <row r="89" spans="1:60" ht="47.25" customHeight="1" thickBot="1" x14ac:dyDescent="0.2">
      <c r="A89" s="857"/>
      <c r="B89" s="526"/>
      <c r="C89" s="526"/>
      <c r="D89" s="526"/>
      <c r="E89" s="526"/>
      <c r="F89" s="527"/>
      <c r="G89" s="109"/>
      <c r="H89" s="110"/>
      <c r="I89" s="110"/>
      <c r="J89" s="110"/>
      <c r="K89" s="110"/>
      <c r="L89" s="110"/>
      <c r="M89" s="110"/>
      <c r="N89" s="110"/>
      <c r="O89" s="111"/>
      <c r="P89" s="175"/>
      <c r="Q89" s="175"/>
      <c r="R89" s="175"/>
      <c r="S89" s="175"/>
      <c r="T89" s="175"/>
      <c r="U89" s="175"/>
      <c r="V89" s="175"/>
      <c r="W89" s="175"/>
      <c r="X89" s="560"/>
      <c r="Y89" s="458" t="s">
        <v>13</v>
      </c>
      <c r="Z89" s="459"/>
      <c r="AA89" s="460"/>
      <c r="AB89" s="594" t="s">
        <v>14</v>
      </c>
      <c r="AC89" s="594"/>
      <c r="AD89" s="594"/>
      <c r="AE89" s="217"/>
      <c r="AF89" s="218"/>
      <c r="AG89" s="218"/>
      <c r="AH89" s="218"/>
      <c r="AI89" s="217"/>
      <c r="AJ89" s="218"/>
      <c r="AK89" s="218"/>
      <c r="AL89" s="218"/>
      <c r="AM89" s="217"/>
      <c r="AN89" s="218"/>
      <c r="AO89" s="218"/>
      <c r="AP89" s="218"/>
      <c r="AQ89" s="340"/>
      <c r="AR89" s="206"/>
      <c r="AS89" s="206"/>
      <c r="AT89" s="341"/>
      <c r="AU89" s="218"/>
      <c r="AV89" s="218"/>
      <c r="AW89" s="218"/>
      <c r="AX89" s="220"/>
      <c r="AY89" s="10"/>
      <c r="AZ89" s="10"/>
      <c r="BA89" s="10"/>
      <c r="BB89" s="10"/>
      <c r="BC89" s="10"/>
      <c r="BD89" s="10"/>
      <c r="BE89" s="10"/>
      <c r="BF89" s="10"/>
      <c r="BG89" s="10"/>
      <c r="BH89" s="10"/>
    </row>
    <row r="90" spans="1:60" ht="18.75" hidden="1" customHeight="1" x14ac:dyDescent="0.15">
      <c r="A90" s="857"/>
      <c r="B90" s="428" t="s">
        <v>263</v>
      </c>
      <c r="C90" s="428"/>
      <c r="D90" s="428"/>
      <c r="E90" s="428"/>
      <c r="F90" s="429"/>
      <c r="G90" s="509" t="s">
        <v>61</v>
      </c>
      <c r="H90" s="433"/>
      <c r="I90" s="433"/>
      <c r="J90" s="433"/>
      <c r="K90" s="433"/>
      <c r="L90" s="433"/>
      <c r="M90" s="433"/>
      <c r="N90" s="433"/>
      <c r="O90" s="510"/>
      <c r="P90" s="432" t="s">
        <v>63</v>
      </c>
      <c r="Q90" s="433"/>
      <c r="R90" s="433"/>
      <c r="S90" s="433"/>
      <c r="T90" s="433"/>
      <c r="U90" s="433"/>
      <c r="V90" s="433"/>
      <c r="W90" s="433"/>
      <c r="X90" s="510"/>
      <c r="Y90" s="163"/>
      <c r="Z90" s="164"/>
      <c r="AA90" s="165"/>
      <c r="AB90" s="557" t="s">
        <v>11</v>
      </c>
      <c r="AC90" s="558"/>
      <c r="AD90" s="559"/>
      <c r="AE90" s="243" t="s">
        <v>535</v>
      </c>
      <c r="AF90" s="244"/>
      <c r="AG90" s="244"/>
      <c r="AH90" s="245"/>
      <c r="AI90" s="243" t="s">
        <v>532</v>
      </c>
      <c r="AJ90" s="244"/>
      <c r="AK90" s="244"/>
      <c r="AL90" s="245"/>
      <c r="AM90" s="249" t="s">
        <v>527</v>
      </c>
      <c r="AN90" s="249"/>
      <c r="AO90" s="249"/>
      <c r="AP90" s="243"/>
      <c r="AQ90" s="158" t="s">
        <v>353</v>
      </c>
      <c r="AR90" s="129"/>
      <c r="AS90" s="129"/>
      <c r="AT90" s="130"/>
      <c r="AU90" s="530" t="s">
        <v>252</v>
      </c>
      <c r="AV90" s="530"/>
      <c r="AW90" s="530"/>
      <c r="AX90" s="531"/>
    </row>
    <row r="91" spans="1:60" ht="18.75" hidden="1" customHeight="1" x14ac:dyDescent="0.15">
      <c r="A91" s="85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8" t="s">
        <v>299</v>
      </c>
      <c r="AX91" s="399"/>
      <c r="AY91" s="10"/>
      <c r="AZ91" s="10"/>
      <c r="BA91" s="10"/>
      <c r="BB91" s="10"/>
      <c r="BC91" s="10"/>
    </row>
    <row r="92" spans="1:60" ht="23.25" hidden="1" customHeight="1" x14ac:dyDescent="0.15">
      <c r="A92" s="857"/>
      <c r="B92" s="428"/>
      <c r="C92" s="428"/>
      <c r="D92" s="428"/>
      <c r="E92" s="428"/>
      <c r="F92" s="429"/>
      <c r="G92" s="103"/>
      <c r="H92" s="104"/>
      <c r="I92" s="104"/>
      <c r="J92" s="104"/>
      <c r="K92" s="104"/>
      <c r="L92" s="104"/>
      <c r="M92" s="104"/>
      <c r="N92" s="104"/>
      <c r="O92" s="105"/>
      <c r="P92" s="104"/>
      <c r="Q92" s="511"/>
      <c r="R92" s="511"/>
      <c r="S92" s="511"/>
      <c r="T92" s="511"/>
      <c r="U92" s="511"/>
      <c r="V92" s="511"/>
      <c r="W92" s="511"/>
      <c r="X92" s="512"/>
      <c r="Y92" s="561" t="s">
        <v>62</v>
      </c>
      <c r="Z92" s="562"/>
      <c r="AA92" s="563"/>
      <c r="AB92" s="461"/>
      <c r="AC92" s="461"/>
      <c r="AD92" s="461"/>
      <c r="AE92" s="217"/>
      <c r="AF92" s="218"/>
      <c r="AG92" s="218"/>
      <c r="AH92" s="218"/>
      <c r="AI92" s="217"/>
      <c r="AJ92" s="218"/>
      <c r="AK92" s="218"/>
      <c r="AL92" s="218"/>
      <c r="AM92" s="217"/>
      <c r="AN92" s="218"/>
      <c r="AO92" s="218"/>
      <c r="AP92" s="218"/>
      <c r="AQ92" s="340"/>
      <c r="AR92" s="206"/>
      <c r="AS92" s="206"/>
      <c r="AT92" s="341"/>
      <c r="AU92" s="218"/>
      <c r="AV92" s="218"/>
      <c r="AW92" s="218"/>
      <c r="AX92" s="220"/>
      <c r="AY92" s="10"/>
      <c r="AZ92" s="10"/>
      <c r="BA92" s="10"/>
      <c r="BB92" s="10"/>
      <c r="BC92" s="10"/>
      <c r="BD92" s="10"/>
      <c r="BE92" s="10"/>
      <c r="BF92" s="10"/>
      <c r="BG92" s="10"/>
      <c r="BH92" s="10"/>
    </row>
    <row r="93" spans="1:60" ht="23.25" hidden="1" customHeight="1" x14ac:dyDescent="0.15">
      <c r="A93" s="857"/>
      <c r="B93" s="428"/>
      <c r="C93" s="428"/>
      <c r="D93" s="428"/>
      <c r="E93" s="428"/>
      <c r="F93" s="429"/>
      <c r="G93" s="106"/>
      <c r="H93" s="107"/>
      <c r="I93" s="107"/>
      <c r="J93" s="107"/>
      <c r="K93" s="107"/>
      <c r="L93" s="107"/>
      <c r="M93" s="107"/>
      <c r="N93" s="107"/>
      <c r="O93" s="108"/>
      <c r="P93" s="513"/>
      <c r="Q93" s="513"/>
      <c r="R93" s="513"/>
      <c r="S93" s="513"/>
      <c r="T93" s="513"/>
      <c r="U93" s="513"/>
      <c r="V93" s="513"/>
      <c r="W93" s="513"/>
      <c r="X93" s="514"/>
      <c r="Y93" s="458" t="s">
        <v>54</v>
      </c>
      <c r="Z93" s="459"/>
      <c r="AA93" s="460"/>
      <c r="AB93" s="520"/>
      <c r="AC93" s="520"/>
      <c r="AD93" s="520"/>
      <c r="AE93" s="217"/>
      <c r="AF93" s="218"/>
      <c r="AG93" s="218"/>
      <c r="AH93" s="218"/>
      <c r="AI93" s="217"/>
      <c r="AJ93" s="218"/>
      <c r="AK93" s="218"/>
      <c r="AL93" s="218"/>
      <c r="AM93" s="217"/>
      <c r="AN93" s="218"/>
      <c r="AO93" s="218"/>
      <c r="AP93" s="218"/>
      <c r="AQ93" s="340"/>
      <c r="AR93" s="206"/>
      <c r="AS93" s="206"/>
      <c r="AT93" s="341"/>
      <c r="AU93" s="218"/>
      <c r="AV93" s="218"/>
      <c r="AW93" s="218"/>
      <c r="AX93" s="220"/>
    </row>
    <row r="94" spans="1:60" ht="23.25" hidden="1" customHeight="1" x14ac:dyDescent="0.15">
      <c r="A94" s="857"/>
      <c r="B94" s="526"/>
      <c r="C94" s="526"/>
      <c r="D94" s="526"/>
      <c r="E94" s="526"/>
      <c r="F94" s="527"/>
      <c r="G94" s="109"/>
      <c r="H94" s="110"/>
      <c r="I94" s="110"/>
      <c r="J94" s="110"/>
      <c r="K94" s="110"/>
      <c r="L94" s="110"/>
      <c r="M94" s="110"/>
      <c r="N94" s="110"/>
      <c r="O94" s="111"/>
      <c r="P94" s="175"/>
      <c r="Q94" s="175"/>
      <c r="R94" s="175"/>
      <c r="S94" s="175"/>
      <c r="T94" s="175"/>
      <c r="U94" s="175"/>
      <c r="V94" s="175"/>
      <c r="W94" s="175"/>
      <c r="X94" s="560"/>
      <c r="Y94" s="458" t="s">
        <v>13</v>
      </c>
      <c r="Z94" s="459"/>
      <c r="AA94" s="460"/>
      <c r="AB94" s="594" t="s">
        <v>14</v>
      </c>
      <c r="AC94" s="594"/>
      <c r="AD94" s="594"/>
      <c r="AE94" s="217"/>
      <c r="AF94" s="218"/>
      <c r="AG94" s="218"/>
      <c r="AH94" s="218"/>
      <c r="AI94" s="217"/>
      <c r="AJ94" s="218"/>
      <c r="AK94" s="218"/>
      <c r="AL94" s="218"/>
      <c r="AM94" s="217"/>
      <c r="AN94" s="218"/>
      <c r="AO94" s="218"/>
      <c r="AP94" s="218"/>
      <c r="AQ94" s="340"/>
      <c r="AR94" s="206"/>
      <c r="AS94" s="206"/>
      <c r="AT94" s="341"/>
      <c r="AU94" s="218"/>
      <c r="AV94" s="218"/>
      <c r="AW94" s="218"/>
      <c r="AX94" s="220"/>
      <c r="AY94" s="10"/>
      <c r="AZ94" s="10"/>
      <c r="BA94" s="10"/>
      <c r="BB94" s="10"/>
      <c r="BC94" s="10"/>
    </row>
    <row r="95" spans="1:60" ht="18.75" hidden="1" customHeight="1" x14ac:dyDescent="0.15">
      <c r="A95" s="857"/>
      <c r="B95" s="428" t="s">
        <v>263</v>
      </c>
      <c r="C95" s="428"/>
      <c r="D95" s="428"/>
      <c r="E95" s="428"/>
      <c r="F95" s="429"/>
      <c r="G95" s="509" t="s">
        <v>61</v>
      </c>
      <c r="H95" s="433"/>
      <c r="I95" s="433"/>
      <c r="J95" s="433"/>
      <c r="K95" s="433"/>
      <c r="L95" s="433"/>
      <c r="M95" s="433"/>
      <c r="N95" s="433"/>
      <c r="O95" s="510"/>
      <c r="P95" s="432" t="s">
        <v>63</v>
      </c>
      <c r="Q95" s="433"/>
      <c r="R95" s="433"/>
      <c r="S95" s="433"/>
      <c r="T95" s="433"/>
      <c r="U95" s="433"/>
      <c r="V95" s="433"/>
      <c r="W95" s="433"/>
      <c r="X95" s="510"/>
      <c r="Y95" s="163"/>
      <c r="Z95" s="164"/>
      <c r="AA95" s="165"/>
      <c r="AB95" s="557" t="s">
        <v>11</v>
      </c>
      <c r="AC95" s="558"/>
      <c r="AD95" s="559"/>
      <c r="AE95" s="243" t="s">
        <v>535</v>
      </c>
      <c r="AF95" s="244"/>
      <c r="AG95" s="244"/>
      <c r="AH95" s="245"/>
      <c r="AI95" s="243" t="s">
        <v>532</v>
      </c>
      <c r="AJ95" s="244"/>
      <c r="AK95" s="244"/>
      <c r="AL95" s="245"/>
      <c r="AM95" s="249" t="s">
        <v>527</v>
      </c>
      <c r="AN95" s="249"/>
      <c r="AO95" s="249"/>
      <c r="AP95" s="243"/>
      <c r="AQ95" s="158" t="s">
        <v>353</v>
      </c>
      <c r="AR95" s="129"/>
      <c r="AS95" s="129"/>
      <c r="AT95" s="130"/>
      <c r="AU95" s="530" t="s">
        <v>252</v>
      </c>
      <c r="AV95" s="530"/>
      <c r="AW95" s="530"/>
      <c r="AX95" s="531"/>
      <c r="AY95" s="10"/>
      <c r="AZ95" s="10"/>
      <c r="BA95" s="10"/>
      <c r="BB95" s="10"/>
      <c r="BC95" s="10"/>
      <c r="BD95" s="10"/>
      <c r="BE95" s="10"/>
      <c r="BF95" s="10"/>
      <c r="BG95" s="10"/>
      <c r="BH95" s="10"/>
    </row>
    <row r="96" spans="1:60" ht="18.75" hidden="1" customHeight="1" x14ac:dyDescent="0.15">
      <c r="A96" s="85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8" t="s">
        <v>299</v>
      </c>
      <c r="AX96" s="399"/>
    </row>
    <row r="97" spans="1:60" ht="23.25" hidden="1" customHeight="1" x14ac:dyDescent="0.15">
      <c r="A97" s="857"/>
      <c r="B97" s="428"/>
      <c r="C97" s="428"/>
      <c r="D97" s="428"/>
      <c r="E97" s="428"/>
      <c r="F97" s="429"/>
      <c r="G97" s="103"/>
      <c r="H97" s="104"/>
      <c r="I97" s="104"/>
      <c r="J97" s="104"/>
      <c r="K97" s="104"/>
      <c r="L97" s="104"/>
      <c r="M97" s="104"/>
      <c r="N97" s="104"/>
      <c r="O97" s="105"/>
      <c r="P97" s="104"/>
      <c r="Q97" s="511"/>
      <c r="R97" s="511"/>
      <c r="S97" s="511"/>
      <c r="T97" s="511"/>
      <c r="U97" s="511"/>
      <c r="V97" s="511"/>
      <c r="W97" s="511"/>
      <c r="X97" s="512"/>
      <c r="Y97" s="561" t="s">
        <v>62</v>
      </c>
      <c r="Z97" s="562"/>
      <c r="AA97" s="563"/>
      <c r="AB97" s="468"/>
      <c r="AC97" s="469"/>
      <c r="AD97" s="470"/>
      <c r="AE97" s="217"/>
      <c r="AF97" s="218"/>
      <c r="AG97" s="218"/>
      <c r="AH97" s="219"/>
      <c r="AI97" s="217"/>
      <c r="AJ97" s="218"/>
      <c r="AK97" s="218"/>
      <c r="AL97" s="219"/>
      <c r="AM97" s="217"/>
      <c r="AN97" s="218"/>
      <c r="AO97" s="218"/>
      <c r="AP97" s="218"/>
      <c r="AQ97" s="340"/>
      <c r="AR97" s="206"/>
      <c r="AS97" s="206"/>
      <c r="AT97" s="341"/>
      <c r="AU97" s="218"/>
      <c r="AV97" s="218"/>
      <c r="AW97" s="218"/>
      <c r="AX97" s="220"/>
      <c r="AY97" s="10"/>
      <c r="AZ97" s="10"/>
      <c r="BA97" s="10"/>
      <c r="BB97" s="10"/>
      <c r="BC97" s="10"/>
    </row>
    <row r="98" spans="1:60" ht="23.25" hidden="1" customHeight="1" x14ac:dyDescent="0.15">
      <c r="A98" s="857"/>
      <c r="B98" s="428"/>
      <c r="C98" s="428"/>
      <c r="D98" s="428"/>
      <c r="E98" s="428"/>
      <c r="F98" s="429"/>
      <c r="G98" s="106"/>
      <c r="H98" s="107"/>
      <c r="I98" s="107"/>
      <c r="J98" s="107"/>
      <c r="K98" s="107"/>
      <c r="L98" s="107"/>
      <c r="M98" s="107"/>
      <c r="N98" s="107"/>
      <c r="O98" s="108"/>
      <c r="P98" s="513"/>
      <c r="Q98" s="513"/>
      <c r="R98" s="513"/>
      <c r="S98" s="513"/>
      <c r="T98" s="513"/>
      <c r="U98" s="513"/>
      <c r="V98" s="513"/>
      <c r="W98" s="513"/>
      <c r="X98" s="514"/>
      <c r="Y98" s="458" t="s">
        <v>54</v>
      </c>
      <c r="Z98" s="459"/>
      <c r="AA98" s="460"/>
      <c r="AB98" s="462"/>
      <c r="AC98" s="463"/>
      <c r="AD98" s="464"/>
      <c r="AE98" s="217"/>
      <c r="AF98" s="218"/>
      <c r="AG98" s="218"/>
      <c r="AH98" s="219"/>
      <c r="AI98" s="217"/>
      <c r="AJ98" s="218"/>
      <c r="AK98" s="218"/>
      <c r="AL98" s="219"/>
      <c r="AM98" s="217"/>
      <c r="AN98" s="218"/>
      <c r="AO98" s="218"/>
      <c r="AP98" s="218"/>
      <c r="AQ98" s="340"/>
      <c r="AR98" s="206"/>
      <c r="AS98" s="206"/>
      <c r="AT98" s="341"/>
      <c r="AU98" s="218"/>
      <c r="AV98" s="218"/>
      <c r="AW98" s="218"/>
      <c r="AX98" s="220"/>
      <c r="AY98" s="10"/>
      <c r="AZ98" s="10"/>
      <c r="BA98" s="10"/>
      <c r="BB98" s="10"/>
      <c r="BC98" s="10"/>
      <c r="BD98" s="10"/>
      <c r="BE98" s="10"/>
      <c r="BF98" s="10"/>
      <c r="BG98" s="10"/>
      <c r="BH98" s="10"/>
    </row>
    <row r="99" spans="1:60" ht="23.25" hidden="1" customHeight="1" thickBot="1" x14ac:dyDescent="0.2">
      <c r="A99" s="858"/>
      <c r="B99" s="430"/>
      <c r="C99" s="430"/>
      <c r="D99" s="430"/>
      <c r="E99" s="430"/>
      <c r="F99" s="431"/>
      <c r="G99" s="580"/>
      <c r="H99" s="214"/>
      <c r="I99" s="214"/>
      <c r="J99" s="214"/>
      <c r="K99" s="214"/>
      <c r="L99" s="214"/>
      <c r="M99" s="214"/>
      <c r="N99" s="214"/>
      <c r="O99" s="581"/>
      <c r="P99" s="515"/>
      <c r="Q99" s="515"/>
      <c r="R99" s="515"/>
      <c r="S99" s="515"/>
      <c r="T99" s="515"/>
      <c r="U99" s="515"/>
      <c r="V99" s="515"/>
      <c r="W99" s="515"/>
      <c r="X99" s="516"/>
      <c r="Y99" s="887" t="s">
        <v>13</v>
      </c>
      <c r="Z99" s="888"/>
      <c r="AA99" s="889"/>
      <c r="AB99" s="884" t="s">
        <v>14</v>
      </c>
      <c r="AC99" s="885"/>
      <c r="AD99" s="886"/>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474</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6"/>
      <c r="Z100" s="847"/>
      <c r="AA100" s="848"/>
      <c r="AB100" s="478" t="s">
        <v>11</v>
      </c>
      <c r="AC100" s="478"/>
      <c r="AD100" s="478"/>
      <c r="AE100" s="536" t="s">
        <v>535</v>
      </c>
      <c r="AF100" s="537"/>
      <c r="AG100" s="537"/>
      <c r="AH100" s="538"/>
      <c r="AI100" s="536" t="s">
        <v>532</v>
      </c>
      <c r="AJ100" s="537"/>
      <c r="AK100" s="537"/>
      <c r="AL100" s="538"/>
      <c r="AM100" s="536" t="s">
        <v>528</v>
      </c>
      <c r="AN100" s="537"/>
      <c r="AO100" s="537"/>
      <c r="AP100" s="538"/>
      <c r="AQ100" s="319" t="s">
        <v>521</v>
      </c>
      <c r="AR100" s="320"/>
      <c r="AS100" s="320"/>
      <c r="AT100" s="321"/>
      <c r="AU100" s="319" t="s">
        <v>518</v>
      </c>
      <c r="AV100" s="320"/>
      <c r="AW100" s="320"/>
      <c r="AX100" s="322"/>
    </row>
    <row r="101" spans="1:60" ht="23.25" customHeight="1" x14ac:dyDescent="0.15">
      <c r="A101" s="422"/>
      <c r="B101" s="423"/>
      <c r="C101" s="423"/>
      <c r="D101" s="423"/>
      <c r="E101" s="423"/>
      <c r="F101" s="424"/>
      <c r="G101" s="104" t="s">
        <v>596</v>
      </c>
      <c r="H101" s="104"/>
      <c r="I101" s="104"/>
      <c r="J101" s="104"/>
      <c r="K101" s="104"/>
      <c r="L101" s="104"/>
      <c r="M101" s="104"/>
      <c r="N101" s="104"/>
      <c r="O101" s="104"/>
      <c r="P101" s="104"/>
      <c r="Q101" s="104"/>
      <c r="R101" s="104"/>
      <c r="S101" s="104"/>
      <c r="T101" s="104"/>
      <c r="U101" s="104"/>
      <c r="V101" s="104"/>
      <c r="W101" s="104"/>
      <c r="X101" s="105"/>
      <c r="Y101" s="539" t="s">
        <v>55</v>
      </c>
      <c r="Z101" s="540"/>
      <c r="AA101" s="541"/>
      <c r="AB101" s="461" t="s">
        <v>580</v>
      </c>
      <c r="AC101" s="461"/>
      <c r="AD101" s="461"/>
      <c r="AE101" s="217" t="s">
        <v>580</v>
      </c>
      <c r="AF101" s="218"/>
      <c r="AG101" s="218"/>
      <c r="AH101" s="219"/>
      <c r="AI101" s="217" t="s">
        <v>580</v>
      </c>
      <c r="AJ101" s="218"/>
      <c r="AK101" s="218"/>
      <c r="AL101" s="219"/>
      <c r="AM101" s="217" t="s">
        <v>580</v>
      </c>
      <c r="AN101" s="218"/>
      <c r="AO101" s="218"/>
      <c r="AP101" s="219"/>
      <c r="AQ101" s="217" t="s">
        <v>580</v>
      </c>
      <c r="AR101" s="218"/>
      <c r="AS101" s="218"/>
      <c r="AT101" s="219"/>
      <c r="AU101" s="217"/>
      <c r="AV101" s="218"/>
      <c r="AW101" s="218"/>
      <c r="AX101" s="219"/>
    </row>
    <row r="102" spans="1:60" ht="23.25" customHeight="1" x14ac:dyDescent="0.15">
      <c r="A102" s="425"/>
      <c r="B102" s="426"/>
      <c r="C102" s="426"/>
      <c r="D102" s="426"/>
      <c r="E102" s="426"/>
      <c r="F102" s="427"/>
      <c r="G102" s="110"/>
      <c r="H102" s="110"/>
      <c r="I102" s="110"/>
      <c r="J102" s="110"/>
      <c r="K102" s="110"/>
      <c r="L102" s="110"/>
      <c r="M102" s="110"/>
      <c r="N102" s="110"/>
      <c r="O102" s="110"/>
      <c r="P102" s="110"/>
      <c r="Q102" s="110"/>
      <c r="R102" s="110"/>
      <c r="S102" s="110"/>
      <c r="T102" s="110"/>
      <c r="U102" s="110"/>
      <c r="V102" s="110"/>
      <c r="W102" s="110"/>
      <c r="X102" s="111"/>
      <c r="Y102" s="445" t="s">
        <v>56</v>
      </c>
      <c r="Z102" s="446"/>
      <c r="AA102" s="447"/>
      <c r="AB102" s="461" t="s">
        <v>580</v>
      </c>
      <c r="AC102" s="461"/>
      <c r="AD102" s="461"/>
      <c r="AE102" s="418" t="s">
        <v>580</v>
      </c>
      <c r="AF102" s="418"/>
      <c r="AG102" s="418"/>
      <c r="AH102" s="418"/>
      <c r="AI102" s="418" t="s">
        <v>580</v>
      </c>
      <c r="AJ102" s="418"/>
      <c r="AK102" s="418"/>
      <c r="AL102" s="418"/>
      <c r="AM102" s="418" t="s">
        <v>580</v>
      </c>
      <c r="AN102" s="418"/>
      <c r="AO102" s="418"/>
      <c r="AP102" s="418"/>
      <c r="AQ102" s="272" t="s">
        <v>580</v>
      </c>
      <c r="AR102" s="273"/>
      <c r="AS102" s="273"/>
      <c r="AT102" s="318"/>
      <c r="AU102" s="272">
        <v>10</v>
      </c>
      <c r="AV102" s="273"/>
      <c r="AW102" s="273"/>
      <c r="AX102" s="318"/>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3" t="s">
        <v>521</v>
      </c>
      <c r="AR103" s="284"/>
      <c r="AS103" s="284"/>
      <c r="AT103" s="323"/>
      <c r="AU103" s="283" t="s">
        <v>518</v>
      </c>
      <c r="AV103" s="284"/>
      <c r="AW103" s="284"/>
      <c r="AX103" s="285"/>
    </row>
    <row r="104" spans="1:60" ht="23.25" hidden="1" customHeight="1" x14ac:dyDescent="0.15">
      <c r="A104" s="422"/>
      <c r="B104" s="423"/>
      <c r="C104" s="423"/>
      <c r="D104" s="423"/>
      <c r="E104" s="423"/>
      <c r="F104" s="424"/>
      <c r="G104" s="104"/>
      <c r="H104" s="104"/>
      <c r="I104" s="104"/>
      <c r="J104" s="104"/>
      <c r="K104" s="104"/>
      <c r="L104" s="104"/>
      <c r="M104" s="104"/>
      <c r="N104" s="104"/>
      <c r="O104" s="104"/>
      <c r="P104" s="104"/>
      <c r="Q104" s="104"/>
      <c r="R104" s="104"/>
      <c r="S104" s="104"/>
      <c r="T104" s="104"/>
      <c r="U104" s="104"/>
      <c r="V104" s="104"/>
      <c r="W104" s="104"/>
      <c r="X104" s="105"/>
      <c r="Y104" s="465" t="s">
        <v>55</v>
      </c>
      <c r="Z104" s="466"/>
      <c r="AA104" s="467"/>
      <c r="AB104" s="542"/>
      <c r="AC104" s="543"/>
      <c r="AD104" s="544"/>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5"/>
      <c r="B105" s="426"/>
      <c r="C105" s="426"/>
      <c r="D105" s="426"/>
      <c r="E105" s="426"/>
      <c r="F105" s="427"/>
      <c r="G105" s="110"/>
      <c r="H105" s="110"/>
      <c r="I105" s="110"/>
      <c r="J105" s="110"/>
      <c r="K105" s="110"/>
      <c r="L105" s="110"/>
      <c r="M105" s="110"/>
      <c r="N105" s="110"/>
      <c r="O105" s="110"/>
      <c r="P105" s="110"/>
      <c r="Q105" s="110"/>
      <c r="R105" s="110"/>
      <c r="S105" s="110"/>
      <c r="T105" s="110"/>
      <c r="U105" s="110"/>
      <c r="V105" s="110"/>
      <c r="W105" s="110"/>
      <c r="X105" s="111"/>
      <c r="Y105" s="445" t="s">
        <v>56</v>
      </c>
      <c r="Z105" s="545"/>
      <c r="AA105" s="546"/>
      <c r="AB105" s="468"/>
      <c r="AC105" s="469"/>
      <c r="AD105" s="470"/>
      <c r="AE105" s="418"/>
      <c r="AF105" s="418"/>
      <c r="AG105" s="418"/>
      <c r="AH105" s="418"/>
      <c r="AI105" s="418"/>
      <c r="AJ105" s="418"/>
      <c r="AK105" s="418"/>
      <c r="AL105" s="418"/>
      <c r="AM105" s="418"/>
      <c r="AN105" s="418"/>
      <c r="AO105" s="418"/>
      <c r="AP105" s="418"/>
      <c r="AQ105" s="217"/>
      <c r="AR105" s="218"/>
      <c r="AS105" s="218"/>
      <c r="AT105" s="219"/>
      <c r="AU105" s="272"/>
      <c r="AV105" s="273"/>
      <c r="AW105" s="273"/>
      <c r="AX105" s="318"/>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3" t="s">
        <v>521</v>
      </c>
      <c r="AR106" s="284"/>
      <c r="AS106" s="284"/>
      <c r="AT106" s="323"/>
      <c r="AU106" s="283" t="s">
        <v>518</v>
      </c>
      <c r="AV106" s="284"/>
      <c r="AW106" s="284"/>
      <c r="AX106" s="285"/>
    </row>
    <row r="107" spans="1:60" ht="23.25" hidden="1" customHeight="1" x14ac:dyDescent="0.15">
      <c r="A107" s="422"/>
      <c r="B107" s="423"/>
      <c r="C107" s="423"/>
      <c r="D107" s="423"/>
      <c r="E107" s="423"/>
      <c r="F107" s="424"/>
      <c r="G107" s="104"/>
      <c r="H107" s="104"/>
      <c r="I107" s="104"/>
      <c r="J107" s="104"/>
      <c r="K107" s="104"/>
      <c r="L107" s="104"/>
      <c r="M107" s="104"/>
      <c r="N107" s="104"/>
      <c r="O107" s="104"/>
      <c r="P107" s="104"/>
      <c r="Q107" s="104"/>
      <c r="R107" s="104"/>
      <c r="S107" s="104"/>
      <c r="T107" s="104"/>
      <c r="U107" s="104"/>
      <c r="V107" s="104"/>
      <c r="W107" s="104"/>
      <c r="X107" s="105"/>
      <c r="Y107" s="465" t="s">
        <v>55</v>
      </c>
      <c r="Z107" s="466"/>
      <c r="AA107" s="467"/>
      <c r="AB107" s="542"/>
      <c r="AC107" s="543"/>
      <c r="AD107" s="544"/>
      <c r="AE107" s="418"/>
      <c r="AF107" s="418"/>
      <c r="AG107" s="418"/>
      <c r="AH107" s="418"/>
      <c r="AI107" s="418"/>
      <c r="AJ107" s="418"/>
      <c r="AK107" s="418"/>
      <c r="AL107" s="418"/>
      <c r="AM107" s="418"/>
      <c r="AN107" s="418"/>
      <c r="AO107" s="418"/>
      <c r="AP107" s="418"/>
      <c r="AQ107" s="217"/>
      <c r="AR107" s="218"/>
      <c r="AS107" s="218"/>
      <c r="AT107" s="219"/>
      <c r="AU107" s="217"/>
      <c r="AV107" s="218"/>
      <c r="AW107" s="218"/>
      <c r="AX107" s="219"/>
    </row>
    <row r="108" spans="1:60" ht="23.25" hidden="1" customHeight="1" x14ac:dyDescent="0.15">
      <c r="A108" s="425"/>
      <c r="B108" s="426"/>
      <c r="C108" s="426"/>
      <c r="D108" s="426"/>
      <c r="E108" s="426"/>
      <c r="F108" s="427"/>
      <c r="G108" s="110"/>
      <c r="H108" s="110"/>
      <c r="I108" s="110"/>
      <c r="J108" s="110"/>
      <c r="K108" s="110"/>
      <c r="L108" s="110"/>
      <c r="M108" s="110"/>
      <c r="N108" s="110"/>
      <c r="O108" s="110"/>
      <c r="P108" s="110"/>
      <c r="Q108" s="110"/>
      <c r="R108" s="110"/>
      <c r="S108" s="110"/>
      <c r="T108" s="110"/>
      <c r="U108" s="110"/>
      <c r="V108" s="110"/>
      <c r="W108" s="110"/>
      <c r="X108" s="111"/>
      <c r="Y108" s="445" t="s">
        <v>56</v>
      </c>
      <c r="Z108" s="545"/>
      <c r="AA108" s="546"/>
      <c r="AB108" s="468"/>
      <c r="AC108" s="469"/>
      <c r="AD108" s="470"/>
      <c r="AE108" s="418"/>
      <c r="AF108" s="418"/>
      <c r="AG108" s="418"/>
      <c r="AH108" s="418"/>
      <c r="AI108" s="418"/>
      <c r="AJ108" s="418"/>
      <c r="AK108" s="418"/>
      <c r="AL108" s="418"/>
      <c r="AM108" s="418"/>
      <c r="AN108" s="418"/>
      <c r="AO108" s="418"/>
      <c r="AP108" s="418"/>
      <c r="AQ108" s="217"/>
      <c r="AR108" s="218"/>
      <c r="AS108" s="218"/>
      <c r="AT108" s="219"/>
      <c r="AU108" s="272"/>
      <c r="AV108" s="273"/>
      <c r="AW108" s="273"/>
      <c r="AX108" s="318"/>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3" t="s">
        <v>521</v>
      </c>
      <c r="AR109" s="284"/>
      <c r="AS109" s="284"/>
      <c r="AT109" s="323"/>
      <c r="AU109" s="283" t="s">
        <v>518</v>
      </c>
      <c r="AV109" s="284"/>
      <c r="AW109" s="284"/>
      <c r="AX109" s="285"/>
    </row>
    <row r="110" spans="1:60" ht="23.25" hidden="1" customHeight="1" x14ac:dyDescent="0.15">
      <c r="A110" s="422"/>
      <c r="B110" s="423"/>
      <c r="C110" s="423"/>
      <c r="D110" s="423"/>
      <c r="E110" s="423"/>
      <c r="F110" s="424"/>
      <c r="G110" s="104"/>
      <c r="H110" s="104"/>
      <c r="I110" s="104"/>
      <c r="J110" s="104"/>
      <c r="K110" s="104"/>
      <c r="L110" s="104"/>
      <c r="M110" s="104"/>
      <c r="N110" s="104"/>
      <c r="O110" s="104"/>
      <c r="P110" s="104"/>
      <c r="Q110" s="104"/>
      <c r="R110" s="104"/>
      <c r="S110" s="104"/>
      <c r="T110" s="104"/>
      <c r="U110" s="104"/>
      <c r="V110" s="104"/>
      <c r="W110" s="104"/>
      <c r="X110" s="105"/>
      <c r="Y110" s="465" t="s">
        <v>55</v>
      </c>
      <c r="Z110" s="466"/>
      <c r="AA110" s="467"/>
      <c r="AB110" s="542"/>
      <c r="AC110" s="543"/>
      <c r="AD110" s="544"/>
      <c r="AE110" s="418"/>
      <c r="AF110" s="418"/>
      <c r="AG110" s="418"/>
      <c r="AH110" s="418"/>
      <c r="AI110" s="418"/>
      <c r="AJ110" s="418"/>
      <c r="AK110" s="418"/>
      <c r="AL110" s="418"/>
      <c r="AM110" s="418"/>
      <c r="AN110" s="418"/>
      <c r="AO110" s="418"/>
      <c r="AP110" s="418"/>
      <c r="AQ110" s="217"/>
      <c r="AR110" s="218"/>
      <c r="AS110" s="218"/>
      <c r="AT110" s="219"/>
      <c r="AU110" s="217"/>
      <c r="AV110" s="218"/>
      <c r="AW110" s="218"/>
      <c r="AX110" s="219"/>
    </row>
    <row r="111" spans="1:60" ht="23.25" hidden="1" customHeight="1" x14ac:dyDescent="0.15">
      <c r="A111" s="425"/>
      <c r="B111" s="426"/>
      <c r="C111" s="426"/>
      <c r="D111" s="426"/>
      <c r="E111" s="426"/>
      <c r="F111" s="427"/>
      <c r="G111" s="110"/>
      <c r="H111" s="110"/>
      <c r="I111" s="110"/>
      <c r="J111" s="110"/>
      <c r="K111" s="110"/>
      <c r="L111" s="110"/>
      <c r="M111" s="110"/>
      <c r="N111" s="110"/>
      <c r="O111" s="110"/>
      <c r="P111" s="110"/>
      <c r="Q111" s="110"/>
      <c r="R111" s="110"/>
      <c r="S111" s="110"/>
      <c r="T111" s="110"/>
      <c r="U111" s="110"/>
      <c r="V111" s="110"/>
      <c r="W111" s="110"/>
      <c r="X111" s="111"/>
      <c r="Y111" s="445" t="s">
        <v>56</v>
      </c>
      <c r="Z111" s="545"/>
      <c r="AA111" s="546"/>
      <c r="AB111" s="468"/>
      <c r="AC111" s="469"/>
      <c r="AD111" s="470"/>
      <c r="AE111" s="418"/>
      <c r="AF111" s="418"/>
      <c r="AG111" s="418"/>
      <c r="AH111" s="418"/>
      <c r="AI111" s="418"/>
      <c r="AJ111" s="418"/>
      <c r="AK111" s="418"/>
      <c r="AL111" s="418"/>
      <c r="AM111" s="418"/>
      <c r="AN111" s="418"/>
      <c r="AO111" s="418"/>
      <c r="AP111" s="418"/>
      <c r="AQ111" s="217"/>
      <c r="AR111" s="218"/>
      <c r="AS111" s="218"/>
      <c r="AT111" s="219"/>
      <c r="AU111" s="272"/>
      <c r="AV111" s="273"/>
      <c r="AW111" s="273"/>
      <c r="AX111" s="318"/>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3" t="s">
        <v>521</v>
      </c>
      <c r="AR112" s="284"/>
      <c r="AS112" s="284"/>
      <c r="AT112" s="323"/>
      <c r="AU112" s="283" t="s">
        <v>518</v>
      </c>
      <c r="AV112" s="284"/>
      <c r="AW112" s="284"/>
      <c r="AX112" s="285"/>
    </row>
    <row r="113" spans="1:50" ht="23.25" hidden="1" customHeight="1" x14ac:dyDescent="0.15">
      <c r="A113" s="422"/>
      <c r="B113" s="423"/>
      <c r="C113" s="423"/>
      <c r="D113" s="423"/>
      <c r="E113" s="423"/>
      <c r="F113" s="424"/>
      <c r="G113" s="104"/>
      <c r="H113" s="104"/>
      <c r="I113" s="104"/>
      <c r="J113" s="104"/>
      <c r="K113" s="104"/>
      <c r="L113" s="104"/>
      <c r="M113" s="104"/>
      <c r="N113" s="104"/>
      <c r="O113" s="104"/>
      <c r="P113" s="104"/>
      <c r="Q113" s="104"/>
      <c r="R113" s="104"/>
      <c r="S113" s="104"/>
      <c r="T113" s="104"/>
      <c r="U113" s="104"/>
      <c r="V113" s="104"/>
      <c r="W113" s="104"/>
      <c r="X113" s="105"/>
      <c r="Y113" s="465" t="s">
        <v>55</v>
      </c>
      <c r="Z113" s="466"/>
      <c r="AA113" s="467"/>
      <c r="AB113" s="542"/>
      <c r="AC113" s="543"/>
      <c r="AD113" s="544"/>
      <c r="AE113" s="418"/>
      <c r="AF113" s="418"/>
      <c r="AG113" s="418"/>
      <c r="AH113" s="418"/>
      <c r="AI113" s="418"/>
      <c r="AJ113" s="418"/>
      <c r="AK113" s="418"/>
      <c r="AL113" s="418"/>
      <c r="AM113" s="418"/>
      <c r="AN113" s="418"/>
      <c r="AO113" s="418"/>
      <c r="AP113" s="418"/>
      <c r="AQ113" s="217"/>
      <c r="AR113" s="218"/>
      <c r="AS113" s="218"/>
      <c r="AT113" s="219"/>
      <c r="AU113" s="217"/>
      <c r="AV113" s="218"/>
      <c r="AW113" s="218"/>
      <c r="AX113" s="219"/>
    </row>
    <row r="114" spans="1:50" ht="23.25" hidden="1" customHeight="1" x14ac:dyDescent="0.15">
      <c r="A114" s="425"/>
      <c r="B114" s="426"/>
      <c r="C114" s="426"/>
      <c r="D114" s="426"/>
      <c r="E114" s="426"/>
      <c r="F114" s="427"/>
      <c r="G114" s="110"/>
      <c r="H114" s="110"/>
      <c r="I114" s="110"/>
      <c r="J114" s="110"/>
      <c r="K114" s="110"/>
      <c r="L114" s="110"/>
      <c r="M114" s="110"/>
      <c r="N114" s="110"/>
      <c r="O114" s="110"/>
      <c r="P114" s="110"/>
      <c r="Q114" s="110"/>
      <c r="R114" s="110"/>
      <c r="S114" s="110"/>
      <c r="T114" s="110"/>
      <c r="U114" s="110"/>
      <c r="V114" s="110"/>
      <c r="W114" s="110"/>
      <c r="X114" s="111"/>
      <c r="Y114" s="445" t="s">
        <v>56</v>
      </c>
      <c r="Z114" s="545"/>
      <c r="AA114" s="546"/>
      <c r="AB114" s="468"/>
      <c r="AC114" s="469"/>
      <c r="AD114" s="470"/>
      <c r="AE114" s="418"/>
      <c r="AF114" s="418"/>
      <c r="AG114" s="418"/>
      <c r="AH114" s="418"/>
      <c r="AI114" s="418"/>
      <c r="AJ114" s="418"/>
      <c r="AK114" s="418"/>
      <c r="AL114" s="418"/>
      <c r="AM114" s="418"/>
      <c r="AN114" s="418"/>
      <c r="AO114" s="418"/>
      <c r="AP114" s="418"/>
      <c r="AQ114" s="217"/>
      <c r="AR114" s="218"/>
      <c r="AS114" s="218"/>
      <c r="AT114" s="219"/>
      <c r="AU114" s="217"/>
      <c r="AV114" s="218"/>
      <c r="AW114" s="218"/>
      <c r="AX114" s="219"/>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1" t="s">
        <v>580</v>
      </c>
      <c r="AC116" s="461"/>
      <c r="AD116" s="461"/>
      <c r="AE116" s="217" t="s">
        <v>580</v>
      </c>
      <c r="AF116" s="218"/>
      <c r="AG116" s="218"/>
      <c r="AH116" s="219"/>
      <c r="AI116" s="217" t="s">
        <v>580</v>
      </c>
      <c r="AJ116" s="218"/>
      <c r="AK116" s="218"/>
      <c r="AL116" s="219"/>
      <c r="AM116" s="217" t="s">
        <v>580</v>
      </c>
      <c r="AN116" s="218"/>
      <c r="AO116" s="218"/>
      <c r="AP116" s="219"/>
      <c r="AQ116" s="217" t="s">
        <v>580</v>
      </c>
      <c r="AR116" s="218"/>
      <c r="AS116" s="218"/>
      <c r="AT116" s="218"/>
      <c r="AU116" s="218"/>
      <c r="AV116" s="218"/>
      <c r="AW116" s="218"/>
      <c r="AX116" s="220"/>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61" t="s">
        <v>580</v>
      </c>
      <c r="AC117" s="461"/>
      <c r="AD117" s="461"/>
      <c r="AE117" s="418" t="s">
        <v>580</v>
      </c>
      <c r="AF117" s="418"/>
      <c r="AG117" s="418"/>
      <c r="AH117" s="418"/>
      <c r="AI117" s="418" t="s">
        <v>580</v>
      </c>
      <c r="AJ117" s="418"/>
      <c r="AK117" s="418"/>
      <c r="AL117" s="418"/>
      <c r="AM117" s="418" t="s">
        <v>580</v>
      </c>
      <c r="AN117" s="418"/>
      <c r="AO117" s="418"/>
      <c r="AP117" s="418"/>
      <c r="AQ117" s="551" t="s">
        <v>580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7"/>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548" t="s">
        <v>481</v>
      </c>
      <c r="AC120" s="549"/>
      <c r="AD120" s="550"/>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548" t="s">
        <v>484</v>
      </c>
      <c r="AC123" s="549"/>
      <c r="AD123" s="550"/>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2"/>
      <c r="Y126" s="471" t="s">
        <v>49</v>
      </c>
      <c r="Z126" s="446"/>
      <c r="AA126" s="447"/>
      <c r="AB126" s="548" t="s">
        <v>481</v>
      </c>
      <c r="AC126" s="549"/>
      <c r="AD126" s="550"/>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0" t="s">
        <v>15</v>
      </c>
      <c r="B127" s="440"/>
      <c r="C127" s="440"/>
      <c r="D127" s="440"/>
      <c r="E127" s="440"/>
      <c r="F127" s="441"/>
      <c r="G127" s="247" t="s">
        <v>16</v>
      </c>
      <c r="H127" s="247"/>
      <c r="I127" s="247"/>
      <c r="J127" s="247"/>
      <c r="K127" s="247"/>
      <c r="L127" s="247"/>
      <c r="M127" s="247"/>
      <c r="N127" s="247"/>
      <c r="O127" s="247"/>
      <c r="P127" s="247"/>
      <c r="Q127" s="247"/>
      <c r="R127" s="247"/>
      <c r="S127" s="247"/>
      <c r="T127" s="247"/>
      <c r="U127" s="247"/>
      <c r="V127" s="247"/>
      <c r="W127" s="247"/>
      <c r="X127" s="248"/>
      <c r="Y127" s="918"/>
      <c r="Z127" s="919"/>
      <c r="AA127" s="920"/>
      <c r="AB127" s="246" t="s">
        <v>11</v>
      </c>
      <c r="AC127" s="247"/>
      <c r="AD127" s="248"/>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3.7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548" t="s">
        <v>481</v>
      </c>
      <c r="AC129" s="549"/>
      <c r="AD129" s="550"/>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91.5" customHeight="1" x14ac:dyDescent="0.15">
      <c r="A130" s="187" t="s">
        <v>565</v>
      </c>
      <c r="B130" s="184"/>
      <c r="C130" s="183" t="s">
        <v>357</v>
      </c>
      <c r="D130" s="184"/>
      <c r="E130" s="168" t="s">
        <v>386</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91.5" customHeight="1" thickBot="1" x14ac:dyDescent="0.2">
      <c r="A131" s="188"/>
      <c r="B131" s="185"/>
      <c r="C131" s="179"/>
      <c r="D131" s="185"/>
      <c r="E131" s="173" t="s">
        <v>385</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354</v>
      </c>
      <c r="AT133" s="133"/>
      <c r="AU133" s="199"/>
      <c r="AV133" s="199"/>
      <c r="AW133" s="132" t="s">
        <v>299</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561</v>
      </c>
      <c r="D430" s="923"/>
      <c r="E430" s="173" t="s">
        <v>545</v>
      </c>
      <c r="F430" s="890"/>
      <c r="G430" s="891" t="s">
        <v>373</v>
      </c>
      <c r="H430" s="122"/>
      <c r="I430" s="122"/>
      <c r="J430" s="892"/>
      <c r="K430" s="893"/>
      <c r="L430" s="893"/>
      <c r="M430" s="893"/>
      <c r="N430" s="893"/>
      <c r="O430" s="893"/>
      <c r="P430" s="893"/>
      <c r="Q430" s="893"/>
      <c r="R430" s="893"/>
      <c r="S430" s="893"/>
      <c r="T430" s="89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5"/>
    </row>
    <row r="431" spans="1:50" ht="18.75" hidden="1" customHeight="1" x14ac:dyDescent="0.15">
      <c r="A431" s="188"/>
      <c r="B431" s="185"/>
      <c r="C431" s="179"/>
      <c r="D431" s="185"/>
      <c r="E431" s="342" t="s">
        <v>362</v>
      </c>
      <c r="F431" s="343"/>
      <c r="G431" s="344"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361</v>
      </c>
      <c r="AF431" s="338"/>
      <c r="AG431" s="338"/>
      <c r="AH431" s="339"/>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354</v>
      </c>
      <c r="AH432" s="133"/>
      <c r="AI432" s="155"/>
      <c r="AJ432" s="155"/>
      <c r="AK432" s="155"/>
      <c r="AL432" s="153"/>
      <c r="AM432" s="155"/>
      <c r="AN432" s="155"/>
      <c r="AO432" s="155"/>
      <c r="AP432" s="153"/>
      <c r="AQ432" s="590"/>
      <c r="AR432" s="199"/>
      <c r="AS432" s="132" t="s">
        <v>354</v>
      </c>
      <c r="AT432" s="133"/>
      <c r="AU432" s="199"/>
      <c r="AV432" s="199"/>
      <c r="AW432" s="132" t="s">
        <v>299</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300</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362</v>
      </c>
      <c r="F436" s="343"/>
      <c r="G436" s="344"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361</v>
      </c>
      <c r="AF436" s="338"/>
      <c r="AG436" s="338"/>
      <c r="AH436" s="339"/>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90"/>
      <c r="AR437" s="199"/>
      <c r="AS437" s="132" t="s">
        <v>354</v>
      </c>
      <c r="AT437" s="133"/>
      <c r="AU437" s="199"/>
      <c r="AV437" s="199"/>
      <c r="AW437" s="132" t="s">
        <v>299</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300</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362</v>
      </c>
      <c r="F441" s="343"/>
      <c r="G441" s="344"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361</v>
      </c>
      <c r="AF441" s="338"/>
      <c r="AG441" s="338"/>
      <c r="AH441" s="339"/>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90"/>
      <c r="AR442" s="199"/>
      <c r="AS442" s="132" t="s">
        <v>354</v>
      </c>
      <c r="AT442" s="133"/>
      <c r="AU442" s="199"/>
      <c r="AV442" s="199"/>
      <c r="AW442" s="132" t="s">
        <v>299</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300</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362</v>
      </c>
      <c r="F446" s="343"/>
      <c r="G446" s="344"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361</v>
      </c>
      <c r="AF446" s="338"/>
      <c r="AG446" s="338"/>
      <c r="AH446" s="339"/>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90"/>
      <c r="AR447" s="199"/>
      <c r="AS447" s="132" t="s">
        <v>354</v>
      </c>
      <c r="AT447" s="133"/>
      <c r="AU447" s="199"/>
      <c r="AV447" s="199"/>
      <c r="AW447" s="132" t="s">
        <v>299</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300</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362</v>
      </c>
      <c r="F451" s="343"/>
      <c r="G451" s="344"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361</v>
      </c>
      <c r="AF451" s="338"/>
      <c r="AG451" s="338"/>
      <c r="AH451" s="339"/>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90"/>
      <c r="AR452" s="199"/>
      <c r="AS452" s="132" t="s">
        <v>354</v>
      </c>
      <c r="AT452" s="133"/>
      <c r="AU452" s="199"/>
      <c r="AV452" s="199"/>
      <c r="AW452" s="132" t="s">
        <v>299</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300</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363</v>
      </c>
      <c r="F456" s="343"/>
      <c r="G456" s="344"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361</v>
      </c>
      <c r="AF456" s="338"/>
      <c r="AG456" s="338"/>
      <c r="AH456" s="339"/>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90"/>
      <c r="AR457" s="199"/>
      <c r="AS457" s="132" t="s">
        <v>354</v>
      </c>
      <c r="AT457" s="133"/>
      <c r="AU457" s="199"/>
      <c r="AV457" s="199"/>
      <c r="AW457" s="132" t="s">
        <v>299</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363</v>
      </c>
      <c r="F461" s="343"/>
      <c r="G461" s="344"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361</v>
      </c>
      <c r="AF461" s="338"/>
      <c r="AG461" s="338"/>
      <c r="AH461" s="339"/>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90"/>
      <c r="AR462" s="199"/>
      <c r="AS462" s="132" t="s">
        <v>354</v>
      </c>
      <c r="AT462" s="133"/>
      <c r="AU462" s="199"/>
      <c r="AV462" s="199"/>
      <c r="AW462" s="132" t="s">
        <v>299</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363</v>
      </c>
      <c r="F466" s="343"/>
      <c r="G466" s="344"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361</v>
      </c>
      <c r="AF466" s="338"/>
      <c r="AG466" s="338"/>
      <c r="AH466" s="339"/>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90"/>
      <c r="AR467" s="199"/>
      <c r="AS467" s="132" t="s">
        <v>354</v>
      </c>
      <c r="AT467" s="133"/>
      <c r="AU467" s="199"/>
      <c r="AV467" s="199"/>
      <c r="AW467" s="132" t="s">
        <v>299</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363</v>
      </c>
      <c r="F471" s="343"/>
      <c r="G471" s="344"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361</v>
      </c>
      <c r="AF471" s="338"/>
      <c r="AG471" s="338"/>
      <c r="AH471" s="339"/>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90"/>
      <c r="AR472" s="199"/>
      <c r="AS472" s="132" t="s">
        <v>354</v>
      </c>
      <c r="AT472" s="133"/>
      <c r="AU472" s="199"/>
      <c r="AV472" s="199"/>
      <c r="AW472" s="132" t="s">
        <v>299</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363</v>
      </c>
      <c r="F476" s="343"/>
      <c r="G476" s="344"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361</v>
      </c>
      <c r="AF476" s="338"/>
      <c r="AG476" s="338"/>
      <c r="AH476" s="339"/>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90"/>
      <c r="AR477" s="199"/>
      <c r="AS477" s="132" t="s">
        <v>354</v>
      </c>
      <c r="AT477" s="133"/>
      <c r="AU477" s="199"/>
      <c r="AV477" s="199"/>
      <c r="AW477" s="132" t="s">
        <v>299</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562</v>
      </c>
      <c r="F484" s="174"/>
      <c r="G484" s="891" t="s">
        <v>373</v>
      </c>
      <c r="H484" s="122"/>
      <c r="I484" s="122"/>
      <c r="J484" s="892"/>
      <c r="K484" s="893"/>
      <c r="L484" s="893"/>
      <c r="M484" s="893"/>
      <c r="N484" s="893"/>
      <c r="O484" s="893"/>
      <c r="P484" s="893"/>
      <c r="Q484" s="893"/>
      <c r="R484" s="893"/>
      <c r="S484" s="893"/>
      <c r="T484" s="89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5"/>
    </row>
    <row r="485" spans="1:50" ht="18.75" hidden="1" customHeight="1" x14ac:dyDescent="0.15">
      <c r="A485" s="188"/>
      <c r="B485" s="185"/>
      <c r="C485" s="179"/>
      <c r="D485" s="185"/>
      <c r="E485" s="342" t="s">
        <v>362</v>
      </c>
      <c r="F485" s="343"/>
      <c r="G485" s="344"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361</v>
      </c>
      <c r="AF485" s="338"/>
      <c r="AG485" s="338"/>
      <c r="AH485" s="339"/>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90"/>
      <c r="AR486" s="199"/>
      <c r="AS486" s="132" t="s">
        <v>354</v>
      </c>
      <c r="AT486" s="133"/>
      <c r="AU486" s="199"/>
      <c r="AV486" s="199"/>
      <c r="AW486" s="132" t="s">
        <v>299</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300</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362</v>
      </c>
      <c r="F490" s="343"/>
      <c r="G490" s="344"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361</v>
      </c>
      <c r="AF490" s="338"/>
      <c r="AG490" s="338"/>
      <c r="AH490" s="339"/>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90"/>
      <c r="AR491" s="199"/>
      <c r="AS491" s="132" t="s">
        <v>354</v>
      </c>
      <c r="AT491" s="133"/>
      <c r="AU491" s="199"/>
      <c r="AV491" s="199"/>
      <c r="AW491" s="132" t="s">
        <v>299</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300</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362</v>
      </c>
      <c r="F495" s="343"/>
      <c r="G495" s="344"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361</v>
      </c>
      <c r="AF495" s="338"/>
      <c r="AG495" s="338"/>
      <c r="AH495" s="339"/>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90"/>
      <c r="AR496" s="199"/>
      <c r="AS496" s="132" t="s">
        <v>354</v>
      </c>
      <c r="AT496" s="133"/>
      <c r="AU496" s="199"/>
      <c r="AV496" s="199"/>
      <c r="AW496" s="132" t="s">
        <v>299</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300</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362</v>
      </c>
      <c r="F500" s="343"/>
      <c r="G500" s="344"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361</v>
      </c>
      <c r="AF500" s="338"/>
      <c r="AG500" s="338"/>
      <c r="AH500" s="339"/>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90"/>
      <c r="AR501" s="199"/>
      <c r="AS501" s="132" t="s">
        <v>354</v>
      </c>
      <c r="AT501" s="133"/>
      <c r="AU501" s="199"/>
      <c r="AV501" s="199"/>
      <c r="AW501" s="132" t="s">
        <v>299</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300</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362</v>
      </c>
      <c r="F505" s="343"/>
      <c r="G505" s="344"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361</v>
      </c>
      <c r="AF505" s="338"/>
      <c r="AG505" s="338"/>
      <c r="AH505" s="339"/>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90"/>
      <c r="AR506" s="199"/>
      <c r="AS506" s="132" t="s">
        <v>354</v>
      </c>
      <c r="AT506" s="133"/>
      <c r="AU506" s="199"/>
      <c r="AV506" s="199"/>
      <c r="AW506" s="132" t="s">
        <v>299</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300</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363</v>
      </c>
      <c r="F510" s="343"/>
      <c r="G510" s="344"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361</v>
      </c>
      <c r="AF510" s="338"/>
      <c r="AG510" s="338"/>
      <c r="AH510" s="339"/>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90"/>
      <c r="AR511" s="199"/>
      <c r="AS511" s="132" t="s">
        <v>354</v>
      </c>
      <c r="AT511" s="133"/>
      <c r="AU511" s="199"/>
      <c r="AV511" s="199"/>
      <c r="AW511" s="132" t="s">
        <v>299</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363</v>
      </c>
      <c r="F515" s="343"/>
      <c r="G515" s="344"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361</v>
      </c>
      <c r="AF515" s="338"/>
      <c r="AG515" s="338"/>
      <c r="AH515" s="339"/>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90"/>
      <c r="AR516" s="199"/>
      <c r="AS516" s="132" t="s">
        <v>354</v>
      </c>
      <c r="AT516" s="133"/>
      <c r="AU516" s="199"/>
      <c r="AV516" s="199"/>
      <c r="AW516" s="132" t="s">
        <v>299</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363</v>
      </c>
      <c r="F520" s="343"/>
      <c r="G520" s="344"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361</v>
      </c>
      <c r="AF520" s="338"/>
      <c r="AG520" s="338"/>
      <c r="AH520" s="339"/>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90"/>
      <c r="AR521" s="199"/>
      <c r="AS521" s="132" t="s">
        <v>354</v>
      </c>
      <c r="AT521" s="133"/>
      <c r="AU521" s="199"/>
      <c r="AV521" s="199"/>
      <c r="AW521" s="132" t="s">
        <v>299</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363</v>
      </c>
      <c r="F525" s="343"/>
      <c r="G525" s="344"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361</v>
      </c>
      <c r="AF525" s="338"/>
      <c r="AG525" s="338"/>
      <c r="AH525" s="339"/>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90"/>
      <c r="AR526" s="199"/>
      <c r="AS526" s="132" t="s">
        <v>354</v>
      </c>
      <c r="AT526" s="133"/>
      <c r="AU526" s="199"/>
      <c r="AV526" s="199"/>
      <c r="AW526" s="132" t="s">
        <v>299</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363</v>
      </c>
      <c r="F530" s="343"/>
      <c r="G530" s="344"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361</v>
      </c>
      <c r="AF530" s="338"/>
      <c r="AG530" s="338"/>
      <c r="AH530" s="339"/>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90"/>
      <c r="AR531" s="199"/>
      <c r="AS531" s="132" t="s">
        <v>354</v>
      </c>
      <c r="AT531" s="133"/>
      <c r="AU531" s="199"/>
      <c r="AV531" s="199"/>
      <c r="AW531" s="132" t="s">
        <v>299</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563</v>
      </c>
      <c r="F538" s="174"/>
      <c r="G538" s="891" t="s">
        <v>373</v>
      </c>
      <c r="H538" s="122"/>
      <c r="I538" s="122"/>
      <c r="J538" s="892"/>
      <c r="K538" s="893"/>
      <c r="L538" s="893"/>
      <c r="M538" s="893"/>
      <c r="N538" s="893"/>
      <c r="O538" s="893"/>
      <c r="P538" s="893"/>
      <c r="Q538" s="893"/>
      <c r="R538" s="893"/>
      <c r="S538" s="893"/>
      <c r="T538" s="89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5"/>
    </row>
    <row r="539" spans="1:50" ht="18.75" hidden="1" customHeight="1" x14ac:dyDescent="0.15">
      <c r="A539" s="188"/>
      <c r="B539" s="185"/>
      <c r="C539" s="179"/>
      <c r="D539" s="185"/>
      <c r="E539" s="342" t="s">
        <v>362</v>
      </c>
      <c r="F539" s="343"/>
      <c r="G539" s="344"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361</v>
      </c>
      <c r="AF539" s="338"/>
      <c r="AG539" s="338"/>
      <c r="AH539" s="339"/>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90"/>
      <c r="AR540" s="199"/>
      <c r="AS540" s="132" t="s">
        <v>354</v>
      </c>
      <c r="AT540" s="133"/>
      <c r="AU540" s="199"/>
      <c r="AV540" s="199"/>
      <c r="AW540" s="132" t="s">
        <v>299</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300</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362</v>
      </c>
      <c r="F544" s="343"/>
      <c r="G544" s="344"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361</v>
      </c>
      <c r="AF544" s="338"/>
      <c r="AG544" s="338"/>
      <c r="AH544" s="339"/>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90"/>
      <c r="AR545" s="199"/>
      <c r="AS545" s="132" t="s">
        <v>354</v>
      </c>
      <c r="AT545" s="133"/>
      <c r="AU545" s="199"/>
      <c r="AV545" s="199"/>
      <c r="AW545" s="132" t="s">
        <v>299</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300</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362</v>
      </c>
      <c r="F549" s="343"/>
      <c r="G549" s="344"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361</v>
      </c>
      <c r="AF549" s="338"/>
      <c r="AG549" s="338"/>
      <c r="AH549" s="339"/>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90"/>
      <c r="AR550" s="199"/>
      <c r="AS550" s="132" t="s">
        <v>354</v>
      </c>
      <c r="AT550" s="133"/>
      <c r="AU550" s="199"/>
      <c r="AV550" s="199"/>
      <c r="AW550" s="132" t="s">
        <v>299</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300</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362</v>
      </c>
      <c r="F554" s="343"/>
      <c r="G554" s="344"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361</v>
      </c>
      <c r="AF554" s="338"/>
      <c r="AG554" s="338"/>
      <c r="AH554" s="339"/>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90"/>
      <c r="AR555" s="199"/>
      <c r="AS555" s="132" t="s">
        <v>354</v>
      </c>
      <c r="AT555" s="133"/>
      <c r="AU555" s="199"/>
      <c r="AV555" s="199"/>
      <c r="AW555" s="132" t="s">
        <v>299</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300</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362</v>
      </c>
      <c r="F559" s="343"/>
      <c r="G559" s="344"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361</v>
      </c>
      <c r="AF559" s="338"/>
      <c r="AG559" s="338"/>
      <c r="AH559" s="339"/>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90"/>
      <c r="AR560" s="199"/>
      <c r="AS560" s="132" t="s">
        <v>354</v>
      </c>
      <c r="AT560" s="133"/>
      <c r="AU560" s="199"/>
      <c r="AV560" s="199"/>
      <c r="AW560" s="132" t="s">
        <v>299</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300</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363</v>
      </c>
      <c r="F564" s="343"/>
      <c r="G564" s="344"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361</v>
      </c>
      <c r="AF564" s="338"/>
      <c r="AG564" s="338"/>
      <c r="AH564" s="339"/>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90"/>
      <c r="AR565" s="199"/>
      <c r="AS565" s="132" t="s">
        <v>354</v>
      </c>
      <c r="AT565" s="133"/>
      <c r="AU565" s="199"/>
      <c r="AV565" s="199"/>
      <c r="AW565" s="132" t="s">
        <v>299</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363</v>
      </c>
      <c r="F569" s="343"/>
      <c r="G569" s="344"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361</v>
      </c>
      <c r="AF569" s="338"/>
      <c r="AG569" s="338"/>
      <c r="AH569" s="339"/>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90"/>
      <c r="AR570" s="199"/>
      <c r="AS570" s="132" t="s">
        <v>354</v>
      </c>
      <c r="AT570" s="133"/>
      <c r="AU570" s="199"/>
      <c r="AV570" s="199"/>
      <c r="AW570" s="132" t="s">
        <v>299</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363</v>
      </c>
      <c r="F574" s="343"/>
      <c r="G574" s="344"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361</v>
      </c>
      <c r="AF574" s="338"/>
      <c r="AG574" s="338"/>
      <c r="AH574" s="339"/>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90"/>
      <c r="AR575" s="199"/>
      <c r="AS575" s="132" t="s">
        <v>354</v>
      </c>
      <c r="AT575" s="133"/>
      <c r="AU575" s="199"/>
      <c r="AV575" s="199"/>
      <c r="AW575" s="132" t="s">
        <v>299</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363</v>
      </c>
      <c r="F579" s="343"/>
      <c r="G579" s="344"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361</v>
      </c>
      <c r="AF579" s="338"/>
      <c r="AG579" s="338"/>
      <c r="AH579" s="339"/>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90"/>
      <c r="AR580" s="199"/>
      <c r="AS580" s="132" t="s">
        <v>354</v>
      </c>
      <c r="AT580" s="133"/>
      <c r="AU580" s="199"/>
      <c r="AV580" s="199"/>
      <c r="AW580" s="132" t="s">
        <v>299</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363</v>
      </c>
      <c r="F584" s="343"/>
      <c r="G584" s="344"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361</v>
      </c>
      <c r="AF584" s="338"/>
      <c r="AG584" s="338"/>
      <c r="AH584" s="339"/>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90"/>
      <c r="AR585" s="199"/>
      <c r="AS585" s="132" t="s">
        <v>354</v>
      </c>
      <c r="AT585" s="133"/>
      <c r="AU585" s="199"/>
      <c r="AV585" s="199"/>
      <c r="AW585" s="132" t="s">
        <v>299</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891" t="s">
        <v>373</v>
      </c>
      <c r="H592" s="122"/>
      <c r="I592" s="122"/>
      <c r="J592" s="892"/>
      <c r="K592" s="893"/>
      <c r="L592" s="893"/>
      <c r="M592" s="893"/>
      <c r="N592" s="893"/>
      <c r="O592" s="893"/>
      <c r="P592" s="893"/>
      <c r="Q592" s="893"/>
      <c r="R592" s="893"/>
      <c r="S592" s="893"/>
      <c r="T592" s="89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5"/>
    </row>
    <row r="593" spans="1:50" ht="18.75" hidden="1" customHeight="1" x14ac:dyDescent="0.15">
      <c r="A593" s="188"/>
      <c r="B593" s="185"/>
      <c r="C593" s="179"/>
      <c r="D593" s="185"/>
      <c r="E593" s="342" t="s">
        <v>362</v>
      </c>
      <c r="F593" s="343"/>
      <c r="G593" s="344"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361</v>
      </c>
      <c r="AF593" s="338"/>
      <c r="AG593" s="338"/>
      <c r="AH593" s="339"/>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90"/>
      <c r="AR594" s="199"/>
      <c r="AS594" s="132" t="s">
        <v>354</v>
      </c>
      <c r="AT594" s="133"/>
      <c r="AU594" s="199"/>
      <c r="AV594" s="199"/>
      <c r="AW594" s="132" t="s">
        <v>299</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300</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362</v>
      </c>
      <c r="F598" s="343"/>
      <c r="G598" s="344"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361</v>
      </c>
      <c r="AF598" s="338"/>
      <c r="AG598" s="338"/>
      <c r="AH598" s="339"/>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90"/>
      <c r="AR599" s="199"/>
      <c r="AS599" s="132" t="s">
        <v>354</v>
      </c>
      <c r="AT599" s="133"/>
      <c r="AU599" s="199"/>
      <c r="AV599" s="199"/>
      <c r="AW599" s="132" t="s">
        <v>299</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300</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362</v>
      </c>
      <c r="F603" s="343"/>
      <c r="G603" s="344"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361</v>
      </c>
      <c r="AF603" s="338"/>
      <c r="AG603" s="338"/>
      <c r="AH603" s="339"/>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90"/>
      <c r="AR604" s="199"/>
      <c r="AS604" s="132" t="s">
        <v>354</v>
      </c>
      <c r="AT604" s="133"/>
      <c r="AU604" s="199"/>
      <c r="AV604" s="199"/>
      <c r="AW604" s="132" t="s">
        <v>299</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300</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362</v>
      </c>
      <c r="F608" s="343"/>
      <c r="G608" s="344"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361</v>
      </c>
      <c r="AF608" s="338"/>
      <c r="AG608" s="338"/>
      <c r="AH608" s="339"/>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90"/>
      <c r="AR609" s="199"/>
      <c r="AS609" s="132" t="s">
        <v>354</v>
      </c>
      <c r="AT609" s="133"/>
      <c r="AU609" s="199"/>
      <c r="AV609" s="199"/>
      <c r="AW609" s="132" t="s">
        <v>299</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300</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362</v>
      </c>
      <c r="F613" s="343"/>
      <c r="G613" s="344"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361</v>
      </c>
      <c r="AF613" s="338"/>
      <c r="AG613" s="338"/>
      <c r="AH613" s="339"/>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90"/>
      <c r="AR614" s="199"/>
      <c r="AS614" s="132" t="s">
        <v>354</v>
      </c>
      <c r="AT614" s="133"/>
      <c r="AU614" s="199"/>
      <c r="AV614" s="199"/>
      <c r="AW614" s="132" t="s">
        <v>299</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300</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363</v>
      </c>
      <c r="F618" s="343"/>
      <c r="G618" s="344"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361</v>
      </c>
      <c r="AF618" s="338"/>
      <c r="AG618" s="338"/>
      <c r="AH618" s="339"/>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90"/>
      <c r="AR619" s="199"/>
      <c r="AS619" s="132" t="s">
        <v>354</v>
      </c>
      <c r="AT619" s="133"/>
      <c r="AU619" s="199"/>
      <c r="AV619" s="199"/>
      <c r="AW619" s="132" t="s">
        <v>299</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363</v>
      </c>
      <c r="F623" s="343"/>
      <c r="G623" s="344"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361</v>
      </c>
      <c r="AF623" s="338"/>
      <c r="AG623" s="338"/>
      <c r="AH623" s="339"/>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90"/>
      <c r="AR624" s="199"/>
      <c r="AS624" s="132" t="s">
        <v>354</v>
      </c>
      <c r="AT624" s="133"/>
      <c r="AU624" s="199"/>
      <c r="AV624" s="199"/>
      <c r="AW624" s="132" t="s">
        <v>299</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363</v>
      </c>
      <c r="F628" s="343"/>
      <c r="G628" s="344"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361</v>
      </c>
      <c r="AF628" s="338"/>
      <c r="AG628" s="338"/>
      <c r="AH628" s="339"/>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90"/>
      <c r="AR629" s="199"/>
      <c r="AS629" s="132" t="s">
        <v>354</v>
      </c>
      <c r="AT629" s="133"/>
      <c r="AU629" s="199"/>
      <c r="AV629" s="199"/>
      <c r="AW629" s="132" t="s">
        <v>299</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363</v>
      </c>
      <c r="F633" s="343"/>
      <c r="G633" s="344"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361</v>
      </c>
      <c r="AF633" s="338"/>
      <c r="AG633" s="338"/>
      <c r="AH633" s="339"/>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90"/>
      <c r="AR634" s="199"/>
      <c r="AS634" s="132" t="s">
        <v>354</v>
      </c>
      <c r="AT634" s="133"/>
      <c r="AU634" s="199"/>
      <c r="AV634" s="199"/>
      <c r="AW634" s="132" t="s">
        <v>299</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363</v>
      </c>
      <c r="F638" s="343"/>
      <c r="G638" s="344"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361</v>
      </c>
      <c r="AF638" s="338"/>
      <c r="AG638" s="338"/>
      <c r="AH638" s="339"/>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90"/>
      <c r="AR639" s="199"/>
      <c r="AS639" s="132" t="s">
        <v>354</v>
      </c>
      <c r="AT639" s="133"/>
      <c r="AU639" s="199"/>
      <c r="AV639" s="199"/>
      <c r="AW639" s="132" t="s">
        <v>299</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563</v>
      </c>
      <c r="F646" s="174"/>
      <c r="G646" s="891" t="s">
        <v>373</v>
      </c>
      <c r="H646" s="122"/>
      <c r="I646" s="122"/>
      <c r="J646" s="892"/>
      <c r="K646" s="893"/>
      <c r="L646" s="893"/>
      <c r="M646" s="893"/>
      <c r="N646" s="893"/>
      <c r="O646" s="893"/>
      <c r="P646" s="893"/>
      <c r="Q646" s="893"/>
      <c r="R646" s="893"/>
      <c r="S646" s="893"/>
      <c r="T646" s="89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5"/>
    </row>
    <row r="647" spans="1:50" ht="18.75" hidden="1" customHeight="1" x14ac:dyDescent="0.15">
      <c r="A647" s="188"/>
      <c r="B647" s="185"/>
      <c r="C647" s="179"/>
      <c r="D647" s="185"/>
      <c r="E647" s="342" t="s">
        <v>362</v>
      </c>
      <c r="F647" s="343"/>
      <c r="G647" s="344"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361</v>
      </c>
      <c r="AF647" s="338"/>
      <c r="AG647" s="338"/>
      <c r="AH647" s="339"/>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90"/>
      <c r="AR648" s="199"/>
      <c r="AS648" s="132" t="s">
        <v>354</v>
      </c>
      <c r="AT648" s="133"/>
      <c r="AU648" s="199"/>
      <c r="AV648" s="199"/>
      <c r="AW648" s="132" t="s">
        <v>299</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300</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362</v>
      </c>
      <c r="F652" s="343"/>
      <c r="G652" s="344"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361</v>
      </c>
      <c r="AF652" s="338"/>
      <c r="AG652" s="338"/>
      <c r="AH652" s="339"/>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90"/>
      <c r="AR653" s="199"/>
      <c r="AS653" s="132" t="s">
        <v>354</v>
      </c>
      <c r="AT653" s="133"/>
      <c r="AU653" s="199"/>
      <c r="AV653" s="199"/>
      <c r="AW653" s="132" t="s">
        <v>299</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300</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362</v>
      </c>
      <c r="F657" s="343"/>
      <c r="G657" s="344"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361</v>
      </c>
      <c r="AF657" s="338"/>
      <c r="AG657" s="338"/>
      <c r="AH657" s="339"/>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90"/>
      <c r="AR658" s="199"/>
      <c r="AS658" s="132" t="s">
        <v>354</v>
      </c>
      <c r="AT658" s="133"/>
      <c r="AU658" s="199"/>
      <c r="AV658" s="199"/>
      <c r="AW658" s="132" t="s">
        <v>299</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300</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362</v>
      </c>
      <c r="F662" s="343"/>
      <c r="G662" s="344"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361</v>
      </c>
      <c r="AF662" s="338"/>
      <c r="AG662" s="338"/>
      <c r="AH662" s="339"/>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90"/>
      <c r="AR663" s="199"/>
      <c r="AS663" s="132" t="s">
        <v>354</v>
      </c>
      <c r="AT663" s="133"/>
      <c r="AU663" s="199"/>
      <c r="AV663" s="199"/>
      <c r="AW663" s="132" t="s">
        <v>299</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300</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362</v>
      </c>
      <c r="F667" s="343"/>
      <c r="G667" s="344"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361</v>
      </c>
      <c r="AF667" s="338"/>
      <c r="AG667" s="338"/>
      <c r="AH667" s="339"/>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90"/>
      <c r="AR668" s="199"/>
      <c r="AS668" s="132" t="s">
        <v>354</v>
      </c>
      <c r="AT668" s="133"/>
      <c r="AU668" s="199"/>
      <c r="AV668" s="199"/>
      <c r="AW668" s="132" t="s">
        <v>299</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300</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363</v>
      </c>
      <c r="F672" s="343"/>
      <c r="G672" s="344"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361</v>
      </c>
      <c r="AF672" s="338"/>
      <c r="AG672" s="338"/>
      <c r="AH672" s="339"/>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90"/>
      <c r="AR673" s="199"/>
      <c r="AS673" s="132" t="s">
        <v>354</v>
      </c>
      <c r="AT673" s="133"/>
      <c r="AU673" s="199"/>
      <c r="AV673" s="199"/>
      <c r="AW673" s="132" t="s">
        <v>299</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363</v>
      </c>
      <c r="F677" s="343"/>
      <c r="G677" s="344"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361</v>
      </c>
      <c r="AF677" s="338"/>
      <c r="AG677" s="338"/>
      <c r="AH677" s="339"/>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90"/>
      <c r="AR678" s="199"/>
      <c r="AS678" s="132" t="s">
        <v>354</v>
      </c>
      <c r="AT678" s="133"/>
      <c r="AU678" s="199"/>
      <c r="AV678" s="199"/>
      <c r="AW678" s="132" t="s">
        <v>299</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363</v>
      </c>
      <c r="F682" s="343"/>
      <c r="G682" s="344"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361</v>
      </c>
      <c r="AF682" s="338"/>
      <c r="AG682" s="338"/>
      <c r="AH682" s="339"/>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90"/>
      <c r="AR683" s="199"/>
      <c r="AS683" s="132" t="s">
        <v>354</v>
      </c>
      <c r="AT683" s="133"/>
      <c r="AU683" s="199"/>
      <c r="AV683" s="199"/>
      <c r="AW683" s="132" t="s">
        <v>299</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363</v>
      </c>
      <c r="F687" s="343"/>
      <c r="G687" s="344"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361</v>
      </c>
      <c r="AF687" s="338"/>
      <c r="AG687" s="338"/>
      <c r="AH687" s="339"/>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90"/>
      <c r="AR688" s="199"/>
      <c r="AS688" s="132" t="s">
        <v>354</v>
      </c>
      <c r="AT688" s="133"/>
      <c r="AU688" s="199"/>
      <c r="AV688" s="199"/>
      <c r="AW688" s="132" t="s">
        <v>299</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363</v>
      </c>
      <c r="F692" s="343"/>
      <c r="G692" s="344"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361</v>
      </c>
      <c r="AF692" s="338"/>
      <c r="AG692" s="338"/>
      <c r="AH692" s="339"/>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90"/>
      <c r="AR693" s="199"/>
      <c r="AS693" s="132" t="s">
        <v>354</v>
      </c>
      <c r="AT693" s="133"/>
      <c r="AU693" s="199"/>
      <c r="AV693" s="199"/>
      <c r="AW693" s="132" t="s">
        <v>299</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9" t="s">
        <v>31</v>
      </c>
      <c r="AH701" s="382"/>
      <c r="AI701" s="382"/>
      <c r="AJ701" s="382"/>
      <c r="AK701" s="382"/>
      <c r="AL701" s="382"/>
      <c r="AM701" s="382"/>
      <c r="AN701" s="382"/>
      <c r="AO701" s="382"/>
      <c r="AP701" s="382"/>
      <c r="AQ701" s="382"/>
      <c r="AR701" s="382"/>
      <c r="AS701" s="382"/>
      <c r="AT701" s="382"/>
      <c r="AU701" s="382"/>
      <c r="AV701" s="382"/>
      <c r="AW701" s="382"/>
      <c r="AX701" s="820"/>
    </row>
    <row r="702" spans="1:50" ht="86.25" customHeight="1" x14ac:dyDescent="0.15">
      <c r="A702" s="862" t="s">
        <v>258</v>
      </c>
      <c r="B702" s="863"/>
      <c r="C702" s="708" t="s">
        <v>259</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579</v>
      </c>
      <c r="AE702" s="346"/>
      <c r="AF702" s="346"/>
      <c r="AG702" s="385" t="s">
        <v>587</v>
      </c>
      <c r="AH702" s="386"/>
      <c r="AI702" s="386"/>
      <c r="AJ702" s="386"/>
      <c r="AK702" s="386"/>
      <c r="AL702" s="386"/>
      <c r="AM702" s="386"/>
      <c r="AN702" s="386"/>
      <c r="AO702" s="386"/>
      <c r="AP702" s="386"/>
      <c r="AQ702" s="386"/>
      <c r="AR702" s="386"/>
      <c r="AS702" s="386"/>
      <c r="AT702" s="386"/>
      <c r="AU702" s="386"/>
      <c r="AV702" s="386"/>
      <c r="AW702" s="386"/>
      <c r="AX702" s="387"/>
    </row>
    <row r="703" spans="1:50" ht="117" customHeight="1" x14ac:dyDescent="0.15">
      <c r="A703" s="864"/>
      <c r="B703" s="865"/>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2"/>
      <c r="AD703" s="327" t="s">
        <v>579</v>
      </c>
      <c r="AE703" s="328"/>
      <c r="AF703" s="328"/>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101.25" customHeight="1" x14ac:dyDescent="0.15">
      <c r="A704" s="866"/>
      <c r="B704" s="867"/>
      <c r="C704" s="813" t="s">
        <v>260</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830" t="s">
        <v>579</v>
      </c>
      <c r="AE704" s="831"/>
      <c r="AF704" s="831"/>
      <c r="AG704" s="166" t="s">
        <v>589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16" t="s">
        <v>41</v>
      </c>
      <c r="D705" s="81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8"/>
      <c r="AD705" s="714" t="s">
        <v>584</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2"/>
      <c r="D706" s="793"/>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t="s">
        <v>584</v>
      </c>
      <c r="AE706" s="328"/>
      <c r="AF706" s="32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4"/>
      <c r="D707" s="795"/>
      <c r="E707" s="733" t="s">
        <v>437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652" t="s">
        <v>584</v>
      </c>
      <c r="AE707" s="653"/>
      <c r="AF707" s="654"/>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4" t="s">
        <v>584</v>
      </c>
      <c r="AE708" s="605"/>
      <c r="AF708" s="606"/>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1"/>
      <c r="B709" s="643"/>
      <c r="C709" s="391" t="s">
        <v>261</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584</v>
      </c>
      <c r="AE709" s="328"/>
      <c r="AF709" s="329"/>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584</v>
      </c>
      <c r="AE710" s="328"/>
      <c r="AF710" s="329"/>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7" t="s">
        <v>584</v>
      </c>
      <c r="AE711" s="328"/>
      <c r="AF711" s="329"/>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327" t="s">
        <v>584</v>
      </c>
      <c r="AE712" s="328"/>
      <c r="AF712" s="329"/>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1"/>
      <c r="B713" s="643"/>
      <c r="C713" s="940" t="s">
        <v>470</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7" t="s">
        <v>584</v>
      </c>
      <c r="AE713" s="328"/>
      <c r="AF713" s="329"/>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52" t="s">
        <v>584</v>
      </c>
      <c r="AE714" s="653"/>
      <c r="AF714" s="654"/>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9" t="s">
        <v>40</v>
      </c>
      <c r="B715" s="782"/>
      <c r="C715" s="783" t="s">
        <v>447</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584</v>
      </c>
      <c r="AE715" s="605"/>
      <c r="AF715" s="60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1"/>
      <c r="B716" s="643"/>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327" t="s">
        <v>584</v>
      </c>
      <c r="AE716" s="328"/>
      <c r="AF716" s="329"/>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584</v>
      </c>
      <c r="AE717" s="328"/>
      <c r="AF717" s="329"/>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52" t="s">
        <v>584</v>
      </c>
      <c r="AE718" s="653"/>
      <c r="AF718" s="654"/>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4" t="s">
        <v>262</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4" t="s">
        <v>584</v>
      </c>
      <c r="AE719" s="605"/>
      <c r="AF719" s="60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47.25" customHeight="1" x14ac:dyDescent="0.15">
      <c r="A726" s="639" t="s">
        <v>48</v>
      </c>
      <c r="B726" s="800"/>
      <c r="C726" s="810" t="s">
        <v>53</v>
      </c>
      <c r="D726" s="832"/>
      <c r="E726" s="832"/>
      <c r="F726" s="833"/>
      <c r="G726" s="577" t="s">
        <v>595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7.25" customHeight="1" thickBot="1" x14ac:dyDescent="0.2">
      <c r="A727" s="801"/>
      <c r="B727" s="802"/>
      <c r="C727" s="748" t="s">
        <v>57</v>
      </c>
      <c r="D727" s="749"/>
      <c r="E727" s="749"/>
      <c r="F727" s="750"/>
      <c r="G727" s="575" t="s">
        <v>595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5.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5.75" customHeight="1" thickBot="1" x14ac:dyDescent="0.2">
      <c r="A731" s="797"/>
      <c r="B731" s="798"/>
      <c r="C731" s="798"/>
      <c r="D731" s="798"/>
      <c r="E731" s="799"/>
      <c r="F731" s="729" t="s">
        <v>594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2.75" customHeight="1" thickBot="1" x14ac:dyDescent="0.2">
      <c r="A733" s="673"/>
      <c r="B733" s="674"/>
      <c r="C733" s="674"/>
      <c r="D733" s="674"/>
      <c r="E733" s="675"/>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7.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3" t="s">
        <v>549</v>
      </c>
      <c r="B737" s="209"/>
      <c r="C737" s="209"/>
      <c r="D737" s="210"/>
      <c r="E737" s="982"/>
      <c r="F737" s="982"/>
      <c r="G737" s="982"/>
      <c r="H737" s="982"/>
      <c r="I737" s="982"/>
      <c r="J737" s="982"/>
      <c r="K737" s="982"/>
      <c r="L737" s="982"/>
      <c r="M737" s="982"/>
      <c r="N737" s="365" t="s">
        <v>542</v>
      </c>
      <c r="O737" s="365"/>
      <c r="P737" s="365"/>
      <c r="Q737" s="365"/>
      <c r="R737" s="982"/>
      <c r="S737" s="982"/>
      <c r="T737" s="982"/>
      <c r="U737" s="982"/>
      <c r="V737" s="982"/>
      <c r="W737" s="982"/>
      <c r="X737" s="982"/>
      <c r="Y737" s="982"/>
      <c r="Z737" s="982"/>
      <c r="AA737" s="365" t="s">
        <v>541</v>
      </c>
      <c r="AB737" s="365"/>
      <c r="AC737" s="365"/>
      <c r="AD737" s="365"/>
      <c r="AE737" s="982"/>
      <c r="AF737" s="982"/>
      <c r="AG737" s="982"/>
      <c r="AH737" s="982"/>
      <c r="AI737" s="982"/>
      <c r="AJ737" s="982"/>
      <c r="AK737" s="982"/>
      <c r="AL737" s="982"/>
      <c r="AM737" s="982"/>
      <c r="AN737" s="365" t="s">
        <v>540</v>
      </c>
      <c r="AO737" s="365"/>
      <c r="AP737" s="365"/>
      <c r="AQ737" s="365"/>
      <c r="AR737" s="974"/>
      <c r="AS737" s="975"/>
      <c r="AT737" s="975"/>
      <c r="AU737" s="975"/>
      <c r="AV737" s="975"/>
      <c r="AW737" s="975"/>
      <c r="AX737" s="976"/>
      <c r="AY737" s="88"/>
      <c r="AZ737" s="88"/>
    </row>
    <row r="738" spans="1:52" ht="24.75" customHeight="1" x14ac:dyDescent="0.15">
      <c r="A738" s="983" t="s">
        <v>539</v>
      </c>
      <c r="B738" s="209"/>
      <c r="C738" s="209"/>
      <c r="D738" s="210"/>
      <c r="E738" s="982"/>
      <c r="F738" s="982"/>
      <c r="G738" s="982"/>
      <c r="H738" s="982"/>
      <c r="I738" s="982"/>
      <c r="J738" s="982"/>
      <c r="K738" s="982"/>
      <c r="L738" s="982"/>
      <c r="M738" s="982"/>
      <c r="N738" s="365" t="s">
        <v>538</v>
      </c>
      <c r="O738" s="365"/>
      <c r="P738" s="365"/>
      <c r="Q738" s="365"/>
      <c r="R738" s="982"/>
      <c r="S738" s="982"/>
      <c r="T738" s="982"/>
      <c r="U738" s="982"/>
      <c r="V738" s="982"/>
      <c r="W738" s="982"/>
      <c r="X738" s="982"/>
      <c r="Y738" s="982"/>
      <c r="Z738" s="982"/>
      <c r="AA738" s="365" t="s">
        <v>537</v>
      </c>
      <c r="AB738" s="365"/>
      <c r="AC738" s="365"/>
      <c r="AD738" s="365"/>
      <c r="AE738" s="982"/>
      <c r="AF738" s="982"/>
      <c r="AG738" s="982"/>
      <c r="AH738" s="982"/>
      <c r="AI738" s="982"/>
      <c r="AJ738" s="982"/>
      <c r="AK738" s="982"/>
      <c r="AL738" s="982"/>
      <c r="AM738" s="982"/>
      <c r="AN738" s="365" t="s">
        <v>533</v>
      </c>
      <c r="AO738" s="365"/>
      <c r="AP738" s="365"/>
      <c r="AQ738" s="365"/>
      <c r="AR738" s="974"/>
      <c r="AS738" s="975"/>
      <c r="AT738" s="975"/>
      <c r="AU738" s="975"/>
      <c r="AV738" s="975"/>
      <c r="AW738" s="975"/>
      <c r="AX738" s="976"/>
    </row>
    <row r="739" spans="1:52" ht="9" customHeight="1" thickBot="1" x14ac:dyDescent="0.2">
      <c r="A739" s="984" t="s">
        <v>529</v>
      </c>
      <c r="B739" s="985"/>
      <c r="C739" s="985"/>
      <c r="D739" s="986"/>
      <c r="E739" s="987"/>
      <c r="F739" s="977"/>
      <c r="G739" s="977"/>
      <c r="H739" s="92" t="str">
        <f>IF(E739="", "", "(")</f>
        <v/>
      </c>
      <c r="I739" s="977"/>
      <c r="J739" s="977"/>
      <c r="K739" s="92" t="str">
        <f>IF(OR(I739="　", I739=""), "", "-")</f>
        <v/>
      </c>
      <c r="L739" s="978"/>
      <c r="M739" s="978"/>
      <c r="N739" s="93" t="str">
        <f>IF(O739="", "", "-")</f>
        <v/>
      </c>
      <c r="O739" s="94"/>
      <c r="P739" s="93" t="str">
        <f>IF(E739="", "", ")")</f>
        <v/>
      </c>
      <c r="Q739" s="987"/>
      <c r="R739" s="977"/>
      <c r="S739" s="977"/>
      <c r="T739" s="92" t="str">
        <f>IF(Q739="", "", "(")</f>
        <v/>
      </c>
      <c r="U739" s="977"/>
      <c r="V739" s="977"/>
      <c r="W739" s="92" t="str">
        <f>IF(OR(U739="　", U739=""), "", "-")</f>
        <v/>
      </c>
      <c r="X739" s="978"/>
      <c r="Y739" s="978"/>
      <c r="Z739" s="93" t="str">
        <f>IF(AA739="", "", "-")</f>
        <v/>
      </c>
      <c r="AA739" s="94"/>
      <c r="AB739" s="93" t="str">
        <f>IF(Q739="", "", ")")</f>
        <v/>
      </c>
      <c r="AC739" s="987"/>
      <c r="AD739" s="977"/>
      <c r="AE739" s="977"/>
      <c r="AF739" s="92" t="str">
        <f>IF(AC739="", "", "(")</f>
        <v/>
      </c>
      <c r="AG739" s="977"/>
      <c r="AH739" s="977"/>
      <c r="AI739" s="92" t="str">
        <f>IF(OR(AG739="　", AG739=""), "", "-")</f>
        <v/>
      </c>
      <c r="AJ739" s="978"/>
      <c r="AK739" s="978"/>
      <c r="AL739" s="93" t="str">
        <f>IF(AM739="", "", "-")</f>
        <v/>
      </c>
      <c r="AM739" s="94"/>
      <c r="AN739" s="93" t="str">
        <f>IF(AC739="", "", ")")</f>
        <v/>
      </c>
      <c r="AO739" s="979"/>
      <c r="AP739" s="980"/>
      <c r="AQ739" s="980"/>
      <c r="AR739" s="980"/>
      <c r="AS739" s="980"/>
      <c r="AT739" s="980"/>
      <c r="AU739" s="980"/>
      <c r="AV739" s="980"/>
      <c r="AW739" s="980"/>
      <c r="AX739" s="981"/>
    </row>
    <row r="740" spans="1:52" ht="28.35" customHeight="1" x14ac:dyDescent="0.15">
      <c r="A740" s="615" t="s">
        <v>509</v>
      </c>
      <c r="B740" s="616"/>
      <c r="C740" s="616"/>
      <c r="D740" s="616"/>
      <c r="E740" s="616"/>
      <c r="F740" s="617"/>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5"/>
      <c r="B741" s="616"/>
      <c r="C741" s="616"/>
      <c r="D741" s="616"/>
      <c r="E741" s="616"/>
      <c r="F741" s="617"/>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hidden="1"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618"/>
      <c r="B778" s="619"/>
      <c r="C778" s="619"/>
      <c r="D778" s="619"/>
      <c r="E778" s="619"/>
      <c r="F778" s="620"/>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15">
      <c r="A779" s="627" t="s">
        <v>511</v>
      </c>
      <c r="B779" s="628"/>
      <c r="C779" s="628"/>
      <c r="D779" s="628"/>
      <c r="E779" s="628"/>
      <c r="F779" s="629"/>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1"/>
    </row>
    <row r="780" spans="1:50" ht="24.75" hidden="1" customHeight="1" x14ac:dyDescent="0.15">
      <c r="A780" s="630"/>
      <c r="B780" s="631"/>
      <c r="C780" s="631"/>
      <c r="D780" s="631"/>
      <c r="E780" s="631"/>
      <c r="F780" s="632"/>
      <c r="G780" s="810" t="s">
        <v>17</v>
      </c>
      <c r="H780" s="668"/>
      <c r="I780" s="668"/>
      <c r="J780" s="668"/>
      <c r="K780" s="668"/>
      <c r="L780" s="667" t="s">
        <v>18</v>
      </c>
      <c r="M780" s="668"/>
      <c r="N780" s="668"/>
      <c r="O780" s="668"/>
      <c r="P780" s="668"/>
      <c r="Q780" s="668"/>
      <c r="R780" s="668"/>
      <c r="S780" s="668"/>
      <c r="T780" s="668"/>
      <c r="U780" s="668"/>
      <c r="V780" s="668"/>
      <c r="W780" s="668"/>
      <c r="X780" s="669"/>
      <c r="Y780" s="655" t="s">
        <v>19</v>
      </c>
      <c r="Z780" s="656"/>
      <c r="AA780" s="656"/>
      <c r="AB780" s="796"/>
      <c r="AC780" s="810" t="s">
        <v>17</v>
      </c>
      <c r="AD780" s="668"/>
      <c r="AE780" s="668"/>
      <c r="AF780" s="668"/>
      <c r="AG780" s="668"/>
      <c r="AH780" s="667" t="s">
        <v>18</v>
      </c>
      <c r="AI780" s="668"/>
      <c r="AJ780" s="668"/>
      <c r="AK780" s="668"/>
      <c r="AL780" s="668"/>
      <c r="AM780" s="668"/>
      <c r="AN780" s="668"/>
      <c r="AO780" s="668"/>
      <c r="AP780" s="668"/>
      <c r="AQ780" s="668"/>
      <c r="AR780" s="668"/>
      <c r="AS780" s="668"/>
      <c r="AT780" s="669"/>
      <c r="AU780" s="655" t="s">
        <v>19</v>
      </c>
      <c r="AV780" s="656"/>
      <c r="AW780" s="656"/>
      <c r="AX780" s="657"/>
    </row>
    <row r="781" spans="1:50" ht="24.75" hidden="1" customHeight="1" x14ac:dyDescent="0.15">
      <c r="A781" s="630"/>
      <c r="B781" s="631"/>
      <c r="C781" s="631"/>
      <c r="D781" s="631"/>
      <c r="E781" s="631"/>
      <c r="F781" s="632"/>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3"/>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0"/>
      <c r="B782" s="631"/>
      <c r="C782" s="631"/>
      <c r="D782" s="631"/>
      <c r="E782" s="631"/>
      <c r="F782" s="632"/>
      <c r="G782" s="607"/>
      <c r="H782" s="608"/>
      <c r="I782" s="608"/>
      <c r="J782" s="608"/>
      <c r="K782" s="609"/>
      <c r="L782" s="598"/>
      <c r="M782" s="599"/>
      <c r="N782" s="599"/>
      <c r="O782" s="599"/>
      <c r="P782" s="599"/>
      <c r="Q782" s="599"/>
      <c r="R782" s="599"/>
      <c r="S782" s="599"/>
      <c r="T782" s="599"/>
      <c r="U782" s="599"/>
      <c r="V782" s="599"/>
      <c r="W782" s="599"/>
      <c r="X782" s="600"/>
      <c r="Y782" s="601"/>
      <c r="Z782" s="602"/>
      <c r="AA782" s="602"/>
      <c r="AB782" s="613"/>
      <c r="AC782" s="607"/>
      <c r="AD782" s="608"/>
      <c r="AE782" s="608"/>
      <c r="AF782" s="608"/>
      <c r="AG782" s="609"/>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0"/>
      <c r="B783" s="631"/>
      <c r="C783" s="631"/>
      <c r="D783" s="631"/>
      <c r="E783" s="631"/>
      <c r="F783" s="632"/>
      <c r="G783" s="607"/>
      <c r="H783" s="608"/>
      <c r="I783" s="608"/>
      <c r="J783" s="608"/>
      <c r="K783" s="609"/>
      <c r="L783" s="598"/>
      <c r="M783" s="599"/>
      <c r="N783" s="599"/>
      <c r="O783" s="599"/>
      <c r="P783" s="599"/>
      <c r="Q783" s="599"/>
      <c r="R783" s="599"/>
      <c r="S783" s="599"/>
      <c r="T783" s="599"/>
      <c r="U783" s="599"/>
      <c r="V783" s="599"/>
      <c r="W783" s="599"/>
      <c r="X783" s="600"/>
      <c r="Y783" s="601"/>
      <c r="Z783" s="602"/>
      <c r="AA783" s="602"/>
      <c r="AB783" s="613"/>
      <c r="AC783" s="607"/>
      <c r="AD783" s="608"/>
      <c r="AE783" s="608"/>
      <c r="AF783" s="608"/>
      <c r="AG783" s="609"/>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0"/>
      <c r="B784" s="631"/>
      <c r="C784" s="631"/>
      <c r="D784" s="631"/>
      <c r="E784" s="631"/>
      <c r="F784" s="632"/>
      <c r="G784" s="607"/>
      <c r="H784" s="608"/>
      <c r="I784" s="608"/>
      <c r="J784" s="608"/>
      <c r="K784" s="609"/>
      <c r="L784" s="598"/>
      <c r="M784" s="599"/>
      <c r="N784" s="599"/>
      <c r="O784" s="599"/>
      <c r="P784" s="599"/>
      <c r="Q784" s="599"/>
      <c r="R784" s="599"/>
      <c r="S784" s="599"/>
      <c r="T784" s="599"/>
      <c r="U784" s="599"/>
      <c r="V784" s="599"/>
      <c r="W784" s="599"/>
      <c r="X784" s="600"/>
      <c r="Y784" s="601"/>
      <c r="Z784" s="602"/>
      <c r="AA784" s="602"/>
      <c r="AB784" s="613"/>
      <c r="AC784" s="607"/>
      <c r="AD784" s="608"/>
      <c r="AE784" s="608"/>
      <c r="AF784" s="608"/>
      <c r="AG784" s="609"/>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0"/>
      <c r="B785" s="631"/>
      <c r="C785" s="631"/>
      <c r="D785" s="631"/>
      <c r="E785" s="631"/>
      <c r="F785" s="632"/>
      <c r="G785" s="607"/>
      <c r="H785" s="608"/>
      <c r="I785" s="608"/>
      <c r="J785" s="608"/>
      <c r="K785" s="609"/>
      <c r="L785" s="598"/>
      <c r="M785" s="599"/>
      <c r="N785" s="599"/>
      <c r="O785" s="599"/>
      <c r="P785" s="599"/>
      <c r="Q785" s="599"/>
      <c r="R785" s="599"/>
      <c r="S785" s="599"/>
      <c r="T785" s="599"/>
      <c r="U785" s="599"/>
      <c r="V785" s="599"/>
      <c r="W785" s="599"/>
      <c r="X785" s="600"/>
      <c r="Y785" s="601"/>
      <c r="Z785" s="602"/>
      <c r="AA785" s="602"/>
      <c r="AB785" s="613"/>
      <c r="AC785" s="607"/>
      <c r="AD785" s="608"/>
      <c r="AE785" s="608"/>
      <c r="AF785" s="608"/>
      <c r="AG785" s="609"/>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0"/>
      <c r="B786" s="631"/>
      <c r="C786" s="631"/>
      <c r="D786" s="631"/>
      <c r="E786" s="631"/>
      <c r="F786" s="632"/>
      <c r="G786" s="607"/>
      <c r="H786" s="608"/>
      <c r="I786" s="608"/>
      <c r="J786" s="608"/>
      <c r="K786" s="609"/>
      <c r="L786" s="598"/>
      <c r="M786" s="599"/>
      <c r="N786" s="599"/>
      <c r="O786" s="599"/>
      <c r="P786" s="599"/>
      <c r="Q786" s="599"/>
      <c r="R786" s="599"/>
      <c r="S786" s="599"/>
      <c r="T786" s="599"/>
      <c r="U786" s="599"/>
      <c r="V786" s="599"/>
      <c r="W786" s="599"/>
      <c r="X786" s="600"/>
      <c r="Y786" s="601"/>
      <c r="Z786" s="602"/>
      <c r="AA786" s="602"/>
      <c r="AB786" s="613"/>
      <c r="AC786" s="607"/>
      <c r="AD786" s="608"/>
      <c r="AE786" s="608"/>
      <c r="AF786" s="608"/>
      <c r="AG786" s="609"/>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0"/>
      <c r="B787" s="631"/>
      <c r="C787" s="631"/>
      <c r="D787" s="631"/>
      <c r="E787" s="631"/>
      <c r="F787" s="632"/>
      <c r="G787" s="607"/>
      <c r="H787" s="608"/>
      <c r="I787" s="608"/>
      <c r="J787" s="608"/>
      <c r="K787" s="609"/>
      <c r="L787" s="598"/>
      <c r="M787" s="599"/>
      <c r="N787" s="599"/>
      <c r="O787" s="599"/>
      <c r="P787" s="599"/>
      <c r="Q787" s="599"/>
      <c r="R787" s="599"/>
      <c r="S787" s="599"/>
      <c r="T787" s="599"/>
      <c r="U787" s="599"/>
      <c r="V787" s="599"/>
      <c r="W787" s="599"/>
      <c r="X787" s="600"/>
      <c r="Y787" s="601"/>
      <c r="Z787" s="602"/>
      <c r="AA787" s="602"/>
      <c r="AB787" s="613"/>
      <c r="AC787" s="607"/>
      <c r="AD787" s="608"/>
      <c r="AE787" s="608"/>
      <c r="AF787" s="608"/>
      <c r="AG787" s="609"/>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0"/>
      <c r="B788" s="631"/>
      <c r="C788" s="631"/>
      <c r="D788" s="631"/>
      <c r="E788" s="631"/>
      <c r="F788" s="632"/>
      <c r="G788" s="607"/>
      <c r="H788" s="608"/>
      <c r="I788" s="608"/>
      <c r="J788" s="608"/>
      <c r="K788" s="609"/>
      <c r="L788" s="598"/>
      <c r="M788" s="599"/>
      <c r="N788" s="599"/>
      <c r="O788" s="599"/>
      <c r="P788" s="599"/>
      <c r="Q788" s="599"/>
      <c r="R788" s="599"/>
      <c r="S788" s="599"/>
      <c r="T788" s="599"/>
      <c r="U788" s="599"/>
      <c r="V788" s="599"/>
      <c r="W788" s="599"/>
      <c r="X788" s="600"/>
      <c r="Y788" s="601"/>
      <c r="Z788" s="602"/>
      <c r="AA788" s="602"/>
      <c r="AB788" s="613"/>
      <c r="AC788" s="607"/>
      <c r="AD788" s="608"/>
      <c r="AE788" s="608"/>
      <c r="AF788" s="608"/>
      <c r="AG788" s="609"/>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0"/>
      <c r="B789" s="631"/>
      <c r="C789" s="631"/>
      <c r="D789" s="631"/>
      <c r="E789" s="631"/>
      <c r="F789" s="632"/>
      <c r="G789" s="607"/>
      <c r="H789" s="608"/>
      <c r="I789" s="608"/>
      <c r="J789" s="608"/>
      <c r="K789" s="609"/>
      <c r="L789" s="598"/>
      <c r="M789" s="599"/>
      <c r="N789" s="599"/>
      <c r="O789" s="599"/>
      <c r="P789" s="599"/>
      <c r="Q789" s="599"/>
      <c r="R789" s="599"/>
      <c r="S789" s="599"/>
      <c r="T789" s="599"/>
      <c r="U789" s="599"/>
      <c r="V789" s="599"/>
      <c r="W789" s="599"/>
      <c r="X789" s="600"/>
      <c r="Y789" s="601"/>
      <c r="Z789" s="602"/>
      <c r="AA789" s="602"/>
      <c r="AB789" s="613"/>
      <c r="AC789" s="607"/>
      <c r="AD789" s="608"/>
      <c r="AE789" s="608"/>
      <c r="AF789" s="608"/>
      <c r="AG789" s="609"/>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0"/>
      <c r="B790" s="631"/>
      <c r="C790" s="631"/>
      <c r="D790" s="631"/>
      <c r="E790" s="631"/>
      <c r="F790" s="632"/>
      <c r="G790" s="607"/>
      <c r="H790" s="608"/>
      <c r="I790" s="608"/>
      <c r="J790" s="608"/>
      <c r="K790" s="609"/>
      <c r="L790" s="598"/>
      <c r="M790" s="599"/>
      <c r="N790" s="599"/>
      <c r="O790" s="599"/>
      <c r="P790" s="599"/>
      <c r="Q790" s="599"/>
      <c r="R790" s="599"/>
      <c r="S790" s="599"/>
      <c r="T790" s="599"/>
      <c r="U790" s="599"/>
      <c r="V790" s="599"/>
      <c r="W790" s="599"/>
      <c r="X790" s="600"/>
      <c r="Y790" s="601"/>
      <c r="Z790" s="602"/>
      <c r="AA790" s="602"/>
      <c r="AB790" s="613"/>
      <c r="AC790" s="607"/>
      <c r="AD790" s="608"/>
      <c r="AE790" s="608"/>
      <c r="AF790" s="608"/>
      <c r="AG790" s="609"/>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0"/>
      <c r="B791" s="631"/>
      <c r="C791" s="631"/>
      <c r="D791" s="631"/>
      <c r="E791" s="631"/>
      <c r="F791" s="632"/>
      <c r="G791" s="821" t="s">
        <v>20</v>
      </c>
      <c r="H791" s="822"/>
      <c r="I791" s="822"/>
      <c r="J791" s="822"/>
      <c r="K791" s="822"/>
      <c r="L791" s="823"/>
      <c r="M791" s="824"/>
      <c r="N791" s="824"/>
      <c r="O791" s="824"/>
      <c r="P791" s="824"/>
      <c r="Q791" s="824"/>
      <c r="R791" s="824"/>
      <c r="S791" s="824"/>
      <c r="T791" s="824"/>
      <c r="U791" s="824"/>
      <c r="V791" s="824"/>
      <c r="W791" s="824"/>
      <c r="X791" s="825"/>
      <c r="Y791" s="826">
        <f>SUM(Y781:AB790)</f>
        <v>0</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v>
      </c>
      <c r="AV791" s="827"/>
      <c r="AW791" s="827"/>
      <c r="AX791" s="829"/>
    </row>
    <row r="792" spans="1:50" ht="24.75" hidden="1" customHeight="1" x14ac:dyDescent="0.15">
      <c r="A792" s="630"/>
      <c r="B792" s="631"/>
      <c r="C792" s="631"/>
      <c r="D792" s="631"/>
      <c r="E792" s="631"/>
      <c r="F792" s="632"/>
      <c r="G792" s="595" t="s">
        <v>440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439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1"/>
    </row>
    <row r="793" spans="1:50" ht="24.75" hidden="1" customHeight="1" x14ac:dyDescent="0.15">
      <c r="A793" s="630"/>
      <c r="B793" s="631"/>
      <c r="C793" s="631"/>
      <c r="D793" s="631"/>
      <c r="E793" s="631"/>
      <c r="F793" s="632"/>
      <c r="G793" s="810" t="s">
        <v>17</v>
      </c>
      <c r="H793" s="668"/>
      <c r="I793" s="668"/>
      <c r="J793" s="668"/>
      <c r="K793" s="668"/>
      <c r="L793" s="667" t="s">
        <v>18</v>
      </c>
      <c r="M793" s="668"/>
      <c r="N793" s="668"/>
      <c r="O793" s="668"/>
      <c r="P793" s="668"/>
      <c r="Q793" s="668"/>
      <c r="R793" s="668"/>
      <c r="S793" s="668"/>
      <c r="T793" s="668"/>
      <c r="U793" s="668"/>
      <c r="V793" s="668"/>
      <c r="W793" s="668"/>
      <c r="X793" s="669"/>
      <c r="Y793" s="655" t="s">
        <v>19</v>
      </c>
      <c r="Z793" s="656"/>
      <c r="AA793" s="656"/>
      <c r="AB793" s="796"/>
      <c r="AC793" s="810" t="s">
        <v>17</v>
      </c>
      <c r="AD793" s="668"/>
      <c r="AE793" s="668"/>
      <c r="AF793" s="668"/>
      <c r="AG793" s="668"/>
      <c r="AH793" s="667" t="s">
        <v>18</v>
      </c>
      <c r="AI793" s="668"/>
      <c r="AJ793" s="668"/>
      <c r="AK793" s="668"/>
      <c r="AL793" s="668"/>
      <c r="AM793" s="668"/>
      <c r="AN793" s="668"/>
      <c r="AO793" s="668"/>
      <c r="AP793" s="668"/>
      <c r="AQ793" s="668"/>
      <c r="AR793" s="668"/>
      <c r="AS793" s="668"/>
      <c r="AT793" s="669"/>
      <c r="AU793" s="655" t="s">
        <v>19</v>
      </c>
      <c r="AV793" s="656"/>
      <c r="AW793" s="656"/>
      <c r="AX793" s="657"/>
    </row>
    <row r="794" spans="1:50" ht="24.75" hidden="1" customHeight="1" x14ac:dyDescent="0.15">
      <c r="A794" s="630"/>
      <c r="B794" s="631"/>
      <c r="C794" s="631"/>
      <c r="D794" s="631"/>
      <c r="E794" s="631"/>
      <c r="F794" s="632"/>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3"/>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0"/>
      <c r="B795" s="631"/>
      <c r="C795" s="631"/>
      <c r="D795" s="631"/>
      <c r="E795" s="631"/>
      <c r="F795" s="632"/>
      <c r="G795" s="607"/>
      <c r="H795" s="608"/>
      <c r="I795" s="608"/>
      <c r="J795" s="608"/>
      <c r="K795" s="609"/>
      <c r="L795" s="598"/>
      <c r="M795" s="599"/>
      <c r="N795" s="599"/>
      <c r="O795" s="599"/>
      <c r="P795" s="599"/>
      <c r="Q795" s="599"/>
      <c r="R795" s="599"/>
      <c r="S795" s="599"/>
      <c r="T795" s="599"/>
      <c r="U795" s="599"/>
      <c r="V795" s="599"/>
      <c r="W795" s="599"/>
      <c r="X795" s="600"/>
      <c r="Y795" s="601"/>
      <c r="Z795" s="602"/>
      <c r="AA795" s="602"/>
      <c r="AB795" s="613"/>
      <c r="AC795" s="607"/>
      <c r="AD795" s="608"/>
      <c r="AE795" s="608"/>
      <c r="AF795" s="608"/>
      <c r="AG795" s="609"/>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0"/>
      <c r="B796" s="631"/>
      <c r="C796" s="631"/>
      <c r="D796" s="631"/>
      <c r="E796" s="631"/>
      <c r="F796" s="632"/>
      <c r="G796" s="607"/>
      <c r="H796" s="608"/>
      <c r="I796" s="608"/>
      <c r="J796" s="608"/>
      <c r="K796" s="609"/>
      <c r="L796" s="598"/>
      <c r="M796" s="599"/>
      <c r="N796" s="599"/>
      <c r="O796" s="599"/>
      <c r="P796" s="599"/>
      <c r="Q796" s="599"/>
      <c r="R796" s="599"/>
      <c r="S796" s="599"/>
      <c r="T796" s="599"/>
      <c r="U796" s="599"/>
      <c r="V796" s="599"/>
      <c r="W796" s="599"/>
      <c r="X796" s="600"/>
      <c r="Y796" s="601"/>
      <c r="Z796" s="602"/>
      <c r="AA796" s="602"/>
      <c r="AB796" s="613"/>
      <c r="AC796" s="607"/>
      <c r="AD796" s="608"/>
      <c r="AE796" s="608"/>
      <c r="AF796" s="608"/>
      <c r="AG796" s="609"/>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0"/>
      <c r="B797" s="631"/>
      <c r="C797" s="631"/>
      <c r="D797" s="631"/>
      <c r="E797" s="631"/>
      <c r="F797" s="632"/>
      <c r="G797" s="607"/>
      <c r="H797" s="608"/>
      <c r="I797" s="608"/>
      <c r="J797" s="608"/>
      <c r="K797" s="609"/>
      <c r="L797" s="598"/>
      <c r="M797" s="599"/>
      <c r="N797" s="599"/>
      <c r="O797" s="599"/>
      <c r="P797" s="599"/>
      <c r="Q797" s="599"/>
      <c r="R797" s="599"/>
      <c r="S797" s="599"/>
      <c r="T797" s="599"/>
      <c r="U797" s="599"/>
      <c r="V797" s="599"/>
      <c r="W797" s="599"/>
      <c r="X797" s="600"/>
      <c r="Y797" s="601"/>
      <c r="Z797" s="602"/>
      <c r="AA797" s="602"/>
      <c r="AB797" s="613"/>
      <c r="AC797" s="607"/>
      <c r="AD797" s="608"/>
      <c r="AE797" s="608"/>
      <c r="AF797" s="608"/>
      <c r="AG797" s="609"/>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0"/>
      <c r="B798" s="631"/>
      <c r="C798" s="631"/>
      <c r="D798" s="631"/>
      <c r="E798" s="631"/>
      <c r="F798" s="632"/>
      <c r="G798" s="607"/>
      <c r="H798" s="608"/>
      <c r="I798" s="608"/>
      <c r="J798" s="608"/>
      <c r="K798" s="609"/>
      <c r="L798" s="598"/>
      <c r="M798" s="599"/>
      <c r="N798" s="599"/>
      <c r="O798" s="599"/>
      <c r="P798" s="599"/>
      <c r="Q798" s="599"/>
      <c r="R798" s="599"/>
      <c r="S798" s="599"/>
      <c r="T798" s="599"/>
      <c r="U798" s="599"/>
      <c r="V798" s="599"/>
      <c r="W798" s="599"/>
      <c r="X798" s="600"/>
      <c r="Y798" s="601"/>
      <c r="Z798" s="602"/>
      <c r="AA798" s="602"/>
      <c r="AB798" s="613"/>
      <c r="AC798" s="607"/>
      <c r="AD798" s="608"/>
      <c r="AE798" s="608"/>
      <c r="AF798" s="608"/>
      <c r="AG798" s="609"/>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0"/>
      <c r="B799" s="631"/>
      <c r="C799" s="631"/>
      <c r="D799" s="631"/>
      <c r="E799" s="631"/>
      <c r="F799" s="632"/>
      <c r="G799" s="607"/>
      <c r="H799" s="608"/>
      <c r="I799" s="608"/>
      <c r="J799" s="608"/>
      <c r="K799" s="609"/>
      <c r="L799" s="598"/>
      <c r="M799" s="599"/>
      <c r="N799" s="599"/>
      <c r="O799" s="599"/>
      <c r="P799" s="599"/>
      <c r="Q799" s="599"/>
      <c r="R799" s="599"/>
      <c r="S799" s="599"/>
      <c r="T799" s="599"/>
      <c r="U799" s="599"/>
      <c r="V799" s="599"/>
      <c r="W799" s="599"/>
      <c r="X799" s="600"/>
      <c r="Y799" s="601"/>
      <c r="Z799" s="602"/>
      <c r="AA799" s="602"/>
      <c r="AB799" s="613"/>
      <c r="AC799" s="607"/>
      <c r="AD799" s="608"/>
      <c r="AE799" s="608"/>
      <c r="AF799" s="608"/>
      <c r="AG799" s="609"/>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0"/>
      <c r="B800" s="631"/>
      <c r="C800" s="631"/>
      <c r="D800" s="631"/>
      <c r="E800" s="631"/>
      <c r="F800" s="632"/>
      <c r="G800" s="607"/>
      <c r="H800" s="608"/>
      <c r="I800" s="608"/>
      <c r="J800" s="608"/>
      <c r="K800" s="609"/>
      <c r="L800" s="598"/>
      <c r="M800" s="599"/>
      <c r="N800" s="599"/>
      <c r="O800" s="599"/>
      <c r="P800" s="599"/>
      <c r="Q800" s="599"/>
      <c r="R800" s="599"/>
      <c r="S800" s="599"/>
      <c r="T800" s="599"/>
      <c r="U800" s="599"/>
      <c r="V800" s="599"/>
      <c r="W800" s="599"/>
      <c r="X800" s="600"/>
      <c r="Y800" s="601"/>
      <c r="Z800" s="602"/>
      <c r="AA800" s="602"/>
      <c r="AB800" s="613"/>
      <c r="AC800" s="607"/>
      <c r="AD800" s="608"/>
      <c r="AE800" s="608"/>
      <c r="AF800" s="608"/>
      <c r="AG800" s="609"/>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0"/>
      <c r="B801" s="631"/>
      <c r="C801" s="631"/>
      <c r="D801" s="631"/>
      <c r="E801" s="631"/>
      <c r="F801" s="632"/>
      <c r="G801" s="607"/>
      <c r="H801" s="608"/>
      <c r="I801" s="608"/>
      <c r="J801" s="608"/>
      <c r="K801" s="609"/>
      <c r="L801" s="598"/>
      <c r="M801" s="599"/>
      <c r="N801" s="599"/>
      <c r="O801" s="599"/>
      <c r="P801" s="599"/>
      <c r="Q801" s="599"/>
      <c r="R801" s="599"/>
      <c r="S801" s="599"/>
      <c r="T801" s="599"/>
      <c r="U801" s="599"/>
      <c r="V801" s="599"/>
      <c r="W801" s="599"/>
      <c r="X801" s="600"/>
      <c r="Y801" s="601"/>
      <c r="Z801" s="602"/>
      <c r="AA801" s="602"/>
      <c r="AB801" s="613"/>
      <c r="AC801" s="607"/>
      <c r="AD801" s="608"/>
      <c r="AE801" s="608"/>
      <c r="AF801" s="608"/>
      <c r="AG801" s="609"/>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0"/>
      <c r="B802" s="631"/>
      <c r="C802" s="631"/>
      <c r="D802" s="631"/>
      <c r="E802" s="631"/>
      <c r="F802" s="632"/>
      <c r="G802" s="607"/>
      <c r="H802" s="608"/>
      <c r="I802" s="608"/>
      <c r="J802" s="608"/>
      <c r="K802" s="609"/>
      <c r="L802" s="598"/>
      <c r="M802" s="599"/>
      <c r="N802" s="599"/>
      <c r="O802" s="599"/>
      <c r="P802" s="599"/>
      <c r="Q802" s="599"/>
      <c r="R802" s="599"/>
      <c r="S802" s="599"/>
      <c r="T802" s="599"/>
      <c r="U802" s="599"/>
      <c r="V802" s="599"/>
      <c r="W802" s="599"/>
      <c r="X802" s="600"/>
      <c r="Y802" s="601"/>
      <c r="Z802" s="602"/>
      <c r="AA802" s="602"/>
      <c r="AB802" s="613"/>
      <c r="AC802" s="607"/>
      <c r="AD802" s="608"/>
      <c r="AE802" s="608"/>
      <c r="AF802" s="608"/>
      <c r="AG802" s="609"/>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0"/>
      <c r="B803" s="631"/>
      <c r="C803" s="631"/>
      <c r="D803" s="631"/>
      <c r="E803" s="631"/>
      <c r="F803" s="632"/>
      <c r="G803" s="607"/>
      <c r="H803" s="608"/>
      <c r="I803" s="608"/>
      <c r="J803" s="608"/>
      <c r="K803" s="609"/>
      <c r="L803" s="598"/>
      <c r="M803" s="599"/>
      <c r="N803" s="599"/>
      <c r="O803" s="599"/>
      <c r="P803" s="599"/>
      <c r="Q803" s="599"/>
      <c r="R803" s="599"/>
      <c r="S803" s="599"/>
      <c r="T803" s="599"/>
      <c r="U803" s="599"/>
      <c r="V803" s="599"/>
      <c r="W803" s="599"/>
      <c r="X803" s="600"/>
      <c r="Y803" s="601"/>
      <c r="Z803" s="602"/>
      <c r="AA803" s="602"/>
      <c r="AB803" s="613"/>
      <c r="AC803" s="607"/>
      <c r="AD803" s="608"/>
      <c r="AE803" s="608"/>
      <c r="AF803" s="608"/>
      <c r="AG803" s="609"/>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0"/>
      <c r="B804" s="631"/>
      <c r="C804" s="631"/>
      <c r="D804" s="631"/>
      <c r="E804" s="631"/>
      <c r="F804" s="632"/>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30"/>
      <c r="B805" s="631"/>
      <c r="C805" s="631"/>
      <c r="D805" s="631"/>
      <c r="E805" s="631"/>
      <c r="F805" s="632"/>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1"/>
    </row>
    <row r="806" spans="1:50" ht="24.75" hidden="1" customHeight="1" x14ac:dyDescent="0.15">
      <c r="A806" s="630"/>
      <c r="B806" s="631"/>
      <c r="C806" s="631"/>
      <c r="D806" s="631"/>
      <c r="E806" s="631"/>
      <c r="F806" s="632"/>
      <c r="G806" s="810" t="s">
        <v>17</v>
      </c>
      <c r="H806" s="668"/>
      <c r="I806" s="668"/>
      <c r="J806" s="668"/>
      <c r="K806" s="668"/>
      <c r="L806" s="667" t="s">
        <v>18</v>
      </c>
      <c r="M806" s="668"/>
      <c r="N806" s="668"/>
      <c r="O806" s="668"/>
      <c r="P806" s="668"/>
      <c r="Q806" s="668"/>
      <c r="R806" s="668"/>
      <c r="S806" s="668"/>
      <c r="T806" s="668"/>
      <c r="U806" s="668"/>
      <c r="V806" s="668"/>
      <c r="W806" s="668"/>
      <c r="X806" s="669"/>
      <c r="Y806" s="655" t="s">
        <v>19</v>
      </c>
      <c r="Z806" s="656"/>
      <c r="AA806" s="656"/>
      <c r="AB806" s="796"/>
      <c r="AC806" s="810" t="s">
        <v>17</v>
      </c>
      <c r="AD806" s="668"/>
      <c r="AE806" s="668"/>
      <c r="AF806" s="668"/>
      <c r="AG806" s="668"/>
      <c r="AH806" s="667" t="s">
        <v>18</v>
      </c>
      <c r="AI806" s="668"/>
      <c r="AJ806" s="668"/>
      <c r="AK806" s="668"/>
      <c r="AL806" s="668"/>
      <c r="AM806" s="668"/>
      <c r="AN806" s="668"/>
      <c r="AO806" s="668"/>
      <c r="AP806" s="668"/>
      <c r="AQ806" s="668"/>
      <c r="AR806" s="668"/>
      <c r="AS806" s="668"/>
      <c r="AT806" s="669"/>
      <c r="AU806" s="655" t="s">
        <v>19</v>
      </c>
      <c r="AV806" s="656"/>
      <c r="AW806" s="656"/>
      <c r="AX806" s="657"/>
    </row>
    <row r="807" spans="1:50" ht="24.75" hidden="1" customHeight="1" x14ac:dyDescent="0.15">
      <c r="A807" s="630"/>
      <c r="B807" s="631"/>
      <c r="C807" s="631"/>
      <c r="D807" s="631"/>
      <c r="E807" s="631"/>
      <c r="F807" s="632"/>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3"/>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0"/>
      <c r="B808" s="631"/>
      <c r="C808" s="631"/>
      <c r="D808" s="631"/>
      <c r="E808" s="631"/>
      <c r="F808" s="632"/>
      <c r="G808" s="607"/>
      <c r="H808" s="608"/>
      <c r="I808" s="608"/>
      <c r="J808" s="608"/>
      <c r="K808" s="609"/>
      <c r="L808" s="598"/>
      <c r="M808" s="599"/>
      <c r="N808" s="599"/>
      <c r="O808" s="599"/>
      <c r="P808" s="599"/>
      <c r="Q808" s="599"/>
      <c r="R808" s="599"/>
      <c r="S808" s="599"/>
      <c r="T808" s="599"/>
      <c r="U808" s="599"/>
      <c r="V808" s="599"/>
      <c r="W808" s="599"/>
      <c r="X808" s="600"/>
      <c r="Y808" s="601"/>
      <c r="Z808" s="602"/>
      <c r="AA808" s="602"/>
      <c r="AB808" s="613"/>
      <c r="AC808" s="607"/>
      <c r="AD808" s="608"/>
      <c r="AE808" s="608"/>
      <c r="AF808" s="608"/>
      <c r="AG808" s="609"/>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0"/>
      <c r="B809" s="631"/>
      <c r="C809" s="631"/>
      <c r="D809" s="631"/>
      <c r="E809" s="631"/>
      <c r="F809" s="632"/>
      <c r="G809" s="607"/>
      <c r="H809" s="608"/>
      <c r="I809" s="608"/>
      <c r="J809" s="608"/>
      <c r="K809" s="609"/>
      <c r="L809" s="598"/>
      <c r="M809" s="599"/>
      <c r="N809" s="599"/>
      <c r="O809" s="599"/>
      <c r="P809" s="599"/>
      <c r="Q809" s="599"/>
      <c r="R809" s="599"/>
      <c r="S809" s="599"/>
      <c r="T809" s="599"/>
      <c r="U809" s="599"/>
      <c r="V809" s="599"/>
      <c r="W809" s="599"/>
      <c r="X809" s="600"/>
      <c r="Y809" s="601"/>
      <c r="Z809" s="602"/>
      <c r="AA809" s="602"/>
      <c r="AB809" s="613"/>
      <c r="AC809" s="607"/>
      <c r="AD809" s="608"/>
      <c r="AE809" s="608"/>
      <c r="AF809" s="608"/>
      <c r="AG809" s="609"/>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0"/>
      <c r="B810" s="631"/>
      <c r="C810" s="631"/>
      <c r="D810" s="631"/>
      <c r="E810" s="631"/>
      <c r="F810" s="632"/>
      <c r="G810" s="607"/>
      <c r="H810" s="608"/>
      <c r="I810" s="608"/>
      <c r="J810" s="608"/>
      <c r="K810" s="609"/>
      <c r="L810" s="598"/>
      <c r="M810" s="599"/>
      <c r="N810" s="599"/>
      <c r="O810" s="599"/>
      <c r="P810" s="599"/>
      <c r="Q810" s="599"/>
      <c r="R810" s="599"/>
      <c r="S810" s="599"/>
      <c r="T810" s="599"/>
      <c r="U810" s="599"/>
      <c r="V810" s="599"/>
      <c r="W810" s="599"/>
      <c r="X810" s="600"/>
      <c r="Y810" s="601"/>
      <c r="Z810" s="602"/>
      <c r="AA810" s="602"/>
      <c r="AB810" s="613"/>
      <c r="AC810" s="607"/>
      <c r="AD810" s="608"/>
      <c r="AE810" s="608"/>
      <c r="AF810" s="608"/>
      <c r="AG810" s="609"/>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0"/>
      <c r="B811" s="631"/>
      <c r="C811" s="631"/>
      <c r="D811" s="631"/>
      <c r="E811" s="631"/>
      <c r="F811" s="632"/>
      <c r="G811" s="607"/>
      <c r="H811" s="608"/>
      <c r="I811" s="608"/>
      <c r="J811" s="608"/>
      <c r="K811" s="609"/>
      <c r="L811" s="598"/>
      <c r="M811" s="599"/>
      <c r="N811" s="599"/>
      <c r="O811" s="599"/>
      <c r="P811" s="599"/>
      <c r="Q811" s="599"/>
      <c r="R811" s="599"/>
      <c r="S811" s="599"/>
      <c r="T811" s="599"/>
      <c r="U811" s="599"/>
      <c r="V811" s="599"/>
      <c r="W811" s="599"/>
      <c r="X811" s="600"/>
      <c r="Y811" s="601"/>
      <c r="Z811" s="602"/>
      <c r="AA811" s="602"/>
      <c r="AB811" s="613"/>
      <c r="AC811" s="607"/>
      <c r="AD811" s="608"/>
      <c r="AE811" s="608"/>
      <c r="AF811" s="608"/>
      <c r="AG811" s="609"/>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0"/>
      <c r="B812" s="631"/>
      <c r="C812" s="631"/>
      <c r="D812" s="631"/>
      <c r="E812" s="631"/>
      <c r="F812" s="632"/>
      <c r="G812" s="607"/>
      <c r="H812" s="608"/>
      <c r="I812" s="608"/>
      <c r="J812" s="608"/>
      <c r="K812" s="609"/>
      <c r="L812" s="598"/>
      <c r="M812" s="599"/>
      <c r="N812" s="599"/>
      <c r="O812" s="599"/>
      <c r="P812" s="599"/>
      <c r="Q812" s="599"/>
      <c r="R812" s="599"/>
      <c r="S812" s="599"/>
      <c r="T812" s="599"/>
      <c r="U812" s="599"/>
      <c r="V812" s="599"/>
      <c r="W812" s="599"/>
      <c r="X812" s="600"/>
      <c r="Y812" s="601"/>
      <c r="Z812" s="602"/>
      <c r="AA812" s="602"/>
      <c r="AB812" s="613"/>
      <c r="AC812" s="607"/>
      <c r="AD812" s="608"/>
      <c r="AE812" s="608"/>
      <c r="AF812" s="608"/>
      <c r="AG812" s="609"/>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0"/>
      <c r="B813" s="631"/>
      <c r="C813" s="631"/>
      <c r="D813" s="631"/>
      <c r="E813" s="631"/>
      <c r="F813" s="632"/>
      <c r="G813" s="607"/>
      <c r="H813" s="608"/>
      <c r="I813" s="608"/>
      <c r="J813" s="608"/>
      <c r="K813" s="609"/>
      <c r="L813" s="598"/>
      <c r="M813" s="599"/>
      <c r="N813" s="599"/>
      <c r="O813" s="599"/>
      <c r="P813" s="599"/>
      <c r="Q813" s="599"/>
      <c r="R813" s="599"/>
      <c r="S813" s="599"/>
      <c r="T813" s="599"/>
      <c r="U813" s="599"/>
      <c r="V813" s="599"/>
      <c r="W813" s="599"/>
      <c r="X813" s="600"/>
      <c r="Y813" s="601"/>
      <c r="Z813" s="602"/>
      <c r="AA813" s="602"/>
      <c r="AB813" s="613"/>
      <c r="AC813" s="607"/>
      <c r="AD813" s="608"/>
      <c r="AE813" s="608"/>
      <c r="AF813" s="608"/>
      <c r="AG813" s="609"/>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0"/>
      <c r="B814" s="631"/>
      <c r="C814" s="631"/>
      <c r="D814" s="631"/>
      <c r="E814" s="631"/>
      <c r="F814" s="632"/>
      <c r="G814" s="607"/>
      <c r="H814" s="608"/>
      <c r="I814" s="608"/>
      <c r="J814" s="608"/>
      <c r="K814" s="609"/>
      <c r="L814" s="598"/>
      <c r="M814" s="599"/>
      <c r="N814" s="599"/>
      <c r="O814" s="599"/>
      <c r="P814" s="599"/>
      <c r="Q814" s="599"/>
      <c r="R814" s="599"/>
      <c r="S814" s="599"/>
      <c r="T814" s="599"/>
      <c r="U814" s="599"/>
      <c r="V814" s="599"/>
      <c r="W814" s="599"/>
      <c r="X814" s="600"/>
      <c r="Y814" s="601"/>
      <c r="Z814" s="602"/>
      <c r="AA814" s="602"/>
      <c r="AB814" s="613"/>
      <c r="AC814" s="607"/>
      <c r="AD814" s="608"/>
      <c r="AE814" s="608"/>
      <c r="AF814" s="608"/>
      <c r="AG814" s="609"/>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0"/>
      <c r="B815" s="631"/>
      <c r="C815" s="631"/>
      <c r="D815" s="631"/>
      <c r="E815" s="631"/>
      <c r="F815" s="632"/>
      <c r="G815" s="607"/>
      <c r="H815" s="608"/>
      <c r="I815" s="608"/>
      <c r="J815" s="608"/>
      <c r="K815" s="609"/>
      <c r="L815" s="598"/>
      <c r="M815" s="599"/>
      <c r="N815" s="599"/>
      <c r="O815" s="599"/>
      <c r="P815" s="599"/>
      <c r="Q815" s="599"/>
      <c r="R815" s="599"/>
      <c r="S815" s="599"/>
      <c r="T815" s="599"/>
      <c r="U815" s="599"/>
      <c r="V815" s="599"/>
      <c r="W815" s="599"/>
      <c r="X815" s="600"/>
      <c r="Y815" s="601"/>
      <c r="Z815" s="602"/>
      <c r="AA815" s="602"/>
      <c r="AB815" s="613"/>
      <c r="AC815" s="607"/>
      <c r="AD815" s="608"/>
      <c r="AE815" s="608"/>
      <c r="AF815" s="608"/>
      <c r="AG815" s="609"/>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0"/>
      <c r="B816" s="631"/>
      <c r="C816" s="631"/>
      <c r="D816" s="631"/>
      <c r="E816" s="631"/>
      <c r="F816" s="632"/>
      <c r="G816" s="607"/>
      <c r="H816" s="608"/>
      <c r="I816" s="608"/>
      <c r="J816" s="608"/>
      <c r="K816" s="609"/>
      <c r="L816" s="598"/>
      <c r="M816" s="599"/>
      <c r="N816" s="599"/>
      <c r="O816" s="599"/>
      <c r="P816" s="599"/>
      <c r="Q816" s="599"/>
      <c r="R816" s="599"/>
      <c r="S816" s="599"/>
      <c r="T816" s="599"/>
      <c r="U816" s="599"/>
      <c r="V816" s="599"/>
      <c r="W816" s="599"/>
      <c r="X816" s="600"/>
      <c r="Y816" s="601"/>
      <c r="Z816" s="602"/>
      <c r="AA816" s="602"/>
      <c r="AB816" s="613"/>
      <c r="AC816" s="607"/>
      <c r="AD816" s="608"/>
      <c r="AE816" s="608"/>
      <c r="AF816" s="608"/>
      <c r="AG816" s="609"/>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0"/>
      <c r="B817" s="631"/>
      <c r="C817" s="631"/>
      <c r="D817" s="631"/>
      <c r="E817" s="631"/>
      <c r="F817" s="632"/>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30"/>
      <c r="B818" s="631"/>
      <c r="C818" s="631"/>
      <c r="D818" s="631"/>
      <c r="E818" s="631"/>
      <c r="F818" s="632"/>
      <c r="G818" s="595" t="s">
        <v>387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301</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1"/>
    </row>
    <row r="819" spans="1:50" ht="24.75" hidden="1" customHeight="1" x14ac:dyDescent="0.15">
      <c r="A819" s="630"/>
      <c r="B819" s="631"/>
      <c r="C819" s="631"/>
      <c r="D819" s="631"/>
      <c r="E819" s="631"/>
      <c r="F819" s="632"/>
      <c r="G819" s="810" t="s">
        <v>17</v>
      </c>
      <c r="H819" s="668"/>
      <c r="I819" s="668"/>
      <c r="J819" s="668"/>
      <c r="K819" s="668"/>
      <c r="L819" s="667" t="s">
        <v>18</v>
      </c>
      <c r="M819" s="668"/>
      <c r="N819" s="668"/>
      <c r="O819" s="668"/>
      <c r="P819" s="668"/>
      <c r="Q819" s="668"/>
      <c r="R819" s="668"/>
      <c r="S819" s="668"/>
      <c r="T819" s="668"/>
      <c r="U819" s="668"/>
      <c r="V819" s="668"/>
      <c r="W819" s="668"/>
      <c r="X819" s="669"/>
      <c r="Y819" s="655" t="s">
        <v>19</v>
      </c>
      <c r="Z819" s="656"/>
      <c r="AA819" s="656"/>
      <c r="AB819" s="796"/>
      <c r="AC819" s="810" t="s">
        <v>17</v>
      </c>
      <c r="AD819" s="668"/>
      <c r="AE819" s="668"/>
      <c r="AF819" s="668"/>
      <c r="AG819" s="668"/>
      <c r="AH819" s="667" t="s">
        <v>18</v>
      </c>
      <c r="AI819" s="668"/>
      <c r="AJ819" s="668"/>
      <c r="AK819" s="668"/>
      <c r="AL819" s="668"/>
      <c r="AM819" s="668"/>
      <c r="AN819" s="668"/>
      <c r="AO819" s="668"/>
      <c r="AP819" s="668"/>
      <c r="AQ819" s="668"/>
      <c r="AR819" s="668"/>
      <c r="AS819" s="668"/>
      <c r="AT819" s="669"/>
      <c r="AU819" s="655" t="s">
        <v>19</v>
      </c>
      <c r="AV819" s="656"/>
      <c r="AW819" s="656"/>
      <c r="AX819" s="657"/>
    </row>
    <row r="820" spans="1:50" s="16" customFormat="1" ht="24.75" hidden="1" customHeight="1" x14ac:dyDescent="0.15">
      <c r="A820" s="630"/>
      <c r="B820" s="631"/>
      <c r="C820" s="631"/>
      <c r="D820" s="631"/>
      <c r="E820" s="631"/>
      <c r="F820" s="632"/>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3"/>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0"/>
      <c r="B821" s="631"/>
      <c r="C821" s="631"/>
      <c r="D821" s="631"/>
      <c r="E821" s="631"/>
      <c r="F821" s="632"/>
      <c r="G821" s="607"/>
      <c r="H821" s="608"/>
      <c r="I821" s="608"/>
      <c r="J821" s="608"/>
      <c r="K821" s="609"/>
      <c r="L821" s="598"/>
      <c r="M821" s="599"/>
      <c r="N821" s="599"/>
      <c r="O821" s="599"/>
      <c r="P821" s="599"/>
      <c r="Q821" s="599"/>
      <c r="R821" s="599"/>
      <c r="S821" s="599"/>
      <c r="T821" s="599"/>
      <c r="U821" s="599"/>
      <c r="V821" s="599"/>
      <c r="W821" s="599"/>
      <c r="X821" s="600"/>
      <c r="Y821" s="601"/>
      <c r="Z821" s="602"/>
      <c r="AA821" s="602"/>
      <c r="AB821" s="613"/>
      <c r="AC821" s="607"/>
      <c r="AD821" s="608"/>
      <c r="AE821" s="608"/>
      <c r="AF821" s="608"/>
      <c r="AG821" s="609"/>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0"/>
      <c r="B822" s="631"/>
      <c r="C822" s="631"/>
      <c r="D822" s="631"/>
      <c r="E822" s="631"/>
      <c r="F822" s="632"/>
      <c r="G822" s="607"/>
      <c r="H822" s="608"/>
      <c r="I822" s="608"/>
      <c r="J822" s="608"/>
      <c r="K822" s="609"/>
      <c r="L822" s="598"/>
      <c r="M822" s="599"/>
      <c r="N822" s="599"/>
      <c r="O822" s="599"/>
      <c r="P822" s="599"/>
      <c r="Q822" s="599"/>
      <c r="R822" s="599"/>
      <c r="S822" s="599"/>
      <c r="T822" s="599"/>
      <c r="U822" s="599"/>
      <c r="V822" s="599"/>
      <c r="W822" s="599"/>
      <c r="X822" s="600"/>
      <c r="Y822" s="601"/>
      <c r="Z822" s="602"/>
      <c r="AA822" s="602"/>
      <c r="AB822" s="613"/>
      <c r="AC822" s="607"/>
      <c r="AD822" s="608"/>
      <c r="AE822" s="608"/>
      <c r="AF822" s="608"/>
      <c r="AG822" s="609"/>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0"/>
      <c r="B823" s="631"/>
      <c r="C823" s="631"/>
      <c r="D823" s="631"/>
      <c r="E823" s="631"/>
      <c r="F823" s="632"/>
      <c r="G823" s="607"/>
      <c r="H823" s="608"/>
      <c r="I823" s="608"/>
      <c r="J823" s="608"/>
      <c r="K823" s="609"/>
      <c r="L823" s="598"/>
      <c r="M823" s="599"/>
      <c r="N823" s="599"/>
      <c r="O823" s="599"/>
      <c r="P823" s="599"/>
      <c r="Q823" s="599"/>
      <c r="R823" s="599"/>
      <c r="S823" s="599"/>
      <c r="T823" s="599"/>
      <c r="U823" s="599"/>
      <c r="V823" s="599"/>
      <c r="W823" s="599"/>
      <c r="X823" s="600"/>
      <c r="Y823" s="601"/>
      <c r="Z823" s="602"/>
      <c r="AA823" s="602"/>
      <c r="AB823" s="613"/>
      <c r="AC823" s="607"/>
      <c r="AD823" s="608"/>
      <c r="AE823" s="608"/>
      <c r="AF823" s="608"/>
      <c r="AG823" s="609"/>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0"/>
      <c r="B824" s="631"/>
      <c r="C824" s="631"/>
      <c r="D824" s="631"/>
      <c r="E824" s="631"/>
      <c r="F824" s="632"/>
      <c r="G824" s="607"/>
      <c r="H824" s="608"/>
      <c r="I824" s="608"/>
      <c r="J824" s="608"/>
      <c r="K824" s="609"/>
      <c r="L824" s="598"/>
      <c r="M824" s="599"/>
      <c r="N824" s="599"/>
      <c r="O824" s="599"/>
      <c r="P824" s="599"/>
      <c r="Q824" s="599"/>
      <c r="R824" s="599"/>
      <c r="S824" s="599"/>
      <c r="T824" s="599"/>
      <c r="U824" s="599"/>
      <c r="V824" s="599"/>
      <c r="W824" s="599"/>
      <c r="X824" s="600"/>
      <c r="Y824" s="601"/>
      <c r="Z824" s="602"/>
      <c r="AA824" s="602"/>
      <c r="AB824" s="613"/>
      <c r="AC824" s="607"/>
      <c r="AD824" s="608"/>
      <c r="AE824" s="608"/>
      <c r="AF824" s="608"/>
      <c r="AG824" s="609"/>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0"/>
      <c r="B825" s="631"/>
      <c r="C825" s="631"/>
      <c r="D825" s="631"/>
      <c r="E825" s="631"/>
      <c r="F825" s="632"/>
      <c r="G825" s="607"/>
      <c r="H825" s="608"/>
      <c r="I825" s="608"/>
      <c r="J825" s="608"/>
      <c r="K825" s="609"/>
      <c r="L825" s="598"/>
      <c r="M825" s="599"/>
      <c r="N825" s="599"/>
      <c r="O825" s="599"/>
      <c r="P825" s="599"/>
      <c r="Q825" s="599"/>
      <c r="R825" s="599"/>
      <c r="S825" s="599"/>
      <c r="T825" s="599"/>
      <c r="U825" s="599"/>
      <c r="V825" s="599"/>
      <c r="W825" s="599"/>
      <c r="X825" s="600"/>
      <c r="Y825" s="601"/>
      <c r="Z825" s="602"/>
      <c r="AA825" s="602"/>
      <c r="AB825" s="613"/>
      <c r="AC825" s="607"/>
      <c r="AD825" s="608"/>
      <c r="AE825" s="608"/>
      <c r="AF825" s="608"/>
      <c r="AG825" s="609"/>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0"/>
      <c r="B826" s="631"/>
      <c r="C826" s="631"/>
      <c r="D826" s="631"/>
      <c r="E826" s="631"/>
      <c r="F826" s="632"/>
      <c r="G826" s="607"/>
      <c r="H826" s="608"/>
      <c r="I826" s="608"/>
      <c r="J826" s="608"/>
      <c r="K826" s="609"/>
      <c r="L826" s="598"/>
      <c r="M826" s="599"/>
      <c r="N826" s="599"/>
      <c r="O826" s="599"/>
      <c r="P826" s="599"/>
      <c r="Q826" s="599"/>
      <c r="R826" s="599"/>
      <c r="S826" s="599"/>
      <c r="T826" s="599"/>
      <c r="U826" s="599"/>
      <c r="V826" s="599"/>
      <c r="W826" s="599"/>
      <c r="X826" s="600"/>
      <c r="Y826" s="601"/>
      <c r="Z826" s="602"/>
      <c r="AA826" s="602"/>
      <c r="AB826" s="613"/>
      <c r="AC826" s="607"/>
      <c r="AD826" s="608"/>
      <c r="AE826" s="608"/>
      <c r="AF826" s="608"/>
      <c r="AG826" s="609"/>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0"/>
      <c r="B827" s="631"/>
      <c r="C827" s="631"/>
      <c r="D827" s="631"/>
      <c r="E827" s="631"/>
      <c r="F827" s="632"/>
      <c r="G827" s="607"/>
      <c r="H827" s="608"/>
      <c r="I827" s="608"/>
      <c r="J827" s="608"/>
      <c r="K827" s="609"/>
      <c r="L827" s="598"/>
      <c r="M827" s="599"/>
      <c r="N827" s="599"/>
      <c r="O827" s="599"/>
      <c r="P827" s="599"/>
      <c r="Q827" s="599"/>
      <c r="R827" s="599"/>
      <c r="S827" s="599"/>
      <c r="T827" s="599"/>
      <c r="U827" s="599"/>
      <c r="V827" s="599"/>
      <c r="W827" s="599"/>
      <c r="X827" s="600"/>
      <c r="Y827" s="601"/>
      <c r="Z827" s="602"/>
      <c r="AA827" s="602"/>
      <c r="AB827" s="613"/>
      <c r="AC827" s="607"/>
      <c r="AD827" s="608"/>
      <c r="AE827" s="608"/>
      <c r="AF827" s="608"/>
      <c r="AG827" s="609"/>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0"/>
      <c r="B828" s="631"/>
      <c r="C828" s="631"/>
      <c r="D828" s="631"/>
      <c r="E828" s="631"/>
      <c r="F828" s="632"/>
      <c r="G828" s="607"/>
      <c r="H828" s="608"/>
      <c r="I828" s="608"/>
      <c r="J828" s="608"/>
      <c r="K828" s="609"/>
      <c r="L828" s="598"/>
      <c r="M828" s="599"/>
      <c r="N828" s="599"/>
      <c r="O828" s="599"/>
      <c r="P828" s="599"/>
      <c r="Q828" s="599"/>
      <c r="R828" s="599"/>
      <c r="S828" s="599"/>
      <c r="T828" s="599"/>
      <c r="U828" s="599"/>
      <c r="V828" s="599"/>
      <c r="W828" s="599"/>
      <c r="X828" s="600"/>
      <c r="Y828" s="601"/>
      <c r="Z828" s="602"/>
      <c r="AA828" s="602"/>
      <c r="AB828" s="613"/>
      <c r="AC828" s="607"/>
      <c r="AD828" s="608"/>
      <c r="AE828" s="608"/>
      <c r="AF828" s="608"/>
      <c r="AG828" s="609"/>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0"/>
      <c r="B829" s="631"/>
      <c r="C829" s="631"/>
      <c r="D829" s="631"/>
      <c r="E829" s="631"/>
      <c r="F829" s="632"/>
      <c r="G829" s="607"/>
      <c r="H829" s="608"/>
      <c r="I829" s="608"/>
      <c r="J829" s="608"/>
      <c r="K829" s="609"/>
      <c r="L829" s="598"/>
      <c r="M829" s="599"/>
      <c r="N829" s="599"/>
      <c r="O829" s="599"/>
      <c r="P829" s="599"/>
      <c r="Q829" s="599"/>
      <c r="R829" s="599"/>
      <c r="S829" s="599"/>
      <c r="T829" s="599"/>
      <c r="U829" s="599"/>
      <c r="V829" s="599"/>
      <c r="W829" s="599"/>
      <c r="X829" s="600"/>
      <c r="Y829" s="601"/>
      <c r="Z829" s="602"/>
      <c r="AA829" s="602"/>
      <c r="AB829" s="613"/>
      <c r="AC829" s="607"/>
      <c r="AD829" s="608"/>
      <c r="AE829" s="608"/>
      <c r="AF829" s="608"/>
      <c r="AG829" s="609"/>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0"/>
      <c r="B830" s="631"/>
      <c r="C830" s="631"/>
      <c r="D830" s="631"/>
      <c r="E830" s="631"/>
      <c r="F830" s="632"/>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hidden="1" customHeight="1" thickBot="1" x14ac:dyDescent="0.2">
      <c r="A831" s="896" t="s">
        <v>266</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79" t="s">
        <v>467</v>
      </c>
      <c r="AM831" s="280"/>
      <c r="AN831" s="280"/>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4"/>
      <c r="B836" s="364"/>
      <c r="C836" s="364" t="s">
        <v>26</v>
      </c>
      <c r="D836" s="364"/>
      <c r="E836" s="364"/>
      <c r="F836" s="364"/>
      <c r="G836" s="364"/>
      <c r="H836" s="364"/>
      <c r="I836" s="364"/>
      <c r="J836" s="148"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8" t="s">
        <v>461</v>
      </c>
      <c r="AD836" s="148"/>
      <c r="AE836" s="148"/>
      <c r="AF836" s="148"/>
      <c r="AG836" s="148"/>
      <c r="AH836" s="367" t="s">
        <v>492</v>
      </c>
      <c r="AI836" s="364"/>
      <c r="AJ836" s="364"/>
      <c r="AK836" s="364"/>
      <c r="AL836" s="364" t="s">
        <v>21</v>
      </c>
      <c r="AM836" s="364"/>
      <c r="AN836" s="364"/>
      <c r="AO836" s="369"/>
      <c r="AP836" s="370" t="s">
        <v>419</v>
      </c>
      <c r="AQ836" s="370"/>
      <c r="AR836" s="370"/>
      <c r="AS836" s="370"/>
      <c r="AT836" s="370"/>
      <c r="AU836" s="370"/>
      <c r="AV836" s="370"/>
      <c r="AW836" s="370"/>
      <c r="AX836" s="370"/>
    </row>
    <row r="837" spans="1:50" ht="30" hidden="1"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4"/>
      <c r="B869" s="364"/>
      <c r="C869" s="364" t="s">
        <v>26</v>
      </c>
      <c r="D869" s="364"/>
      <c r="E869" s="364"/>
      <c r="F869" s="364"/>
      <c r="G869" s="364"/>
      <c r="H869" s="364"/>
      <c r="I869" s="364"/>
      <c r="J869" s="148"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8" t="s">
        <v>461</v>
      </c>
      <c r="AD869" s="148"/>
      <c r="AE869" s="148"/>
      <c r="AF869" s="148"/>
      <c r="AG869" s="148"/>
      <c r="AH869" s="367" t="s">
        <v>492</v>
      </c>
      <c r="AI869" s="364"/>
      <c r="AJ869" s="364"/>
      <c r="AK869" s="364"/>
      <c r="AL869" s="364" t="s">
        <v>21</v>
      </c>
      <c r="AM869" s="364"/>
      <c r="AN869" s="364"/>
      <c r="AO869" s="369"/>
      <c r="AP869" s="370" t="s">
        <v>419</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4"/>
      <c r="B902" s="364"/>
      <c r="C902" s="364" t="s">
        <v>26</v>
      </c>
      <c r="D902" s="364"/>
      <c r="E902" s="364"/>
      <c r="F902" s="364"/>
      <c r="G902" s="364"/>
      <c r="H902" s="364"/>
      <c r="I902" s="364"/>
      <c r="J902" s="148"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8" t="s">
        <v>461</v>
      </c>
      <c r="AD902" s="148"/>
      <c r="AE902" s="148"/>
      <c r="AF902" s="148"/>
      <c r="AG902" s="148"/>
      <c r="AH902" s="367" t="s">
        <v>492</v>
      </c>
      <c r="AI902" s="364"/>
      <c r="AJ902" s="364"/>
      <c r="AK902" s="364"/>
      <c r="AL902" s="364" t="s">
        <v>21</v>
      </c>
      <c r="AM902" s="364"/>
      <c r="AN902" s="364"/>
      <c r="AO902" s="369"/>
      <c r="AP902" s="370" t="s">
        <v>419</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4"/>
      <c r="B935" s="364"/>
      <c r="C935" s="364" t="s">
        <v>26</v>
      </c>
      <c r="D935" s="364"/>
      <c r="E935" s="364"/>
      <c r="F935" s="364"/>
      <c r="G935" s="364"/>
      <c r="H935" s="364"/>
      <c r="I935" s="364"/>
      <c r="J935" s="148"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8" t="s">
        <v>461</v>
      </c>
      <c r="AD935" s="148"/>
      <c r="AE935" s="148"/>
      <c r="AF935" s="148"/>
      <c r="AG935" s="148"/>
      <c r="AH935" s="367" t="s">
        <v>492</v>
      </c>
      <c r="AI935" s="364"/>
      <c r="AJ935" s="364"/>
      <c r="AK935" s="364"/>
      <c r="AL935" s="364" t="s">
        <v>21</v>
      </c>
      <c r="AM935" s="364"/>
      <c r="AN935" s="364"/>
      <c r="AO935" s="369"/>
      <c r="AP935" s="370" t="s">
        <v>419</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4"/>
      <c r="B968" s="364"/>
      <c r="C968" s="364" t="s">
        <v>26</v>
      </c>
      <c r="D968" s="364"/>
      <c r="E968" s="364"/>
      <c r="F968" s="364"/>
      <c r="G968" s="364"/>
      <c r="H968" s="364"/>
      <c r="I968" s="364"/>
      <c r="J968" s="148"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8" t="s">
        <v>461</v>
      </c>
      <c r="AD968" s="148"/>
      <c r="AE968" s="148"/>
      <c r="AF968" s="148"/>
      <c r="AG968" s="148"/>
      <c r="AH968" s="367" t="s">
        <v>492</v>
      </c>
      <c r="AI968" s="364"/>
      <c r="AJ968" s="364"/>
      <c r="AK968" s="364"/>
      <c r="AL968" s="364" t="s">
        <v>21</v>
      </c>
      <c r="AM968" s="364"/>
      <c r="AN968" s="364"/>
      <c r="AO968" s="369"/>
      <c r="AP968" s="370" t="s">
        <v>419</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4"/>
      <c r="B1001" s="364"/>
      <c r="C1001" s="364" t="s">
        <v>26</v>
      </c>
      <c r="D1001" s="364"/>
      <c r="E1001" s="364"/>
      <c r="F1001" s="364"/>
      <c r="G1001" s="364"/>
      <c r="H1001" s="364"/>
      <c r="I1001" s="364"/>
      <c r="J1001" s="148"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8" t="s">
        <v>461</v>
      </c>
      <c r="AD1001" s="148"/>
      <c r="AE1001" s="148"/>
      <c r="AF1001" s="148"/>
      <c r="AG1001" s="148"/>
      <c r="AH1001" s="367" t="s">
        <v>492</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4"/>
      <c r="B1034" s="364"/>
      <c r="C1034" s="364" t="s">
        <v>26</v>
      </c>
      <c r="D1034" s="364"/>
      <c r="E1034" s="364"/>
      <c r="F1034" s="364"/>
      <c r="G1034" s="364"/>
      <c r="H1034" s="364"/>
      <c r="I1034" s="364"/>
      <c r="J1034" s="148"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8" t="s">
        <v>461</v>
      </c>
      <c r="AD1034" s="148"/>
      <c r="AE1034" s="148"/>
      <c r="AF1034" s="148"/>
      <c r="AG1034" s="148"/>
      <c r="AH1034" s="367" t="s">
        <v>492</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4"/>
      <c r="B1067" s="364"/>
      <c r="C1067" s="364" t="s">
        <v>26</v>
      </c>
      <c r="D1067" s="364"/>
      <c r="E1067" s="364"/>
      <c r="F1067" s="364"/>
      <c r="G1067" s="364"/>
      <c r="H1067" s="364"/>
      <c r="I1067" s="364"/>
      <c r="J1067" s="148"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8" t="s">
        <v>461</v>
      </c>
      <c r="AD1067" s="148"/>
      <c r="AE1067" s="148"/>
      <c r="AF1067" s="148"/>
      <c r="AG1067" s="148"/>
      <c r="AH1067" s="367" t="s">
        <v>492</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1" t="s">
        <v>467</v>
      </c>
      <c r="AM1098" s="282"/>
      <c r="AN1098" s="282"/>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6"/>
      <c r="B1101" s="376"/>
      <c r="C1101" s="148" t="s">
        <v>384</v>
      </c>
      <c r="D1101" s="380"/>
      <c r="E1101" s="148" t="s">
        <v>383</v>
      </c>
      <c r="F1101" s="380"/>
      <c r="G1101" s="380"/>
      <c r="H1101" s="380"/>
      <c r="I1101" s="380"/>
      <c r="J1101" s="148" t="s">
        <v>418</v>
      </c>
      <c r="K1101" s="148"/>
      <c r="L1101" s="148"/>
      <c r="M1101" s="148"/>
      <c r="N1101" s="148"/>
      <c r="O1101" s="148"/>
      <c r="P1101" s="367" t="s">
        <v>27</v>
      </c>
      <c r="Q1101" s="367"/>
      <c r="R1101" s="367"/>
      <c r="S1101" s="367"/>
      <c r="T1101" s="367"/>
      <c r="U1101" s="367"/>
      <c r="V1101" s="367"/>
      <c r="W1101" s="367"/>
      <c r="X1101" s="367"/>
      <c r="Y1101" s="148" t="s">
        <v>420</v>
      </c>
      <c r="Z1101" s="380"/>
      <c r="AA1101" s="380"/>
      <c r="AB1101" s="380"/>
      <c r="AC1101" s="148" t="s">
        <v>366</v>
      </c>
      <c r="AD1101" s="148"/>
      <c r="AE1101" s="148"/>
      <c r="AF1101" s="148"/>
      <c r="AG1101" s="148"/>
      <c r="AH1101" s="367" t="s">
        <v>379</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6"/>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5">
      <formula>IF(RIGHT(TEXT(P14,"0.#"),1)=".",FALSE,TRUE)</formula>
    </cfRule>
    <cfRule type="expression" dxfId="2800" priority="14016">
      <formula>IF(RIGHT(TEXT(P14,"0.#"),1)=".",TRUE,FALSE)</formula>
    </cfRule>
  </conditionalFormatting>
  <conditionalFormatting sqref="AE32">
    <cfRule type="expression" dxfId="2799" priority="14005">
      <formula>IF(RIGHT(TEXT(AE32,"0.#"),1)=".",FALSE,TRUE)</formula>
    </cfRule>
    <cfRule type="expression" dxfId="2798" priority="14006">
      <formula>IF(RIGHT(TEXT(AE32,"0.#"),1)=".",TRUE,FALSE)</formula>
    </cfRule>
  </conditionalFormatting>
  <conditionalFormatting sqref="P18:AX18">
    <cfRule type="expression" dxfId="2797" priority="13891">
      <formula>IF(RIGHT(TEXT(P18,"0.#"),1)=".",FALSE,TRUE)</formula>
    </cfRule>
    <cfRule type="expression" dxfId="2796" priority="13892">
      <formula>IF(RIGHT(TEXT(P18,"0.#"),1)=".",TRUE,FALSE)</formula>
    </cfRule>
  </conditionalFormatting>
  <conditionalFormatting sqref="Y782">
    <cfRule type="expression" dxfId="2795" priority="13887">
      <formula>IF(RIGHT(TEXT(Y782,"0.#"),1)=".",FALSE,TRUE)</formula>
    </cfRule>
    <cfRule type="expression" dxfId="2794" priority="13888">
      <formula>IF(RIGHT(TEXT(Y782,"0.#"),1)=".",TRUE,FALSE)</formula>
    </cfRule>
  </conditionalFormatting>
  <conditionalFormatting sqref="Y791">
    <cfRule type="expression" dxfId="2793" priority="13883">
      <formula>IF(RIGHT(TEXT(Y791,"0.#"),1)=".",FALSE,TRUE)</formula>
    </cfRule>
    <cfRule type="expression" dxfId="2792" priority="13884">
      <formula>IF(RIGHT(TEXT(Y791,"0.#"),1)=".",TRUE,FALSE)</formula>
    </cfRule>
  </conditionalFormatting>
  <conditionalFormatting sqref="Y822:Y829 Y820 Y809:Y816 Y807 Y796:Y803 Y794">
    <cfRule type="expression" dxfId="2791" priority="13665">
      <formula>IF(RIGHT(TEXT(Y794,"0.#"),1)=".",FALSE,TRUE)</formula>
    </cfRule>
    <cfRule type="expression" dxfId="2790" priority="13666">
      <formula>IF(RIGHT(TEXT(Y794,"0.#"),1)=".",TRUE,FALSE)</formula>
    </cfRule>
  </conditionalFormatting>
  <conditionalFormatting sqref="P16:AQ17 P15:AX15 P13:AX13">
    <cfRule type="expression" dxfId="2789" priority="13713">
      <formula>IF(RIGHT(TEXT(P13,"0.#"),1)=".",FALSE,TRUE)</formula>
    </cfRule>
    <cfRule type="expression" dxfId="2788" priority="13714">
      <formula>IF(RIGHT(TEXT(P13,"0.#"),1)=".",TRUE,FALSE)</formula>
    </cfRule>
  </conditionalFormatting>
  <conditionalFormatting sqref="P19:AJ19">
    <cfRule type="expression" dxfId="2787" priority="13711">
      <formula>IF(RIGHT(TEXT(P19,"0.#"),1)=".",FALSE,TRUE)</formula>
    </cfRule>
    <cfRule type="expression" dxfId="2786" priority="13712">
      <formula>IF(RIGHT(TEXT(P19,"0.#"),1)=".",TRUE,FALSE)</formula>
    </cfRule>
  </conditionalFormatting>
  <conditionalFormatting sqref="AE101 AQ101">
    <cfRule type="expression" dxfId="2785" priority="13703">
      <formula>IF(RIGHT(TEXT(AE101,"0.#"),1)=".",FALSE,TRUE)</formula>
    </cfRule>
    <cfRule type="expression" dxfId="2784" priority="13704">
      <formula>IF(RIGHT(TEXT(AE101,"0.#"),1)=".",TRUE,FALSE)</formula>
    </cfRule>
  </conditionalFormatting>
  <conditionalFormatting sqref="Y783:Y790 Y781">
    <cfRule type="expression" dxfId="2783" priority="13689">
      <formula>IF(RIGHT(TEXT(Y781,"0.#"),1)=".",FALSE,TRUE)</formula>
    </cfRule>
    <cfRule type="expression" dxfId="2782" priority="13690">
      <formula>IF(RIGHT(TEXT(Y781,"0.#"),1)=".",TRUE,FALSE)</formula>
    </cfRule>
  </conditionalFormatting>
  <conditionalFormatting sqref="AU782">
    <cfRule type="expression" dxfId="2781" priority="13687">
      <formula>IF(RIGHT(TEXT(AU782,"0.#"),1)=".",FALSE,TRUE)</formula>
    </cfRule>
    <cfRule type="expression" dxfId="2780" priority="13688">
      <formula>IF(RIGHT(TEXT(AU782,"0.#"),1)=".",TRUE,FALSE)</formula>
    </cfRule>
  </conditionalFormatting>
  <conditionalFormatting sqref="AU791">
    <cfRule type="expression" dxfId="2779" priority="13685">
      <formula>IF(RIGHT(TEXT(AU791,"0.#"),1)=".",FALSE,TRUE)</formula>
    </cfRule>
    <cfRule type="expression" dxfId="2778" priority="13686">
      <formula>IF(RIGHT(TEXT(AU791,"0.#"),1)=".",TRUE,FALSE)</formula>
    </cfRule>
  </conditionalFormatting>
  <conditionalFormatting sqref="AU783:AU790 AU781">
    <cfRule type="expression" dxfId="2777" priority="13683">
      <formula>IF(RIGHT(TEXT(AU781,"0.#"),1)=".",FALSE,TRUE)</formula>
    </cfRule>
    <cfRule type="expression" dxfId="2776" priority="13684">
      <formula>IF(RIGHT(TEXT(AU781,"0.#"),1)=".",TRUE,FALSE)</formula>
    </cfRule>
  </conditionalFormatting>
  <conditionalFormatting sqref="Y821 Y808 Y795">
    <cfRule type="expression" dxfId="2775" priority="13669">
      <formula>IF(RIGHT(TEXT(Y795,"0.#"),1)=".",FALSE,TRUE)</formula>
    </cfRule>
    <cfRule type="expression" dxfId="2774" priority="13670">
      <formula>IF(RIGHT(TEXT(Y795,"0.#"),1)=".",TRUE,FALSE)</formula>
    </cfRule>
  </conditionalFormatting>
  <conditionalFormatting sqref="Y830 Y817 Y804">
    <cfRule type="expression" dxfId="2773" priority="13667">
      <formula>IF(RIGHT(TEXT(Y804,"0.#"),1)=".",FALSE,TRUE)</formula>
    </cfRule>
    <cfRule type="expression" dxfId="2772" priority="13668">
      <formula>IF(RIGHT(TEXT(Y804,"0.#"),1)=".",TRUE,FALSE)</formula>
    </cfRule>
  </conditionalFormatting>
  <conditionalFormatting sqref="AU821 AU808 AU795">
    <cfRule type="expression" dxfId="2771" priority="13663">
      <formula>IF(RIGHT(TEXT(AU795,"0.#"),1)=".",FALSE,TRUE)</formula>
    </cfRule>
    <cfRule type="expression" dxfId="2770" priority="13664">
      <formula>IF(RIGHT(TEXT(AU795,"0.#"),1)=".",TRUE,FALSE)</formula>
    </cfRule>
  </conditionalFormatting>
  <conditionalFormatting sqref="AU830 AU817 AU804">
    <cfRule type="expression" dxfId="2769" priority="13661">
      <formula>IF(RIGHT(TEXT(AU804,"0.#"),1)=".",FALSE,TRUE)</formula>
    </cfRule>
    <cfRule type="expression" dxfId="2768" priority="13662">
      <formula>IF(RIGHT(TEXT(AU804,"0.#"),1)=".",TRUE,FALSE)</formula>
    </cfRule>
  </conditionalFormatting>
  <conditionalFormatting sqref="AU822:AU829 AU820 AU809:AU816 AU807 AU796:AU803 AU794">
    <cfRule type="expression" dxfId="2767" priority="13659">
      <formula>IF(RIGHT(TEXT(AU794,"0.#"),1)=".",FALSE,TRUE)</formula>
    </cfRule>
    <cfRule type="expression" dxfId="2766" priority="13660">
      <formula>IF(RIGHT(TEXT(AU794,"0.#"),1)=".",TRUE,FALSE)</formula>
    </cfRule>
  </conditionalFormatting>
  <conditionalFormatting sqref="AM87">
    <cfRule type="expression" dxfId="2765" priority="13313">
      <formula>IF(RIGHT(TEXT(AM87,"0.#"),1)=".",FALSE,TRUE)</formula>
    </cfRule>
    <cfRule type="expression" dxfId="2764" priority="13314">
      <formula>IF(RIGHT(TEXT(AM87,"0.#"),1)=".",TRUE,FALSE)</formula>
    </cfRule>
  </conditionalFormatting>
  <conditionalFormatting sqref="AE55">
    <cfRule type="expression" dxfId="2763" priority="13381">
      <formula>IF(RIGHT(TEXT(AE55,"0.#"),1)=".",FALSE,TRUE)</formula>
    </cfRule>
    <cfRule type="expression" dxfId="2762" priority="13382">
      <formula>IF(RIGHT(TEXT(AE55,"0.#"),1)=".",TRUE,FALSE)</formula>
    </cfRule>
  </conditionalFormatting>
  <conditionalFormatting sqref="AI55">
    <cfRule type="expression" dxfId="2761" priority="13379">
      <formula>IF(RIGHT(TEXT(AI55,"0.#"),1)=".",FALSE,TRUE)</formula>
    </cfRule>
    <cfRule type="expression" dxfId="2760" priority="13380">
      <formula>IF(RIGHT(TEXT(AI55,"0.#"),1)=".",TRUE,FALSE)</formula>
    </cfRule>
  </conditionalFormatting>
  <conditionalFormatting sqref="AM34">
    <cfRule type="expression" dxfId="2759" priority="13459">
      <formula>IF(RIGHT(TEXT(AM34,"0.#"),1)=".",FALSE,TRUE)</formula>
    </cfRule>
    <cfRule type="expression" dxfId="2758" priority="13460">
      <formula>IF(RIGHT(TEXT(AM34,"0.#"),1)=".",TRUE,FALSE)</formula>
    </cfRule>
  </conditionalFormatting>
  <conditionalFormatting sqref="AE33">
    <cfRule type="expression" dxfId="2757" priority="13473">
      <formula>IF(RIGHT(TEXT(AE33,"0.#"),1)=".",FALSE,TRUE)</formula>
    </cfRule>
    <cfRule type="expression" dxfId="2756" priority="13474">
      <formula>IF(RIGHT(TEXT(AE33,"0.#"),1)=".",TRUE,FALSE)</formula>
    </cfRule>
  </conditionalFormatting>
  <conditionalFormatting sqref="AE34">
    <cfRule type="expression" dxfId="2755" priority="13471">
      <formula>IF(RIGHT(TEXT(AE34,"0.#"),1)=".",FALSE,TRUE)</formula>
    </cfRule>
    <cfRule type="expression" dxfId="2754" priority="13472">
      <formula>IF(RIGHT(TEXT(AE34,"0.#"),1)=".",TRUE,FALSE)</formula>
    </cfRule>
  </conditionalFormatting>
  <conditionalFormatting sqref="AI34">
    <cfRule type="expression" dxfId="2753" priority="13469">
      <formula>IF(RIGHT(TEXT(AI34,"0.#"),1)=".",FALSE,TRUE)</formula>
    </cfRule>
    <cfRule type="expression" dxfId="2752" priority="13470">
      <formula>IF(RIGHT(TEXT(AI34,"0.#"),1)=".",TRUE,FALSE)</formula>
    </cfRule>
  </conditionalFormatting>
  <conditionalFormatting sqref="AI33">
    <cfRule type="expression" dxfId="2751" priority="13467">
      <formula>IF(RIGHT(TEXT(AI33,"0.#"),1)=".",FALSE,TRUE)</formula>
    </cfRule>
    <cfRule type="expression" dxfId="2750" priority="13468">
      <formula>IF(RIGHT(TEXT(AI33,"0.#"),1)=".",TRUE,FALSE)</formula>
    </cfRule>
  </conditionalFormatting>
  <conditionalFormatting sqref="AI32">
    <cfRule type="expression" dxfId="2749" priority="13465">
      <formula>IF(RIGHT(TEXT(AI32,"0.#"),1)=".",FALSE,TRUE)</formula>
    </cfRule>
    <cfRule type="expression" dxfId="2748" priority="13466">
      <formula>IF(RIGHT(TEXT(AI32,"0.#"),1)=".",TRUE,FALSE)</formula>
    </cfRule>
  </conditionalFormatting>
  <conditionalFormatting sqref="AM32">
    <cfRule type="expression" dxfId="2747" priority="13463">
      <formula>IF(RIGHT(TEXT(AM32,"0.#"),1)=".",FALSE,TRUE)</formula>
    </cfRule>
    <cfRule type="expression" dxfId="2746" priority="13464">
      <formula>IF(RIGHT(TEXT(AM32,"0.#"),1)=".",TRUE,FALSE)</formula>
    </cfRule>
  </conditionalFormatting>
  <conditionalFormatting sqref="AM33">
    <cfRule type="expression" dxfId="2745" priority="13461">
      <formula>IF(RIGHT(TEXT(AM33,"0.#"),1)=".",FALSE,TRUE)</formula>
    </cfRule>
    <cfRule type="expression" dxfId="2744" priority="13462">
      <formula>IF(RIGHT(TEXT(AM33,"0.#"),1)=".",TRUE,FALSE)</formula>
    </cfRule>
  </conditionalFormatting>
  <conditionalFormatting sqref="AQ32:AQ34">
    <cfRule type="expression" dxfId="2743" priority="13453">
      <formula>IF(RIGHT(TEXT(AQ32,"0.#"),1)=".",FALSE,TRUE)</formula>
    </cfRule>
    <cfRule type="expression" dxfId="2742" priority="13454">
      <formula>IF(RIGHT(TEXT(AQ32,"0.#"),1)=".",TRUE,FALSE)</formula>
    </cfRule>
  </conditionalFormatting>
  <conditionalFormatting sqref="AU32:AU34">
    <cfRule type="expression" dxfId="2741" priority="13451">
      <formula>IF(RIGHT(TEXT(AU32,"0.#"),1)=".",FALSE,TRUE)</formula>
    </cfRule>
    <cfRule type="expression" dxfId="2740" priority="13452">
      <formula>IF(RIGHT(TEXT(AU32,"0.#"),1)=".",TRUE,FALSE)</formula>
    </cfRule>
  </conditionalFormatting>
  <conditionalFormatting sqref="AE53">
    <cfRule type="expression" dxfId="2739" priority="13385">
      <formula>IF(RIGHT(TEXT(AE53,"0.#"),1)=".",FALSE,TRUE)</formula>
    </cfRule>
    <cfRule type="expression" dxfId="2738" priority="13386">
      <formula>IF(RIGHT(TEXT(AE53,"0.#"),1)=".",TRUE,FALSE)</formula>
    </cfRule>
  </conditionalFormatting>
  <conditionalFormatting sqref="AE54">
    <cfRule type="expression" dxfId="2737" priority="13383">
      <formula>IF(RIGHT(TEXT(AE54,"0.#"),1)=".",FALSE,TRUE)</formula>
    </cfRule>
    <cfRule type="expression" dxfId="2736" priority="13384">
      <formula>IF(RIGHT(TEXT(AE54,"0.#"),1)=".",TRUE,FALSE)</formula>
    </cfRule>
  </conditionalFormatting>
  <conditionalFormatting sqref="AI54">
    <cfRule type="expression" dxfId="2735" priority="13377">
      <formula>IF(RIGHT(TEXT(AI54,"0.#"),1)=".",FALSE,TRUE)</formula>
    </cfRule>
    <cfRule type="expression" dxfId="2734" priority="13378">
      <formula>IF(RIGHT(TEXT(AI54,"0.#"),1)=".",TRUE,FALSE)</formula>
    </cfRule>
  </conditionalFormatting>
  <conditionalFormatting sqref="AI53">
    <cfRule type="expression" dxfId="2733" priority="13375">
      <formula>IF(RIGHT(TEXT(AI53,"0.#"),1)=".",FALSE,TRUE)</formula>
    </cfRule>
    <cfRule type="expression" dxfId="2732" priority="13376">
      <formula>IF(RIGHT(TEXT(AI53,"0.#"),1)=".",TRUE,FALSE)</formula>
    </cfRule>
  </conditionalFormatting>
  <conditionalFormatting sqref="AM53">
    <cfRule type="expression" dxfId="2731" priority="13373">
      <formula>IF(RIGHT(TEXT(AM53,"0.#"),1)=".",FALSE,TRUE)</formula>
    </cfRule>
    <cfRule type="expression" dxfId="2730" priority="13374">
      <formula>IF(RIGHT(TEXT(AM53,"0.#"),1)=".",TRUE,FALSE)</formula>
    </cfRule>
  </conditionalFormatting>
  <conditionalFormatting sqref="AM54">
    <cfRule type="expression" dxfId="2729" priority="13371">
      <formula>IF(RIGHT(TEXT(AM54,"0.#"),1)=".",FALSE,TRUE)</formula>
    </cfRule>
    <cfRule type="expression" dxfId="2728" priority="13372">
      <formula>IF(RIGHT(TEXT(AM54,"0.#"),1)=".",TRUE,FALSE)</formula>
    </cfRule>
  </conditionalFormatting>
  <conditionalFormatting sqref="AM55">
    <cfRule type="expression" dxfId="2727" priority="13369">
      <formula>IF(RIGHT(TEXT(AM55,"0.#"),1)=".",FALSE,TRUE)</formula>
    </cfRule>
    <cfRule type="expression" dxfId="2726" priority="13370">
      <formula>IF(RIGHT(TEXT(AM55,"0.#"),1)=".",TRUE,FALSE)</formula>
    </cfRule>
  </conditionalFormatting>
  <conditionalFormatting sqref="AE60">
    <cfRule type="expression" dxfId="2725" priority="13355">
      <formula>IF(RIGHT(TEXT(AE60,"0.#"),1)=".",FALSE,TRUE)</formula>
    </cfRule>
    <cfRule type="expression" dxfId="2724" priority="13356">
      <formula>IF(RIGHT(TEXT(AE60,"0.#"),1)=".",TRUE,FALSE)</formula>
    </cfRule>
  </conditionalFormatting>
  <conditionalFormatting sqref="AE61">
    <cfRule type="expression" dxfId="2723" priority="13353">
      <formula>IF(RIGHT(TEXT(AE61,"0.#"),1)=".",FALSE,TRUE)</formula>
    </cfRule>
    <cfRule type="expression" dxfId="2722" priority="13354">
      <formula>IF(RIGHT(TEXT(AE61,"0.#"),1)=".",TRUE,FALSE)</formula>
    </cfRule>
  </conditionalFormatting>
  <conditionalFormatting sqref="AE62">
    <cfRule type="expression" dxfId="2721" priority="13351">
      <formula>IF(RIGHT(TEXT(AE62,"0.#"),1)=".",FALSE,TRUE)</formula>
    </cfRule>
    <cfRule type="expression" dxfId="2720" priority="13352">
      <formula>IF(RIGHT(TEXT(AE62,"0.#"),1)=".",TRUE,FALSE)</formula>
    </cfRule>
  </conditionalFormatting>
  <conditionalFormatting sqref="AI62">
    <cfRule type="expression" dxfId="2719" priority="13349">
      <formula>IF(RIGHT(TEXT(AI62,"0.#"),1)=".",FALSE,TRUE)</formula>
    </cfRule>
    <cfRule type="expression" dxfId="2718" priority="13350">
      <formula>IF(RIGHT(TEXT(AI62,"0.#"),1)=".",TRUE,FALSE)</formula>
    </cfRule>
  </conditionalFormatting>
  <conditionalFormatting sqref="AI61">
    <cfRule type="expression" dxfId="2717" priority="13347">
      <formula>IF(RIGHT(TEXT(AI61,"0.#"),1)=".",FALSE,TRUE)</formula>
    </cfRule>
    <cfRule type="expression" dxfId="2716" priority="13348">
      <formula>IF(RIGHT(TEXT(AI61,"0.#"),1)=".",TRUE,FALSE)</formula>
    </cfRule>
  </conditionalFormatting>
  <conditionalFormatting sqref="AI60">
    <cfRule type="expression" dxfId="2715" priority="13345">
      <formula>IF(RIGHT(TEXT(AI60,"0.#"),1)=".",FALSE,TRUE)</formula>
    </cfRule>
    <cfRule type="expression" dxfId="2714" priority="13346">
      <formula>IF(RIGHT(TEXT(AI60,"0.#"),1)=".",TRUE,FALSE)</formula>
    </cfRule>
  </conditionalFormatting>
  <conditionalFormatting sqref="AM60">
    <cfRule type="expression" dxfId="2713" priority="13343">
      <formula>IF(RIGHT(TEXT(AM60,"0.#"),1)=".",FALSE,TRUE)</formula>
    </cfRule>
    <cfRule type="expression" dxfId="2712" priority="13344">
      <formula>IF(RIGHT(TEXT(AM60,"0.#"),1)=".",TRUE,FALSE)</formula>
    </cfRule>
  </conditionalFormatting>
  <conditionalFormatting sqref="AM61">
    <cfRule type="expression" dxfId="2711" priority="13341">
      <formula>IF(RIGHT(TEXT(AM61,"0.#"),1)=".",FALSE,TRUE)</formula>
    </cfRule>
    <cfRule type="expression" dxfId="2710" priority="13342">
      <formula>IF(RIGHT(TEXT(AM61,"0.#"),1)=".",TRUE,FALSE)</formula>
    </cfRule>
  </conditionalFormatting>
  <conditionalFormatting sqref="AM62">
    <cfRule type="expression" dxfId="2709" priority="13339">
      <formula>IF(RIGHT(TEXT(AM62,"0.#"),1)=".",FALSE,TRUE)</formula>
    </cfRule>
    <cfRule type="expression" dxfId="2708" priority="13340">
      <formula>IF(RIGHT(TEXT(AM62,"0.#"),1)=".",TRUE,FALSE)</formula>
    </cfRule>
  </conditionalFormatting>
  <conditionalFormatting sqref="AE87">
    <cfRule type="expression" dxfId="2707" priority="13325">
      <formula>IF(RIGHT(TEXT(AE87,"0.#"),1)=".",FALSE,TRUE)</formula>
    </cfRule>
    <cfRule type="expression" dxfId="2706" priority="13326">
      <formula>IF(RIGHT(TEXT(AE87,"0.#"),1)=".",TRUE,FALSE)</formula>
    </cfRule>
  </conditionalFormatting>
  <conditionalFormatting sqref="AE88">
    <cfRule type="expression" dxfId="2705" priority="13323">
      <formula>IF(RIGHT(TEXT(AE88,"0.#"),1)=".",FALSE,TRUE)</formula>
    </cfRule>
    <cfRule type="expression" dxfId="2704" priority="13324">
      <formula>IF(RIGHT(TEXT(AE88,"0.#"),1)=".",TRUE,FALSE)</formula>
    </cfRule>
  </conditionalFormatting>
  <conditionalFormatting sqref="AE89">
    <cfRule type="expression" dxfId="2703" priority="13321">
      <formula>IF(RIGHT(TEXT(AE89,"0.#"),1)=".",FALSE,TRUE)</formula>
    </cfRule>
    <cfRule type="expression" dxfId="2702" priority="13322">
      <formula>IF(RIGHT(TEXT(AE89,"0.#"),1)=".",TRUE,FALSE)</formula>
    </cfRule>
  </conditionalFormatting>
  <conditionalFormatting sqref="AI89">
    <cfRule type="expression" dxfId="2701" priority="13319">
      <formula>IF(RIGHT(TEXT(AI89,"0.#"),1)=".",FALSE,TRUE)</formula>
    </cfRule>
    <cfRule type="expression" dxfId="2700" priority="13320">
      <formula>IF(RIGHT(TEXT(AI89,"0.#"),1)=".",TRUE,FALSE)</formula>
    </cfRule>
  </conditionalFormatting>
  <conditionalFormatting sqref="AI88">
    <cfRule type="expression" dxfId="2699" priority="13317">
      <formula>IF(RIGHT(TEXT(AI88,"0.#"),1)=".",FALSE,TRUE)</formula>
    </cfRule>
    <cfRule type="expression" dxfId="2698" priority="13318">
      <formula>IF(RIGHT(TEXT(AI88,"0.#"),1)=".",TRUE,FALSE)</formula>
    </cfRule>
  </conditionalFormatting>
  <conditionalFormatting sqref="AI87">
    <cfRule type="expression" dxfId="2697" priority="13315">
      <formula>IF(RIGHT(TEXT(AI87,"0.#"),1)=".",FALSE,TRUE)</formula>
    </cfRule>
    <cfRule type="expression" dxfId="2696" priority="13316">
      <formula>IF(RIGHT(TEXT(AI87,"0.#"),1)=".",TRUE,FALSE)</formula>
    </cfRule>
  </conditionalFormatting>
  <conditionalFormatting sqref="AM88">
    <cfRule type="expression" dxfId="2695" priority="13311">
      <formula>IF(RIGHT(TEXT(AM88,"0.#"),1)=".",FALSE,TRUE)</formula>
    </cfRule>
    <cfRule type="expression" dxfId="2694" priority="13312">
      <formula>IF(RIGHT(TEXT(AM88,"0.#"),1)=".",TRUE,FALSE)</formula>
    </cfRule>
  </conditionalFormatting>
  <conditionalFormatting sqref="AM89">
    <cfRule type="expression" dxfId="2693" priority="13309">
      <formula>IF(RIGHT(TEXT(AM89,"0.#"),1)=".",FALSE,TRUE)</formula>
    </cfRule>
    <cfRule type="expression" dxfId="2692" priority="13310">
      <formula>IF(RIGHT(TEXT(AM89,"0.#"),1)=".",TRUE,FALSE)</formula>
    </cfRule>
  </conditionalFormatting>
  <conditionalFormatting sqref="AE92">
    <cfRule type="expression" dxfId="2691" priority="13295">
      <formula>IF(RIGHT(TEXT(AE92,"0.#"),1)=".",FALSE,TRUE)</formula>
    </cfRule>
    <cfRule type="expression" dxfId="2690" priority="13296">
      <formula>IF(RIGHT(TEXT(AE92,"0.#"),1)=".",TRUE,FALSE)</formula>
    </cfRule>
  </conditionalFormatting>
  <conditionalFormatting sqref="AE93">
    <cfRule type="expression" dxfId="2689" priority="13293">
      <formula>IF(RIGHT(TEXT(AE93,"0.#"),1)=".",FALSE,TRUE)</formula>
    </cfRule>
    <cfRule type="expression" dxfId="2688" priority="13294">
      <formula>IF(RIGHT(TEXT(AE93,"0.#"),1)=".",TRUE,FALSE)</formula>
    </cfRule>
  </conditionalFormatting>
  <conditionalFormatting sqref="AE94">
    <cfRule type="expression" dxfId="2687" priority="13291">
      <formula>IF(RIGHT(TEXT(AE94,"0.#"),1)=".",FALSE,TRUE)</formula>
    </cfRule>
    <cfRule type="expression" dxfId="2686" priority="13292">
      <formula>IF(RIGHT(TEXT(AE94,"0.#"),1)=".",TRUE,FALSE)</formula>
    </cfRule>
  </conditionalFormatting>
  <conditionalFormatting sqref="AI94">
    <cfRule type="expression" dxfId="2685" priority="13289">
      <formula>IF(RIGHT(TEXT(AI94,"0.#"),1)=".",FALSE,TRUE)</formula>
    </cfRule>
    <cfRule type="expression" dxfId="2684" priority="13290">
      <formula>IF(RIGHT(TEXT(AI94,"0.#"),1)=".",TRUE,FALSE)</formula>
    </cfRule>
  </conditionalFormatting>
  <conditionalFormatting sqref="AI93">
    <cfRule type="expression" dxfId="2683" priority="13287">
      <formula>IF(RIGHT(TEXT(AI93,"0.#"),1)=".",FALSE,TRUE)</formula>
    </cfRule>
    <cfRule type="expression" dxfId="2682" priority="13288">
      <formula>IF(RIGHT(TEXT(AI93,"0.#"),1)=".",TRUE,FALSE)</formula>
    </cfRule>
  </conditionalFormatting>
  <conditionalFormatting sqref="AI92">
    <cfRule type="expression" dxfId="2681" priority="13285">
      <formula>IF(RIGHT(TEXT(AI92,"0.#"),1)=".",FALSE,TRUE)</formula>
    </cfRule>
    <cfRule type="expression" dxfId="2680" priority="13286">
      <formula>IF(RIGHT(TEXT(AI92,"0.#"),1)=".",TRUE,FALSE)</formula>
    </cfRule>
  </conditionalFormatting>
  <conditionalFormatting sqref="AM92">
    <cfRule type="expression" dxfId="2679" priority="13283">
      <formula>IF(RIGHT(TEXT(AM92,"0.#"),1)=".",FALSE,TRUE)</formula>
    </cfRule>
    <cfRule type="expression" dxfId="2678" priority="13284">
      <formula>IF(RIGHT(TEXT(AM92,"0.#"),1)=".",TRUE,FALSE)</formula>
    </cfRule>
  </conditionalFormatting>
  <conditionalFormatting sqref="AM93">
    <cfRule type="expression" dxfId="2677" priority="13281">
      <formula>IF(RIGHT(TEXT(AM93,"0.#"),1)=".",FALSE,TRUE)</formula>
    </cfRule>
    <cfRule type="expression" dxfId="2676" priority="13282">
      <formula>IF(RIGHT(TEXT(AM93,"0.#"),1)=".",TRUE,FALSE)</formula>
    </cfRule>
  </conditionalFormatting>
  <conditionalFormatting sqref="AM94">
    <cfRule type="expression" dxfId="2675" priority="13279">
      <formula>IF(RIGHT(TEXT(AM94,"0.#"),1)=".",FALSE,TRUE)</formula>
    </cfRule>
    <cfRule type="expression" dxfId="2674" priority="13280">
      <formula>IF(RIGHT(TEXT(AM94,"0.#"),1)=".",TRUE,FALSE)</formula>
    </cfRule>
  </conditionalFormatting>
  <conditionalFormatting sqref="AE97">
    <cfRule type="expression" dxfId="2673" priority="13265">
      <formula>IF(RIGHT(TEXT(AE97,"0.#"),1)=".",FALSE,TRUE)</formula>
    </cfRule>
    <cfRule type="expression" dxfId="2672" priority="13266">
      <formula>IF(RIGHT(TEXT(AE97,"0.#"),1)=".",TRUE,FALSE)</formula>
    </cfRule>
  </conditionalFormatting>
  <conditionalFormatting sqref="AE98">
    <cfRule type="expression" dxfId="2671" priority="13263">
      <formula>IF(RIGHT(TEXT(AE98,"0.#"),1)=".",FALSE,TRUE)</formula>
    </cfRule>
    <cfRule type="expression" dxfId="2670" priority="13264">
      <formula>IF(RIGHT(TEXT(AE98,"0.#"),1)=".",TRUE,FALSE)</formula>
    </cfRule>
  </conditionalFormatting>
  <conditionalFormatting sqref="AE99">
    <cfRule type="expression" dxfId="2669" priority="13261">
      <formula>IF(RIGHT(TEXT(AE99,"0.#"),1)=".",FALSE,TRUE)</formula>
    </cfRule>
    <cfRule type="expression" dxfId="2668" priority="13262">
      <formula>IF(RIGHT(TEXT(AE99,"0.#"),1)=".",TRUE,FALSE)</formula>
    </cfRule>
  </conditionalFormatting>
  <conditionalFormatting sqref="AI99">
    <cfRule type="expression" dxfId="2667" priority="13259">
      <formula>IF(RIGHT(TEXT(AI99,"0.#"),1)=".",FALSE,TRUE)</formula>
    </cfRule>
    <cfRule type="expression" dxfId="2666" priority="13260">
      <formula>IF(RIGHT(TEXT(AI99,"0.#"),1)=".",TRUE,FALSE)</formula>
    </cfRule>
  </conditionalFormatting>
  <conditionalFormatting sqref="AI98">
    <cfRule type="expression" dxfId="2665" priority="13257">
      <formula>IF(RIGHT(TEXT(AI98,"0.#"),1)=".",FALSE,TRUE)</formula>
    </cfRule>
    <cfRule type="expression" dxfId="2664" priority="13258">
      <formula>IF(RIGHT(TEXT(AI98,"0.#"),1)=".",TRUE,FALSE)</formula>
    </cfRule>
  </conditionalFormatting>
  <conditionalFormatting sqref="AI97">
    <cfRule type="expression" dxfId="2663" priority="13255">
      <formula>IF(RIGHT(TEXT(AI97,"0.#"),1)=".",FALSE,TRUE)</formula>
    </cfRule>
    <cfRule type="expression" dxfId="2662" priority="13256">
      <formula>IF(RIGHT(TEXT(AI97,"0.#"),1)=".",TRUE,FALSE)</formula>
    </cfRule>
  </conditionalFormatting>
  <conditionalFormatting sqref="AM97">
    <cfRule type="expression" dxfId="2661" priority="13253">
      <formula>IF(RIGHT(TEXT(AM97,"0.#"),1)=".",FALSE,TRUE)</formula>
    </cfRule>
    <cfRule type="expression" dxfId="2660" priority="13254">
      <formula>IF(RIGHT(TEXT(AM97,"0.#"),1)=".",TRUE,FALSE)</formula>
    </cfRule>
  </conditionalFormatting>
  <conditionalFormatting sqref="AM98">
    <cfRule type="expression" dxfId="2659" priority="13251">
      <formula>IF(RIGHT(TEXT(AM98,"0.#"),1)=".",FALSE,TRUE)</formula>
    </cfRule>
    <cfRule type="expression" dxfId="2658" priority="13252">
      <formula>IF(RIGHT(TEXT(AM98,"0.#"),1)=".",TRUE,FALSE)</formula>
    </cfRule>
  </conditionalFormatting>
  <conditionalFormatting sqref="AM99">
    <cfRule type="expression" dxfId="2657" priority="13249">
      <formula>IF(RIGHT(TEXT(AM99,"0.#"),1)=".",FALSE,TRUE)</formula>
    </cfRule>
    <cfRule type="expression" dxfId="2656" priority="13250">
      <formula>IF(RIGHT(TEXT(AM99,"0.#"),1)=".",TRUE,FALSE)</formula>
    </cfRule>
  </conditionalFormatting>
  <conditionalFormatting sqref="AI101">
    <cfRule type="expression" dxfId="2655" priority="13235">
      <formula>IF(RIGHT(TEXT(AI101,"0.#"),1)=".",FALSE,TRUE)</formula>
    </cfRule>
    <cfRule type="expression" dxfId="2654" priority="13236">
      <formula>IF(RIGHT(TEXT(AI101,"0.#"),1)=".",TRUE,FALSE)</formula>
    </cfRule>
  </conditionalFormatting>
  <conditionalFormatting sqref="AM101">
    <cfRule type="expression" dxfId="2653" priority="13233">
      <formula>IF(RIGHT(TEXT(AM101,"0.#"),1)=".",FALSE,TRUE)</formula>
    </cfRule>
    <cfRule type="expression" dxfId="2652" priority="13234">
      <formula>IF(RIGHT(TEXT(AM101,"0.#"),1)=".",TRUE,FALSE)</formula>
    </cfRule>
  </conditionalFormatting>
  <conditionalFormatting sqref="AE102">
    <cfRule type="expression" dxfId="2651" priority="13231">
      <formula>IF(RIGHT(TEXT(AE102,"0.#"),1)=".",FALSE,TRUE)</formula>
    </cfRule>
    <cfRule type="expression" dxfId="2650" priority="13232">
      <formula>IF(RIGHT(TEXT(AE102,"0.#"),1)=".",TRUE,FALSE)</formula>
    </cfRule>
  </conditionalFormatting>
  <conditionalFormatting sqref="AI102">
    <cfRule type="expression" dxfId="2649" priority="13229">
      <formula>IF(RIGHT(TEXT(AI102,"0.#"),1)=".",FALSE,TRUE)</formula>
    </cfRule>
    <cfRule type="expression" dxfId="2648" priority="13230">
      <formula>IF(RIGHT(TEXT(AI102,"0.#"),1)=".",TRUE,FALSE)</formula>
    </cfRule>
  </conditionalFormatting>
  <conditionalFormatting sqref="AM102">
    <cfRule type="expression" dxfId="2647" priority="13227">
      <formula>IF(RIGHT(TEXT(AM102,"0.#"),1)=".",FALSE,TRUE)</formula>
    </cfRule>
    <cfRule type="expression" dxfId="2646" priority="13228">
      <formula>IF(RIGHT(TEXT(AM102,"0.#"),1)=".",TRUE,FALSE)</formula>
    </cfRule>
  </conditionalFormatting>
  <conditionalFormatting sqref="AQ102">
    <cfRule type="expression" dxfId="2645" priority="13225">
      <formula>IF(RIGHT(TEXT(AQ102,"0.#"),1)=".",FALSE,TRUE)</formula>
    </cfRule>
    <cfRule type="expression" dxfId="2644" priority="13226">
      <formula>IF(RIGHT(TEXT(AQ102,"0.#"),1)=".",TRUE,FALSE)</formula>
    </cfRule>
  </conditionalFormatting>
  <conditionalFormatting sqref="AE104">
    <cfRule type="expression" dxfId="2643" priority="13223">
      <formula>IF(RIGHT(TEXT(AE104,"0.#"),1)=".",FALSE,TRUE)</formula>
    </cfRule>
    <cfRule type="expression" dxfId="2642" priority="13224">
      <formula>IF(RIGHT(TEXT(AE104,"0.#"),1)=".",TRUE,FALSE)</formula>
    </cfRule>
  </conditionalFormatting>
  <conditionalFormatting sqref="AI104">
    <cfRule type="expression" dxfId="2641" priority="13221">
      <formula>IF(RIGHT(TEXT(AI104,"0.#"),1)=".",FALSE,TRUE)</formula>
    </cfRule>
    <cfRule type="expression" dxfId="2640" priority="13222">
      <formula>IF(RIGHT(TEXT(AI104,"0.#"),1)=".",TRUE,FALSE)</formula>
    </cfRule>
  </conditionalFormatting>
  <conditionalFormatting sqref="AM104">
    <cfRule type="expression" dxfId="2639" priority="13219">
      <formula>IF(RIGHT(TEXT(AM104,"0.#"),1)=".",FALSE,TRUE)</formula>
    </cfRule>
    <cfRule type="expression" dxfId="2638" priority="13220">
      <formula>IF(RIGHT(TEXT(AM104,"0.#"),1)=".",TRUE,FALSE)</formula>
    </cfRule>
  </conditionalFormatting>
  <conditionalFormatting sqref="AE105">
    <cfRule type="expression" dxfId="2637" priority="13217">
      <formula>IF(RIGHT(TEXT(AE105,"0.#"),1)=".",FALSE,TRUE)</formula>
    </cfRule>
    <cfRule type="expression" dxfId="2636" priority="13218">
      <formula>IF(RIGHT(TEXT(AE105,"0.#"),1)=".",TRUE,FALSE)</formula>
    </cfRule>
  </conditionalFormatting>
  <conditionalFormatting sqref="AI105">
    <cfRule type="expression" dxfId="2635" priority="13215">
      <formula>IF(RIGHT(TEXT(AI105,"0.#"),1)=".",FALSE,TRUE)</formula>
    </cfRule>
    <cfRule type="expression" dxfId="2634" priority="13216">
      <formula>IF(RIGHT(TEXT(AI105,"0.#"),1)=".",TRUE,FALSE)</formula>
    </cfRule>
  </conditionalFormatting>
  <conditionalFormatting sqref="AM105">
    <cfRule type="expression" dxfId="2633" priority="13213">
      <formula>IF(RIGHT(TEXT(AM105,"0.#"),1)=".",FALSE,TRUE)</formula>
    </cfRule>
    <cfRule type="expression" dxfId="2632" priority="13214">
      <formula>IF(RIGHT(TEXT(AM105,"0.#"),1)=".",TRUE,FALSE)</formula>
    </cfRule>
  </conditionalFormatting>
  <conditionalFormatting sqref="AE107">
    <cfRule type="expression" dxfId="2631" priority="13209">
      <formula>IF(RIGHT(TEXT(AE107,"0.#"),1)=".",FALSE,TRUE)</formula>
    </cfRule>
    <cfRule type="expression" dxfId="2630" priority="13210">
      <formula>IF(RIGHT(TEXT(AE107,"0.#"),1)=".",TRUE,FALSE)</formula>
    </cfRule>
  </conditionalFormatting>
  <conditionalFormatting sqref="AI107">
    <cfRule type="expression" dxfId="2629" priority="13207">
      <formula>IF(RIGHT(TEXT(AI107,"0.#"),1)=".",FALSE,TRUE)</formula>
    </cfRule>
    <cfRule type="expression" dxfId="2628" priority="13208">
      <formula>IF(RIGHT(TEXT(AI107,"0.#"),1)=".",TRUE,FALSE)</formula>
    </cfRule>
  </conditionalFormatting>
  <conditionalFormatting sqref="AM107">
    <cfRule type="expression" dxfId="2627" priority="13205">
      <formula>IF(RIGHT(TEXT(AM107,"0.#"),1)=".",FALSE,TRUE)</formula>
    </cfRule>
    <cfRule type="expression" dxfId="2626" priority="13206">
      <formula>IF(RIGHT(TEXT(AM107,"0.#"),1)=".",TRUE,FALSE)</formula>
    </cfRule>
  </conditionalFormatting>
  <conditionalFormatting sqref="AE108">
    <cfRule type="expression" dxfId="2625" priority="13203">
      <formula>IF(RIGHT(TEXT(AE108,"0.#"),1)=".",FALSE,TRUE)</formula>
    </cfRule>
    <cfRule type="expression" dxfId="2624" priority="13204">
      <formula>IF(RIGHT(TEXT(AE108,"0.#"),1)=".",TRUE,FALSE)</formula>
    </cfRule>
  </conditionalFormatting>
  <conditionalFormatting sqref="AI108">
    <cfRule type="expression" dxfId="2623" priority="13201">
      <formula>IF(RIGHT(TEXT(AI108,"0.#"),1)=".",FALSE,TRUE)</formula>
    </cfRule>
    <cfRule type="expression" dxfId="2622" priority="13202">
      <formula>IF(RIGHT(TEXT(AI108,"0.#"),1)=".",TRUE,FALSE)</formula>
    </cfRule>
  </conditionalFormatting>
  <conditionalFormatting sqref="AM108">
    <cfRule type="expression" dxfId="2621" priority="13199">
      <formula>IF(RIGHT(TEXT(AM108,"0.#"),1)=".",FALSE,TRUE)</formula>
    </cfRule>
    <cfRule type="expression" dxfId="2620" priority="13200">
      <formula>IF(RIGHT(TEXT(AM108,"0.#"),1)=".",TRUE,FALSE)</formula>
    </cfRule>
  </conditionalFormatting>
  <conditionalFormatting sqref="AE110">
    <cfRule type="expression" dxfId="2619" priority="13195">
      <formula>IF(RIGHT(TEXT(AE110,"0.#"),1)=".",FALSE,TRUE)</formula>
    </cfRule>
    <cfRule type="expression" dxfId="2618" priority="13196">
      <formula>IF(RIGHT(TEXT(AE110,"0.#"),1)=".",TRUE,FALSE)</formula>
    </cfRule>
  </conditionalFormatting>
  <conditionalFormatting sqref="AI110">
    <cfRule type="expression" dxfId="2617" priority="13193">
      <formula>IF(RIGHT(TEXT(AI110,"0.#"),1)=".",FALSE,TRUE)</formula>
    </cfRule>
    <cfRule type="expression" dxfId="2616" priority="13194">
      <formula>IF(RIGHT(TEXT(AI110,"0.#"),1)=".",TRUE,FALSE)</formula>
    </cfRule>
  </conditionalFormatting>
  <conditionalFormatting sqref="AM110">
    <cfRule type="expression" dxfId="2615" priority="13191">
      <formula>IF(RIGHT(TEXT(AM110,"0.#"),1)=".",FALSE,TRUE)</formula>
    </cfRule>
    <cfRule type="expression" dxfId="2614" priority="13192">
      <formula>IF(RIGHT(TEXT(AM110,"0.#"),1)=".",TRUE,FALSE)</formula>
    </cfRule>
  </conditionalFormatting>
  <conditionalFormatting sqref="AE111">
    <cfRule type="expression" dxfId="2613" priority="13189">
      <formula>IF(RIGHT(TEXT(AE111,"0.#"),1)=".",FALSE,TRUE)</formula>
    </cfRule>
    <cfRule type="expression" dxfId="2612" priority="13190">
      <formula>IF(RIGHT(TEXT(AE111,"0.#"),1)=".",TRUE,FALSE)</formula>
    </cfRule>
  </conditionalFormatting>
  <conditionalFormatting sqref="AI111">
    <cfRule type="expression" dxfId="2611" priority="13187">
      <formula>IF(RIGHT(TEXT(AI111,"0.#"),1)=".",FALSE,TRUE)</formula>
    </cfRule>
    <cfRule type="expression" dxfId="2610" priority="13188">
      <formula>IF(RIGHT(TEXT(AI111,"0.#"),1)=".",TRUE,FALSE)</formula>
    </cfRule>
  </conditionalFormatting>
  <conditionalFormatting sqref="AM111">
    <cfRule type="expression" dxfId="2609" priority="13185">
      <formula>IF(RIGHT(TEXT(AM111,"0.#"),1)=".",FALSE,TRUE)</formula>
    </cfRule>
    <cfRule type="expression" dxfId="2608" priority="13186">
      <formula>IF(RIGHT(TEXT(AM111,"0.#"),1)=".",TRUE,FALSE)</formula>
    </cfRule>
  </conditionalFormatting>
  <conditionalFormatting sqref="AE113">
    <cfRule type="expression" dxfId="2607" priority="13181">
      <formula>IF(RIGHT(TEXT(AE113,"0.#"),1)=".",FALSE,TRUE)</formula>
    </cfRule>
    <cfRule type="expression" dxfId="2606" priority="13182">
      <formula>IF(RIGHT(TEXT(AE113,"0.#"),1)=".",TRUE,FALSE)</formula>
    </cfRule>
  </conditionalFormatting>
  <conditionalFormatting sqref="AI113">
    <cfRule type="expression" dxfId="2605" priority="13179">
      <formula>IF(RIGHT(TEXT(AI113,"0.#"),1)=".",FALSE,TRUE)</formula>
    </cfRule>
    <cfRule type="expression" dxfId="2604" priority="13180">
      <formula>IF(RIGHT(TEXT(AI113,"0.#"),1)=".",TRUE,FALSE)</formula>
    </cfRule>
  </conditionalFormatting>
  <conditionalFormatting sqref="AM113">
    <cfRule type="expression" dxfId="2603" priority="13177">
      <formula>IF(RIGHT(TEXT(AM113,"0.#"),1)=".",FALSE,TRUE)</formula>
    </cfRule>
    <cfRule type="expression" dxfId="2602" priority="13178">
      <formula>IF(RIGHT(TEXT(AM113,"0.#"),1)=".",TRUE,FALSE)</formula>
    </cfRule>
  </conditionalFormatting>
  <conditionalFormatting sqref="AE114">
    <cfRule type="expression" dxfId="2601" priority="13175">
      <formula>IF(RIGHT(TEXT(AE114,"0.#"),1)=".",FALSE,TRUE)</formula>
    </cfRule>
    <cfRule type="expression" dxfId="2600" priority="13176">
      <formula>IF(RIGHT(TEXT(AE114,"0.#"),1)=".",TRUE,FALSE)</formula>
    </cfRule>
  </conditionalFormatting>
  <conditionalFormatting sqref="AI114">
    <cfRule type="expression" dxfId="2599" priority="13173">
      <formula>IF(RIGHT(TEXT(AI114,"0.#"),1)=".",FALSE,TRUE)</formula>
    </cfRule>
    <cfRule type="expression" dxfId="2598" priority="13174">
      <formula>IF(RIGHT(TEXT(AI114,"0.#"),1)=".",TRUE,FALSE)</formula>
    </cfRule>
  </conditionalFormatting>
  <conditionalFormatting sqref="AM114">
    <cfRule type="expression" dxfId="2597" priority="13171">
      <formula>IF(RIGHT(TEXT(AM114,"0.#"),1)=".",FALSE,TRUE)</formula>
    </cfRule>
    <cfRule type="expression" dxfId="2596" priority="13172">
      <formula>IF(RIGHT(TEXT(AM114,"0.#"),1)=".",TRUE,FALSE)</formula>
    </cfRule>
  </conditionalFormatting>
  <conditionalFormatting sqref="AQ116">
    <cfRule type="expression" dxfId="2595" priority="13167">
      <formula>IF(RIGHT(TEXT(AQ116,"0.#"),1)=".",FALSE,TRUE)</formula>
    </cfRule>
    <cfRule type="expression" dxfId="2594" priority="13168">
      <formula>IF(RIGHT(TEXT(AQ116,"0.#"),1)=".",TRUE,FALSE)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7" max="50" man="1"/>
    <brk id="129" max="50" man="1"/>
    <brk id="727" max="50" man="1"/>
    <brk id="735" max="50" man="1"/>
    <brk id="778" max="50" man="1"/>
    <brk id="791" max="50" man="1"/>
    <brk id="833" max="50" man="1"/>
    <brk id="867" max="50"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579</v>
      </c>
      <c r="R4" s="13" t="str">
        <f t="shared" si="3"/>
        <v>補助</v>
      </c>
      <c r="S4" s="13" t="str">
        <f t="shared" si="4"/>
        <v>補助</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補助</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579</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472</v>
      </c>
      <c r="B2" s="401"/>
      <c r="C2" s="401"/>
      <c r="D2" s="401"/>
      <c r="E2" s="401"/>
      <c r="F2" s="402"/>
      <c r="G2" s="509" t="s">
        <v>264</v>
      </c>
      <c r="H2" s="433"/>
      <c r="I2" s="433"/>
      <c r="J2" s="433"/>
      <c r="K2" s="433"/>
      <c r="L2" s="433"/>
      <c r="M2" s="433"/>
      <c r="N2" s="433"/>
      <c r="O2" s="510"/>
      <c r="P2" s="432" t="s">
        <v>59</v>
      </c>
      <c r="Q2" s="433"/>
      <c r="R2" s="433"/>
      <c r="S2" s="433"/>
      <c r="T2" s="433"/>
      <c r="U2" s="433"/>
      <c r="V2" s="433"/>
      <c r="W2" s="433"/>
      <c r="X2" s="510"/>
      <c r="Y2" s="1014"/>
      <c r="Z2" s="824"/>
      <c r="AA2" s="825"/>
      <c r="AB2" s="1018" t="s">
        <v>11</v>
      </c>
      <c r="AC2" s="1019"/>
      <c r="AD2" s="1020"/>
      <c r="AE2" s="1024" t="s">
        <v>556</v>
      </c>
      <c r="AF2" s="1024"/>
      <c r="AG2" s="1024"/>
      <c r="AH2" s="1024"/>
      <c r="AI2" s="1024" t="s">
        <v>553</v>
      </c>
      <c r="AJ2" s="1024"/>
      <c r="AK2" s="1024"/>
      <c r="AL2" s="1024"/>
      <c r="AM2" s="1024" t="s">
        <v>527</v>
      </c>
      <c r="AN2" s="1024"/>
      <c r="AO2" s="1024"/>
      <c r="AP2" s="557"/>
      <c r="AQ2" s="158" t="s">
        <v>353</v>
      </c>
      <c r="AR2" s="129"/>
      <c r="AS2" s="129"/>
      <c r="AT2" s="130"/>
      <c r="AU2" s="530" t="s">
        <v>252</v>
      </c>
      <c r="AV2" s="530"/>
      <c r="AW2" s="530"/>
      <c r="AX2" s="531"/>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15"/>
      <c r="Z3" s="1016"/>
      <c r="AA3" s="1017"/>
      <c r="AB3" s="1021"/>
      <c r="AC3" s="1022"/>
      <c r="AD3" s="1023"/>
      <c r="AE3" s="250"/>
      <c r="AF3" s="250"/>
      <c r="AG3" s="250"/>
      <c r="AH3" s="250"/>
      <c r="AI3" s="250"/>
      <c r="AJ3" s="250"/>
      <c r="AK3" s="250"/>
      <c r="AL3" s="250"/>
      <c r="AM3" s="250"/>
      <c r="AN3" s="250"/>
      <c r="AO3" s="250"/>
      <c r="AP3" s="246"/>
      <c r="AQ3" s="197"/>
      <c r="AR3" s="198"/>
      <c r="AS3" s="132" t="s">
        <v>354</v>
      </c>
      <c r="AT3" s="133"/>
      <c r="AU3" s="198"/>
      <c r="AV3" s="198"/>
      <c r="AW3" s="398" t="s">
        <v>299</v>
      </c>
      <c r="AX3" s="399"/>
    </row>
    <row r="4" spans="1:50" ht="22.5" customHeight="1" x14ac:dyDescent="0.15">
      <c r="A4" s="403"/>
      <c r="B4" s="401"/>
      <c r="C4" s="401"/>
      <c r="D4" s="401"/>
      <c r="E4" s="401"/>
      <c r="F4" s="402"/>
      <c r="G4" s="564"/>
      <c r="H4" s="991"/>
      <c r="I4" s="991"/>
      <c r="J4" s="991"/>
      <c r="K4" s="991"/>
      <c r="L4" s="991"/>
      <c r="M4" s="991"/>
      <c r="N4" s="991"/>
      <c r="O4" s="992"/>
      <c r="P4" s="104"/>
      <c r="Q4" s="999"/>
      <c r="R4" s="999"/>
      <c r="S4" s="999"/>
      <c r="T4" s="999"/>
      <c r="U4" s="999"/>
      <c r="V4" s="999"/>
      <c r="W4" s="999"/>
      <c r="X4" s="1000"/>
      <c r="Y4" s="1009" t="s">
        <v>12</v>
      </c>
      <c r="Z4" s="1010"/>
      <c r="AA4" s="1011"/>
      <c r="AB4" s="461"/>
      <c r="AC4" s="1013"/>
      <c r="AD4" s="1013"/>
      <c r="AE4" s="217"/>
      <c r="AF4" s="218"/>
      <c r="AG4" s="218"/>
      <c r="AH4" s="218"/>
      <c r="AI4" s="217"/>
      <c r="AJ4" s="218"/>
      <c r="AK4" s="218"/>
      <c r="AL4" s="218"/>
      <c r="AM4" s="217"/>
      <c r="AN4" s="218"/>
      <c r="AO4" s="218"/>
      <c r="AP4" s="218"/>
      <c r="AQ4" s="340"/>
      <c r="AR4" s="206"/>
      <c r="AS4" s="206"/>
      <c r="AT4" s="341"/>
      <c r="AU4" s="218"/>
      <c r="AV4" s="218"/>
      <c r="AW4" s="218"/>
      <c r="AX4" s="220"/>
    </row>
    <row r="5" spans="1:50" ht="22.5" customHeight="1" x14ac:dyDescent="0.15">
      <c r="A5" s="404"/>
      <c r="B5" s="405"/>
      <c r="C5" s="405"/>
      <c r="D5" s="405"/>
      <c r="E5" s="405"/>
      <c r="F5" s="406"/>
      <c r="G5" s="993"/>
      <c r="H5" s="994"/>
      <c r="I5" s="994"/>
      <c r="J5" s="994"/>
      <c r="K5" s="994"/>
      <c r="L5" s="994"/>
      <c r="M5" s="994"/>
      <c r="N5" s="994"/>
      <c r="O5" s="995"/>
      <c r="P5" s="1001"/>
      <c r="Q5" s="1001"/>
      <c r="R5" s="1001"/>
      <c r="S5" s="1001"/>
      <c r="T5" s="1001"/>
      <c r="U5" s="1001"/>
      <c r="V5" s="1001"/>
      <c r="W5" s="1001"/>
      <c r="X5" s="1002"/>
      <c r="Y5" s="415" t="s">
        <v>54</v>
      </c>
      <c r="Z5" s="1006"/>
      <c r="AA5" s="1007"/>
      <c r="AB5" s="520"/>
      <c r="AC5" s="1012"/>
      <c r="AD5" s="1012"/>
      <c r="AE5" s="217"/>
      <c r="AF5" s="218"/>
      <c r="AG5" s="218"/>
      <c r="AH5" s="218"/>
      <c r="AI5" s="217"/>
      <c r="AJ5" s="218"/>
      <c r="AK5" s="218"/>
      <c r="AL5" s="218"/>
      <c r="AM5" s="217"/>
      <c r="AN5" s="218"/>
      <c r="AO5" s="218"/>
      <c r="AP5" s="218"/>
      <c r="AQ5" s="340"/>
      <c r="AR5" s="206"/>
      <c r="AS5" s="206"/>
      <c r="AT5" s="341"/>
      <c r="AU5" s="218"/>
      <c r="AV5" s="218"/>
      <c r="AW5" s="218"/>
      <c r="AX5" s="220"/>
    </row>
    <row r="6" spans="1:50" ht="22.5" customHeight="1" x14ac:dyDescent="0.15">
      <c r="A6" s="404"/>
      <c r="B6" s="405"/>
      <c r="C6" s="405"/>
      <c r="D6" s="405"/>
      <c r="E6" s="405"/>
      <c r="F6" s="406"/>
      <c r="G6" s="996"/>
      <c r="H6" s="997"/>
      <c r="I6" s="997"/>
      <c r="J6" s="997"/>
      <c r="K6" s="997"/>
      <c r="L6" s="997"/>
      <c r="M6" s="997"/>
      <c r="N6" s="997"/>
      <c r="O6" s="998"/>
      <c r="P6" s="1003"/>
      <c r="Q6" s="1003"/>
      <c r="R6" s="1003"/>
      <c r="S6" s="1003"/>
      <c r="T6" s="1003"/>
      <c r="U6" s="1003"/>
      <c r="V6" s="1003"/>
      <c r="W6" s="1003"/>
      <c r="X6" s="1004"/>
      <c r="Y6" s="1005" t="s">
        <v>13</v>
      </c>
      <c r="Z6" s="1006"/>
      <c r="AA6" s="1007"/>
      <c r="AB6" s="594" t="s">
        <v>300</v>
      </c>
      <c r="AC6" s="1008"/>
      <c r="AD6" s="1008"/>
      <c r="AE6" s="217"/>
      <c r="AF6" s="218"/>
      <c r="AG6" s="218"/>
      <c r="AH6" s="218"/>
      <c r="AI6" s="217"/>
      <c r="AJ6" s="218"/>
      <c r="AK6" s="218"/>
      <c r="AL6" s="218"/>
      <c r="AM6" s="217"/>
      <c r="AN6" s="218"/>
      <c r="AO6" s="218"/>
      <c r="AP6" s="218"/>
      <c r="AQ6" s="340"/>
      <c r="AR6" s="206"/>
      <c r="AS6" s="206"/>
      <c r="AT6" s="341"/>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0" t="s">
        <v>472</v>
      </c>
      <c r="B9" s="401"/>
      <c r="C9" s="401"/>
      <c r="D9" s="401"/>
      <c r="E9" s="401"/>
      <c r="F9" s="402"/>
      <c r="G9" s="509" t="s">
        <v>264</v>
      </c>
      <c r="H9" s="433"/>
      <c r="I9" s="433"/>
      <c r="J9" s="433"/>
      <c r="K9" s="433"/>
      <c r="L9" s="433"/>
      <c r="M9" s="433"/>
      <c r="N9" s="433"/>
      <c r="O9" s="510"/>
      <c r="P9" s="432" t="s">
        <v>59</v>
      </c>
      <c r="Q9" s="433"/>
      <c r="R9" s="433"/>
      <c r="S9" s="433"/>
      <c r="T9" s="433"/>
      <c r="U9" s="433"/>
      <c r="V9" s="433"/>
      <c r="W9" s="433"/>
      <c r="X9" s="510"/>
      <c r="Y9" s="1014"/>
      <c r="Z9" s="824"/>
      <c r="AA9" s="825"/>
      <c r="AB9" s="1018" t="s">
        <v>11</v>
      </c>
      <c r="AC9" s="1019"/>
      <c r="AD9" s="1020"/>
      <c r="AE9" s="1024" t="s">
        <v>557</v>
      </c>
      <c r="AF9" s="1024"/>
      <c r="AG9" s="1024"/>
      <c r="AH9" s="1024"/>
      <c r="AI9" s="1024" t="s">
        <v>553</v>
      </c>
      <c r="AJ9" s="1024"/>
      <c r="AK9" s="1024"/>
      <c r="AL9" s="1024"/>
      <c r="AM9" s="1024" t="s">
        <v>527</v>
      </c>
      <c r="AN9" s="1024"/>
      <c r="AO9" s="1024"/>
      <c r="AP9" s="557"/>
      <c r="AQ9" s="158" t="s">
        <v>353</v>
      </c>
      <c r="AR9" s="129"/>
      <c r="AS9" s="129"/>
      <c r="AT9" s="130"/>
      <c r="AU9" s="530" t="s">
        <v>252</v>
      </c>
      <c r="AV9" s="530"/>
      <c r="AW9" s="530"/>
      <c r="AX9" s="531"/>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15"/>
      <c r="Z10" s="1016"/>
      <c r="AA10" s="1017"/>
      <c r="AB10" s="1021"/>
      <c r="AC10" s="1022"/>
      <c r="AD10" s="1023"/>
      <c r="AE10" s="250"/>
      <c r="AF10" s="250"/>
      <c r="AG10" s="250"/>
      <c r="AH10" s="250"/>
      <c r="AI10" s="250"/>
      <c r="AJ10" s="250"/>
      <c r="AK10" s="250"/>
      <c r="AL10" s="250"/>
      <c r="AM10" s="250"/>
      <c r="AN10" s="250"/>
      <c r="AO10" s="250"/>
      <c r="AP10" s="246"/>
      <c r="AQ10" s="197"/>
      <c r="AR10" s="198"/>
      <c r="AS10" s="132" t="s">
        <v>354</v>
      </c>
      <c r="AT10" s="133"/>
      <c r="AU10" s="198"/>
      <c r="AV10" s="198"/>
      <c r="AW10" s="398" t="s">
        <v>299</v>
      </c>
      <c r="AX10" s="399"/>
    </row>
    <row r="11" spans="1:50" ht="22.5" customHeight="1" x14ac:dyDescent="0.15">
      <c r="A11" s="403"/>
      <c r="B11" s="401"/>
      <c r="C11" s="401"/>
      <c r="D11" s="401"/>
      <c r="E11" s="401"/>
      <c r="F11" s="402"/>
      <c r="G11" s="564"/>
      <c r="H11" s="991"/>
      <c r="I11" s="991"/>
      <c r="J11" s="991"/>
      <c r="K11" s="991"/>
      <c r="L11" s="991"/>
      <c r="M11" s="991"/>
      <c r="N11" s="991"/>
      <c r="O11" s="992"/>
      <c r="P11" s="104"/>
      <c r="Q11" s="999"/>
      <c r="R11" s="999"/>
      <c r="S11" s="999"/>
      <c r="T11" s="999"/>
      <c r="U11" s="999"/>
      <c r="V11" s="999"/>
      <c r="W11" s="999"/>
      <c r="X11" s="1000"/>
      <c r="Y11" s="1009" t="s">
        <v>12</v>
      </c>
      <c r="Z11" s="1010"/>
      <c r="AA11" s="1011"/>
      <c r="AB11" s="461"/>
      <c r="AC11" s="1013"/>
      <c r="AD11" s="1013"/>
      <c r="AE11" s="217"/>
      <c r="AF11" s="218"/>
      <c r="AG11" s="218"/>
      <c r="AH11" s="218"/>
      <c r="AI11" s="217"/>
      <c r="AJ11" s="218"/>
      <c r="AK11" s="218"/>
      <c r="AL11" s="218"/>
      <c r="AM11" s="217"/>
      <c r="AN11" s="218"/>
      <c r="AO11" s="218"/>
      <c r="AP11" s="218"/>
      <c r="AQ11" s="340"/>
      <c r="AR11" s="206"/>
      <c r="AS11" s="206"/>
      <c r="AT11" s="341"/>
      <c r="AU11" s="218"/>
      <c r="AV11" s="218"/>
      <c r="AW11" s="218"/>
      <c r="AX11" s="220"/>
    </row>
    <row r="12" spans="1:50" ht="22.5" customHeight="1" x14ac:dyDescent="0.15">
      <c r="A12" s="404"/>
      <c r="B12" s="405"/>
      <c r="C12" s="405"/>
      <c r="D12" s="405"/>
      <c r="E12" s="405"/>
      <c r="F12" s="406"/>
      <c r="G12" s="993"/>
      <c r="H12" s="994"/>
      <c r="I12" s="994"/>
      <c r="J12" s="994"/>
      <c r="K12" s="994"/>
      <c r="L12" s="994"/>
      <c r="M12" s="994"/>
      <c r="N12" s="994"/>
      <c r="O12" s="995"/>
      <c r="P12" s="1001"/>
      <c r="Q12" s="1001"/>
      <c r="R12" s="1001"/>
      <c r="S12" s="1001"/>
      <c r="T12" s="1001"/>
      <c r="U12" s="1001"/>
      <c r="V12" s="1001"/>
      <c r="W12" s="1001"/>
      <c r="X12" s="1002"/>
      <c r="Y12" s="415" t="s">
        <v>54</v>
      </c>
      <c r="Z12" s="1006"/>
      <c r="AA12" s="1007"/>
      <c r="AB12" s="520"/>
      <c r="AC12" s="1012"/>
      <c r="AD12" s="1012"/>
      <c r="AE12" s="217"/>
      <c r="AF12" s="218"/>
      <c r="AG12" s="218"/>
      <c r="AH12" s="218"/>
      <c r="AI12" s="217"/>
      <c r="AJ12" s="218"/>
      <c r="AK12" s="218"/>
      <c r="AL12" s="218"/>
      <c r="AM12" s="217"/>
      <c r="AN12" s="218"/>
      <c r="AO12" s="218"/>
      <c r="AP12" s="218"/>
      <c r="AQ12" s="340"/>
      <c r="AR12" s="206"/>
      <c r="AS12" s="206"/>
      <c r="AT12" s="341"/>
      <c r="AU12" s="218"/>
      <c r="AV12" s="218"/>
      <c r="AW12" s="218"/>
      <c r="AX12" s="220"/>
    </row>
    <row r="13" spans="1:50" ht="22.5" customHeight="1" x14ac:dyDescent="0.15">
      <c r="A13" s="407"/>
      <c r="B13" s="408"/>
      <c r="C13" s="408"/>
      <c r="D13" s="408"/>
      <c r="E13" s="408"/>
      <c r="F13" s="409"/>
      <c r="G13" s="996"/>
      <c r="H13" s="997"/>
      <c r="I13" s="997"/>
      <c r="J13" s="997"/>
      <c r="K13" s="997"/>
      <c r="L13" s="997"/>
      <c r="M13" s="997"/>
      <c r="N13" s="997"/>
      <c r="O13" s="998"/>
      <c r="P13" s="1003"/>
      <c r="Q13" s="1003"/>
      <c r="R13" s="1003"/>
      <c r="S13" s="1003"/>
      <c r="T13" s="1003"/>
      <c r="U13" s="1003"/>
      <c r="V13" s="1003"/>
      <c r="W13" s="1003"/>
      <c r="X13" s="1004"/>
      <c r="Y13" s="1005" t="s">
        <v>13</v>
      </c>
      <c r="Z13" s="1006"/>
      <c r="AA13" s="1007"/>
      <c r="AB13" s="594" t="s">
        <v>300</v>
      </c>
      <c r="AC13" s="1008"/>
      <c r="AD13" s="1008"/>
      <c r="AE13" s="217"/>
      <c r="AF13" s="218"/>
      <c r="AG13" s="218"/>
      <c r="AH13" s="218"/>
      <c r="AI13" s="217"/>
      <c r="AJ13" s="218"/>
      <c r="AK13" s="218"/>
      <c r="AL13" s="218"/>
      <c r="AM13" s="217"/>
      <c r="AN13" s="218"/>
      <c r="AO13" s="218"/>
      <c r="AP13" s="218"/>
      <c r="AQ13" s="340"/>
      <c r="AR13" s="206"/>
      <c r="AS13" s="206"/>
      <c r="AT13" s="341"/>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0" t="s">
        <v>472</v>
      </c>
      <c r="B16" s="401"/>
      <c r="C16" s="401"/>
      <c r="D16" s="401"/>
      <c r="E16" s="401"/>
      <c r="F16" s="402"/>
      <c r="G16" s="509" t="s">
        <v>264</v>
      </c>
      <c r="H16" s="433"/>
      <c r="I16" s="433"/>
      <c r="J16" s="433"/>
      <c r="K16" s="433"/>
      <c r="L16" s="433"/>
      <c r="M16" s="433"/>
      <c r="N16" s="433"/>
      <c r="O16" s="510"/>
      <c r="P16" s="432" t="s">
        <v>59</v>
      </c>
      <c r="Q16" s="433"/>
      <c r="R16" s="433"/>
      <c r="S16" s="433"/>
      <c r="T16" s="433"/>
      <c r="U16" s="433"/>
      <c r="V16" s="433"/>
      <c r="W16" s="433"/>
      <c r="X16" s="510"/>
      <c r="Y16" s="1014"/>
      <c r="Z16" s="824"/>
      <c r="AA16" s="825"/>
      <c r="AB16" s="1018" t="s">
        <v>11</v>
      </c>
      <c r="AC16" s="1019"/>
      <c r="AD16" s="1020"/>
      <c r="AE16" s="1024" t="s">
        <v>556</v>
      </c>
      <c r="AF16" s="1024"/>
      <c r="AG16" s="1024"/>
      <c r="AH16" s="1024"/>
      <c r="AI16" s="1024" t="s">
        <v>554</v>
      </c>
      <c r="AJ16" s="1024"/>
      <c r="AK16" s="1024"/>
      <c r="AL16" s="1024"/>
      <c r="AM16" s="1024" t="s">
        <v>527</v>
      </c>
      <c r="AN16" s="1024"/>
      <c r="AO16" s="1024"/>
      <c r="AP16" s="557"/>
      <c r="AQ16" s="158" t="s">
        <v>353</v>
      </c>
      <c r="AR16" s="129"/>
      <c r="AS16" s="129"/>
      <c r="AT16" s="130"/>
      <c r="AU16" s="530" t="s">
        <v>252</v>
      </c>
      <c r="AV16" s="530"/>
      <c r="AW16" s="530"/>
      <c r="AX16" s="531"/>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15"/>
      <c r="Z17" s="1016"/>
      <c r="AA17" s="1017"/>
      <c r="AB17" s="1021"/>
      <c r="AC17" s="1022"/>
      <c r="AD17" s="1023"/>
      <c r="AE17" s="250"/>
      <c r="AF17" s="250"/>
      <c r="AG17" s="250"/>
      <c r="AH17" s="250"/>
      <c r="AI17" s="250"/>
      <c r="AJ17" s="250"/>
      <c r="AK17" s="250"/>
      <c r="AL17" s="250"/>
      <c r="AM17" s="250"/>
      <c r="AN17" s="250"/>
      <c r="AO17" s="250"/>
      <c r="AP17" s="246"/>
      <c r="AQ17" s="197"/>
      <c r="AR17" s="198"/>
      <c r="AS17" s="132" t="s">
        <v>354</v>
      </c>
      <c r="AT17" s="133"/>
      <c r="AU17" s="198"/>
      <c r="AV17" s="198"/>
      <c r="AW17" s="398" t="s">
        <v>299</v>
      </c>
      <c r="AX17" s="399"/>
    </row>
    <row r="18" spans="1:50" ht="22.5" customHeight="1" x14ac:dyDescent="0.15">
      <c r="A18" s="403"/>
      <c r="B18" s="401"/>
      <c r="C18" s="401"/>
      <c r="D18" s="401"/>
      <c r="E18" s="401"/>
      <c r="F18" s="402"/>
      <c r="G18" s="564"/>
      <c r="H18" s="991"/>
      <c r="I18" s="991"/>
      <c r="J18" s="991"/>
      <c r="K18" s="991"/>
      <c r="L18" s="991"/>
      <c r="M18" s="991"/>
      <c r="N18" s="991"/>
      <c r="O18" s="992"/>
      <c r="P18" s="104"/>
      <c r="Q18" s="999"/>
      <c r="R18" s="999"/>
      <c r="S18" s="999"/>
      <c r="T18" s="999"/>
      <c r="U18" s="999"/>
      <c r="V18" s="999"/>
      <c r="W18" s="999"/>
      <c r="X18" s="1000"/>
      <c r="Y18" s="1009" t="s">
        <v>12</v>
      </c>
      <c r="Z18" s="1010"/>
      <c r="AA18" s="1011"/>
      <c r="AB18" s="461"/>
      <c r="AC18" s="1013"/>
      <c r="AD18" s="1013"/>
      <c r="AE18" s="217"/>
      <c r="AF18" s="218"/>
      <c r="AG18" s="218"/>
      <c r="AH18" s="218"/>
      <c r="AI18" s="217"/>
      <c r="AJ18" s="218"/>
      <c r="AK18" s="218"/>
      <c r="AL18" s="218"/>
      <c r="AM18" s="217"/>
      <c r="AN18" s="218"/>
      <c r="AO18" s="218"/>
      <c r="AP18" s="218"/>
      <c r="AQ18" s="340"/>
      <c r="AR18" s="206"/>
      <c r="AS18" s="206"/>
      <c r="AT18" s="341"/>
      <c r="AU18" s="218"/>
      <c r="AV18" s="218"/>
      <c r="AW18" s="218"/>
      <c r="AX18" s="220"/>
    </row>
    <row r="19" spans="1:50" ht="22.5" customHeight="1" x14ac:dyDescent="0.15">
      <c r="A19" s="404"/>
      <c r="B19" s="405"/>
      <c r="C19" s="405"/>
      <c r="D19" s="405"/>
      <c r="E19" s="405"/>
      <c r="F19" s="406"/>
      <c r="G19" s="993"/>
      <c r="H19" s="994"/>
      <c r="I19" s="994"/>
      <c r="J19" s="994"/>
      <c r="K19" s="994"/>
      <c r="L19" s="994"/>
      <c r="M19" s="994"/>
      <c r="N19" s="994"/>
      <c r="O19" s="995"/>
      <c r="P19" s="1001"/>
      <c r="Q19" s="1001"/>
      <c r="R19" s="1001"/>
      <c r="S19" s="1001"/>
      <c r="T19" s="1001"/>
      <c r="U19" s="1001"/>
      <c r="V19" s="1001"/>
      <c r="W19" s="1001"/>
      <c r="X19" s="1002"/>
      <c r="Y19" s="415" t="s">
        <v>54</v>
      </c>
      <c r="Z19" s="1006"/>
      <c r="AA19" s="1007"/>
      <c r="AB19" s="520"/>
      <c r="AC19" s="1012"/>
      <c r="AD19" s="1012"/>
      <c r="AE19" s="217"/>
      <c r="AF19" s="218"/>
      <c r="AG19" s="218"/>
      <c r="AH19" s="218"/>
      <c r="AI19" s="217"/>
      <c r="AJ19" s="218"/>
      <c r="AK19" s="218"/>
      <c r="AL19" s="218"/>
      <c r="AM19" s="217"/>
      <c r="AN19" s="218"/>
      <c r="AO19" s="218"/>
      <c r="AP19" s="218"/>
      <c r="AQ19" s="340"/>
      <c r="AR19" s="206"/>
      <c r="AS19" s="206"/>
      <c r="AT19" s="341"/>
      <c r="AU19" s="218"/>
      <c r="AV19" s="218"/>
      <c r="AW19" s="218"/>
      <c r="AX19" s="220"/>
    </row>
    <row r="20" spans="1:50" ht="22.5" customHeight="1" x14ac:dyDescent="0.15">
      <c r="A20" s="407"/>
      <c r="B20" s="408"/>
      <c r="C20" s="408"/>
      <c r="D20" s="408"/>
      <c r="E20" s="408"/>
      <c r="F20" s="409"/>
      <c r="G20" s="996"/>
      <c r="H20" s="997"/>
      <c r="I20" s="997"/>
      <c r="J20" s="997"/>
      <c r="K20" s="997"/>
      <c r="L20" s="997"/>
      <c r="M20" s="997"/>
      <c r="N20" s="997"/>
      <c r="O20" s="998"/>
      <c r="P20" s="1003"/>
      <c r="Q20" s="1003"/>
      <c r="R20" s="1003"/>
      <c r="S20" s="1003"/>
      <c r="T20" s="1003"/>
      <c r="U20" s="1003"/>
      <c r="V20" s="1003"/>
      <c r="W20" s="1003"/>
      <c r="X20" s="1004"/>
      <c r="Y20" s="1005" t="s">
        <v>13</v>
      </c>
      <c r="Z20" s="1006"/>
      <c r="AA20" s="1007"/>
      <c r="AB20" s="594" t="s">
        <v>300</v>
      </c>
      <c r="AC20" s="1008"/>
      <c r="AD20" s="1008"/>
      <c r="AE20" s="217"/>
      <c r="AF20" s="218"/>
      <c r="AG20" s="218"/>
      <c r="AH20" s="218"/>
      <c r="AI20" s="217"/>
      <c r="AJ20" s="218"/>
      <c r="AK20" s="218"/>
      <c r="AL20" s="218"/>
      <c r="AM20" s="217"/>
      <c r="AN20" s="218"/>
      <c r="AO20" s="218"/>
      <c r="AP20" s="218"/>
      <c r="AQ20" s="340"/>
      <c r="AR20" s="206"/>
      <c r="AS20" s="206"/>
      <c r="AT20" s="341"/>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0" t="s">
        <v>472</v>
      </c>
      <c r="B23" s="401"/>
      <c r="C23" s="401"/>
      <c r="D23" s="401"/>
      <c r="E23" s="401"/>
      <c r="F23" s="402"/>
      <c r="G23" s="509" t="s">
        <v>264</v>
      </c>
      <c r="H23" s="433"/>
      <c r="I23" s="433"/>
      <c r="J23" s="433"/>
      <c r="K23" s="433"/>
      <c r="L23" s="433"/>
      <c r="M23" s="433"/>
      <c r="N23" s="433"/>
      <c r="O23" s="510"/>
      <c r="P23" s="432" t="s">
        <v>59</v>
      </c>
      <c r="Q23" s="433"/>
      <c r="R23" s="433"/>
      <c r="S23" s="433"/>
      <c r="T23" s="433"/>
      <c r="U23" s="433"/>
      <c r="V23" s="433"/>
      <c r="W23" s="433"/>
      <c r="X23" s="510"/>
      <c r="Y23" s="1014"/>
      <c r="Z23" s="824"/>
      <c r="AA23" s="825"/>
      <c r="AB23" s="1018" t="s">
        <v>11</v>
      </c>
      <c r="AC23" s="1019"/>
      <c r="AD23" s="1020"/>
      <c r="AE23" s="1024" t="s">
        <v>558</v>
      </c>
      <c r="AF23" s="1024"/>
      <c r="AG23" s="1024"/>
      <c r="AH23" s="1024"/>
      <c r="AI23" s="1024" t="s">
        <v>553</v>
      </c>
      <c r="AJ23" s="1024"/>
      <c r="AK23" s="1024"/>
      <c r="AL23" s="1024"/>
      <c r="AM23" s="1024" t="s">
        <v>527</v>
      </c>
      <c r="AN23" s="1024"/>
      <c r="AO23" s="1024"/>
      <c r="AP23" s="557"/>
      <c r="AQ23" s="158" t="s">
        <v>353</v>
      </c>
      <c r="AR23" s="129"/>
      <c r="AS23" s="129"/>
      <c r="AT23" s="130"/>
      <c r="AU23" s="530" t="s">
        <v>252</v>
      </c>
      <c r="AV23" s="530"/>
      <c r="AW23" s="530"/>
      <c r="AX23" s="531"/>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15"/>
      <c r="Z24" s="1016"/>
      <c r="AA24" s="1017"/>
      <c r="AB24" s="1021"/>
      <c r="AC24" s="1022"/>
      <c r="AD24" s="1023"/>
      <c r="AE24" s="250"/>
      <c r="AF24" s="250"/>
      <c r="AG24" s="250"/>
      <c r="AH24" s="250"/>
      <c r="AI24" s="250"/>
      <c r="AJ24" s="250"/>
      <c r="AK24" s="250"/>
      <c r="AL24" s="250"/>
      <c r="AM24" s="250"/>
      <c r="AN24" s="250"/>
      <c r="AO24" s="250"/>
      <c r="AP24" s="246"/>
      <c r="AQ24" s="197"/>
      <c r="AR24" s="198"/>
      <c r="AS24" s="132" t="s">
        <v>354</v>
      </c>
      <c r="AT24" s="133"/>
      <c r="AU24" s="198"/>
      <c r="AV24" s="198"/>
      <c r="AW24" s="398" t="s">
        <v>299</v>
      </c>
      <c r="AX24" s="399"/>
    </row>
    <row r="25" spans="1:50" ht="22.5" customHeight="1" x14ac:dyDescent="0.15">
      <c r="A25" s="403"/>
      <c r="B25" s="401"/>
      <c r="C25" s="401"/>
      <c r="D25" s="401"/>
      <c r="E25" s="401"/>
      <c r="F25" s="402"/>
      <c r="G25" s="564"/>
      <c r="H25" s="991"/>
      <c r="I25" s="991"/>
      <c r="J25" s="991"/>
      <c r="K25" s="991"/>
      <c r="L25" s="991"/>
      <c r="M25" s="991"/>
      <c r="N25" s="991"/>
      <c r="O25" s="992"/>
      <c r="P25" s="104"/>
      <c r="Q25" s="999"/>
      <c r="R25" s="999"/>
      <c r="S25" s="999"/>
      <c r="T25" s="999"/>
      <c r="U25" s="999"/>
      <c r="V25" s="999"/>
      <c r="W25" s="999"/>
      <c r="X25" s="1000"/>
      <c r="Y25" s="1009" t="s">
        <v>12</v>
      </c>
      <c r="Z25" s="1010"/>
      <c r="AA25" s="1011"/>
      <c r="AB25" s="461"/>
      <c r="AC25" s="1013"/>
      <c r="AD25" s="1013"/>
      <c r="AE25" s="217"/>
      <c r="AF25" s="218"/>
      <c r="AG25" s="218"/>
      <c r="AH25" s="218"/>
      <c r="AI25" s="217"/>
      <c r="AJ25" s="218"/>
      <c r="AK25" s="218"/>
      <c r="AL25" s="218"/>
      <c r="AM25" s="217"/>
      <c r="AN25" s="218"/>
      <c r="AO25" s="218"/>
      <c r="AP25" s="218"/>
      <c r="AQ25" s="340"/>
      <c r="AR25" s="206"/>
      <c r="AS25" s="206"/>
      <c r="AT25" s="341"/>
      <c r="AU25" s="218"/>
      <c r="AV25" s="218"/>
      <c r="AW25" s="218"/>
      <c r="AX25" s="220"/>
    </row>
    <row r="26" spans="1:50" ht="22.5" customHeight="1" x14ac:dyDescent="0.15">
      <c r="A26" s="404"/>
      <c r="B26" s="405"/>
      <c r="C26" s="405"/>
      <c r="D26" s="405"/>
      <c r="E26" s="405"/>
      <c r="F26" s="406"/>
      <c r="G26" s="993"/>
      <c r="H26" s="994"/>
      <c r="I26" s="994"/>
      <c r="J26" s="994"/>
      <c r="K26" s="994"/>
      <c r="L26" s="994"/>
      <c r="M26" s="994"/>
      <c r="N26" s="994"/>
      <c r="O26" s="995"/>
      <c r="P26" s="1001"/>
      <c r="Q26" s="1001"/>
      <c r="R26" s="1001"/>
      <c r="S26" s="1001"/>
      <c r="T26" s="1001"/>
      <c r="U26" s="1001"/>
      <c r="V26" s="1001"/>
      <c r="W26" s="1001"/>
      <c r="X26" s="1002"/>
      <c r="Y26" s="415" t="s">
        <v>54</v>
      </c>
      <c r="Z26" s="1006"/>
      <c r="AA26" s="1007"/>
      <c r="AB26" s="520"/>
      <c r="AC26" s="1012"/>
      <c r="AD26" s="1012"/>
      <c r="AE26" s="217"/>
      <c r="AF26" s="218"/>
      <c r="AG26" s="218"/>
      <c r="AH26" s="218"/>
      <c r="AI26" s="217"/>
      <c r="AJ26" s="218"/>
      <c r="AK26" s="218"/>
      <c r="AL26" s="218"/>
      <c r="AM26" s="217"/>
      <c r="AN26" s="218"/>
      <c r="AO26" s="218"/>
      <c r="AP26" s="218"/>
      <c r="AQ26" s="340"/>
      <c r="AR26" s="206"/>
      <c r="AS26" s="206"/>
      <c r="AT26" s="341"/>
      <c r="AU26" s="218"/>
      <c r="AV26" s="218"/>
      <c r="AW26" s="218"/>
      <c r="AX26" s="220"/>
    </row>
    <row r="27" spans="1:50" ht="22.5" customHeight="1" x14ac:dyDescent="0.15">
      <c r="A27" s="407"/>
      <c r="B27" s="408"/>
      <c r="C27" s="408"/>
      <c r="D27" s="408"/>
      <c r="E27" s="408"/>
      <c r="F27" s="409"/>
      <c r="G27" s="996"/>
      <c r="H27" s="997"/>
      <c r="I27" s="997"/>
      <c r="J27" s="997"/>
      <c r="K27" s="997"/>
      <c r="L27" s="997"/>
      <c r="M27" s="997"/>
      <c r="N27" s="997"/>
      <c r="O27" s="998"/>
      <c r="P27" s="1003"/>
      <c r="Q27" s="1003"/>
      <c r="R27" s="1003"/>
      <c r="S27" s="1003"/>
      <c r="T27" s="1003"/>
      <c r="U27" s="1003"/>
      <c r="V27" s="1003"/>
      <c r="W27" s="1003"/>
      <c r="X27" s="1004"/>
      <c r="Y27" s="1005" t="s">
        <v>13</v>
      </c>
      <c r="Z27" s="1006"/>
      <c r="AA27" s="1007"/>
      <c r="AB27" s="594" t="s">
        <v>300</v>
      </c>
      <c r="AC27" s="1008"/>
      <c r="AD27" s="1008"/>
      <c r="AE27" s="217"/>
      <c r="AF27" s="218"/>
      <c r="AG27" s="218"/>
      <c r="AH27" s="218"/>
      <c r="AI27" s="217"/>
      <c r="AJ27" s="218"/>
      <c r="AK27" s="218"/>
      <c r="AL27" s="218"/>
      <c r="AM27" s="217"/>
      <c r="AN27" s="218"/>
      <c r="AO27" s="218"/>
      <c r="AP27" s="218"/>
      <c r="AQ27" s="340"/>
      <c r="AR27" s="206"/>
      <c r="AS27" s="206"/>
      <c r="AT27" s="341"/>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0" t="s">
        <v>472</v>
      </c>
      <c r="B30" s="401"/>
      <c r="C30" s="401"/>
      <c r="D30" s="401"/>
      <c r="E30" s="401"/>
      <c r="F30" s="402"/>
      <c r="G30" s="509" t="s">
        <v>264</v>
      </c>
      <c r="H30" s="433"/>
      <c r="I30" s="433"/>
      <c r="J30" s="433"/>
      <c r="K30" s="433"/>
      <c r="L30" s="433"/>
      <c r="M30" s="433"/>
      <c r="N30" s="433"/>
      <c r="O30" s="510"/>
      <c r="P30" s="432" t="s">
        <v>59</v>
      </c>
      <c r="Q30" s="433"/>
      <c r="R30" s="433"/>
      <c r="S30" s="433"/>
      <c r="T30" s="433"/>
      <c r="U30" s="433"/>
      <c r="V30" s="433"/>
      <c r="W30" s="433"/>
      <c r="X30" s="510"/>
      <c r="Y30" s="1014"/>
      <c r="Z30" s="824"/>
      <c r="AA30" s="825"/>
      <c r="AB30" s="1018" t="s">
        <v>11</v>
      </c>
      <c r="AC30" s="1019"/>
      <c r="AD30" s="1020"/>
      <c r="AE30" s="1024" t="s">
        <v>556</v>
      </c>
      <c r="AF30" s="1024"/>
      <c r="AG30" s="1024"/>
      <c r="AH30" s="1024"/>
      <c r="AI30" s="1024" t="s">
        <v>553</v>
      </c>
      <c r="AJ30" s="1024"/>
      <c r="AK30" s="1024"/>
      <c r="AL30" s="1024"/>
      <c r="AM30" s="1024" t="s">
        <v>551</v>
      </c>
      <c r="AN30" s="1024"/>
      <c r="AO30" s="1024"/>
      <c r="AP30" s="557"/>
      <c r="AQ30" s="158" t="s">
        <v>353</v>
      </c>
      <c r="AR30" s="129"/>
      <c r="AS30" s="129"/>
      <c r="AT30" s="130"/>
      <c r="AU30" s="530" t="s">
        <v>252</v>
      </c>
      <c r="AV30" s="530"/>
      <c r="AW30" s="530"/>
      <c r="AX30" s="53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15"/>
      <c r="Z31" s="1016"/>
      <c r="AA31" s="1017"/>
      <c r="AB31" s="1021"/>
      <c r="AC31" s="1022"/>
      <c r="AD31" s="1023"/>
      <c r="AE31" s="250"/>
      <c r="AF31" s="250"/>
      <c r="AG31" s="250"/>
      <c r="AH31" s="250"/>
      <c r="AI31" s="250"/>
      <c r="AJ31" s="250"/>
      <c r="AK31" s="250"/>
      <c r="AL31" s="250"/>
      <c r="AM31" s="250"/>
      <c r="AN31" s="250"/>
      <c r="AO31" s="250"/>
      <c r="AP31" s="246"/>
      <c r="AQ31" s="197"/>
      <c r="AR31" s="198"/>
      <c r="AS31" s="132" t="s">
        <v>354</v>
      </c>
      <c r="AT31" s="133"/>
      <c r="AU31" s="198"/>
      <c r="AV31" s="198"/>
      <c r="AW31" s="398" t="s">
        <v>299</v>
      </c>
      <c r="AX31" s="399"/>
    </row>
    <row r="32" spans="1:50" ht="22.5" customHeight="1" x14ac:dyDescent="0.15">
      <c r="A32" s="403"/>
      <c r="B32" s="401"/>
      <c r="C32" s="401"/>
      <c r="D32" s="401"/>
      <c r="E32" s="401"/>
      <c r="F32" s="402"/>
      <c r="G32" s="564"/>
      <c r="H32" s="991"/>
      <c r="I32" s="991"/>
      <c r="J32" s="991"/>
      <c r="K32" s="991"/>
      <c r="L32" s="991"/>
      <c r="M32" s="991"/>
      <c r="N32" s="991"/>
      <c r="O32" s="992"/>
      <c r="P32" s="104"/>
      <c r="Q32" s="999"/>
      <c r="R32" s="999"/>
      <c r="S32" s="999"/>
      <c r="T32" s="999"/>
      <c r="U32" s="999"/>
      <c r="V32" s="999"/>
      <c r="W32" s="999"/>
      <c r="X32" s="1000"/>
      <c r="Y32" s="1009" t="s">
        <v>12</v>
      </c>
      <c r="Z32" s="1010"/>
      <c r="AA32" s="1011"/>
      <c r="AB32" s="461"/>
      <c r="AC32" s="1013"/>
      <c r="AD32" s="1013"/>
      <c r="AE32" s="217"/>
      <c r="AF32" s="218"/>
      <c r="AG32" s="218"/>
      <c r="AH32" s="218"/>
      <c r="AI32" s="217"/>
      <c r="AJ32" s="218"/>
      <c r="AK32" s="218"/>
      <c r="AL32" s="218"/>
      <c r="AM32" s="217"/>
      <c r="AN32" s="218"/>
      <c r="AO32" s="218"/>
      <c r="AP32" s="218"/>
      <c r="AQ32" s="340"/>
      <c r="AR32" s="206"/>
      <c r="AS32" s="206"/>
      <c r="AT32" s="341"/>
      <c r="AU32" s="218"/>
      <c r="AV32" s="218"/>
      <c r="AW32" s="218"/>
      <c r="AX32" s="220"/>
    </row>
    <row r="33" spans="1:50" ht="22.5" customHeight="1" x14ac:dyDescent="0.15">
      <c r="A33" s="404"/>
      <c r="B33" s="405"/>
      <c r="C33" s="405"/>
      <c r="D33" s="405"/>
      <c r="E33" s="405"/>
      <c r="F33" s="406"/>
      <c r="G33" s="993"/>
      <c r="H33" s="994"/>
      <c r="I33" s="994"/>
      <c r="J33" s="994"/>
      <c r="K33" s="994"/>
      <c r="L33" s="994"/>
      <c r="M33" s="994"/>
      <c r="N33" s="994"/>
      <c r="O33" s="995"/>
      <c r="P33" s="1001"/>
      <c r="Q33" s="1001"/>
      <c r="R33" s="1001"/>
      <c r="S33" s="1001"/>
      <c r="T33" s="1001"/>
      <c r="U33" s="1001"/>
      <c r="V33" s="1001"/>
      <c r="W33" s="1001"/>
      <c r="X33" s="1002"/>
      <c r="Y33" s="415" t="s">
        <v>54</v>
      </c>
      <c r="Z33" s="1006"/>
      <c r="AA33" s="1007"/>
      <c r="AB33" s="520"/>
      <c r="AC33" s="1012"/>
      <c r="AD33" s="1012"/>
      <c r="AE33" s="217"/>
      <c r="AF33" s="218"/>
      <c r="AG33" s="218"/>
      <c r="AH33" s="218"/>
      <c r="AI33" s="217"/>
      <c r="AJ33" s="218"/>
      <c r="AK33" s="218"/>
      <c r="AL33" s="218"/>
      <c r="AM33" s="217"/>
      <c r="AN33" s="218"/>
      <c r="AO33" s="218"/>
      <c r="AP33" s="218"/>
      <c r="AQ33" s="340"/>
      <c r="AR33" s="206"/>
      <c r="AS33" s="206"/>
      <c r="AT33" s="341"/>
      <c r="AU33" s="218"/>
      <c r="AV33" s="218"/>
      <c r="AW33" s="218"/>
      <c r="AX33" s="220"/>
    </row>
    <row r="34" spans="1:50" ht="22.5" customHeight="1" x14ac:dyDescent="0.15">
      <c r="A34" s="407"/>
      <c r="B34" s="408"/>
      <c r="C34" s="408"/>
      <c r="D34" s="408"/>
      <c r="E34" s="408"/>
      <c r="F34" s="409"/>
      <c r="G34" s="996"/>
      <c r="H34" s="997"/>
      <c r="I34" s="997"/>
      <c r="J34" s="997"/>
      <c r="K34" s="997"/>
      <c r="L34" s="997"/>
      <c r="M34" s="997"/>
      <c r="N34" s="997"/>
      <c r="O34" s="998"/>
      <c r="P34" s="1003"/>
      <c r="Q34" s="1003"/>
      <c r="R34" s="1003"/>
      <c r="S34" s="1003"/>
      <c r="T34" s="1003"/>
      <c r="U34" s="1003"/>
      <c r="V34" s="1003"/>
      <c r="W34" s="1003"/>
      <c r="X34" s="1004"/>
      <c r="Y34" s="1005" t="s">
        <v>13</v>
      </c>
      <c r="Z34" s="1006"/>
      <c r="AA34" s="1007"/>
      <c r="AB34" s="594" t="s">
        <v>300</v>
      </c>
      <c r="AC34" s="1008"/>
      <c r="AD34" s="1008"/>
      <c r="AE34" s="217"/>
      <c r="AF34" s="218"/>
      <c r="AG34" s="218"/>
      <c r="AH34" s="218"/>
      <c r="AI34" s="217"/>
      <c r="AJ34" s="218"/>
      <c r="AK34" s="218"/>
      <c r="AL34" s="218"/>
      <c r="AM34" s="217"/>
      <c r="AN34" s="218"/>
      <c r="AO34" s="218"/>
      <c r="AP34" s="218"/>
      <c r="AQ34" s="340"/>
      <c r="AR34" s="206"/>
      <c r="AS34" s="206"/>
      <c r="AT34" s="341"/>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0" t="s">
        <v>472</v>
      </c>
      <c r="B37" s="401"/>
      <c r="C37" s="401"/>
      <c r="D37" s="401"/>
      <c r="E37" s="401"/>
      <c r="F37" s="402"/>
      <c r="G37" s="509" t="s">
        <v>264</v>
      </c>
      <c r="H37" s="433"/>
      <c r="I37" s="433"/>
      <c r="J37" s="433"/>
      <c r="K37" s="433"/>
      <c r="L37" s="433"/>
      <c r="M37" s="433"/>
      <c r="N37" s="433"/>
      <c r="O37" s="510"/>
      <c r="P37" s="432" t="s">
        <v>59</v>
      </c>
      <c r="Q37" s="433"/>
      <c r="R37" s="433"/>
      <c r="S37" s="433"/>
      <c r="T37" s="433"/>
      <c r="U37" s="433"/>
      <c r="V37" s="433"/>
      <c r="W37" s="433"/>
      <c r="X37" s="510"/>
      <c r="Y37" s="1014"/>
      <c r="Z37" s="824"/>
      <c r="AA37" s="825"/>
      <c r="AB37" s="1018" t="s">
        <v>11</v>
      </c>
      <c r="AC37" s="1019"/>
      <c r="AD37" s="1020"/>
      <c r="AE37" s="1024" t="s">
        <v>558</v>
      </c>
      <c r="AF37" s="1024"/>
      <c r="AG37" s="1024"/>
      <c r="AH37" s="1024"/>
      <c r="AI37" s="1024" t="s">
        <v>555</v>
      </c>
      <c r="AJ37" s="1024"/>
      <c r="AK37" s="1024"/>
      <c r="AL37" s="1024"/>
      <c r="AM37" s="1024" t="s">
        <v>552</v>
      </c>
      <c r="AN37" s="1024"/>
      <c r="AO37" s="1024"/>
      <c r="AP37" s="557"/>
      <c r="AQ37" s="158" t="s">
        <v>353</v>
      </c>
      <c r="AR37" s="129"/>
      <c r="AS37" s="129"/>
      <c r="AT37" s="130"/>
      <c r="AU37" s="530" t="s">
        <v>252</v>
      </c>
      <c r="AV37" s="530"/>
      <c r="AW37" s="530"/>
      <c r="AX37" s="53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15"/>
      <c r="Z38" s="1016"/>
      <c r="AA38" s="1017"/>
      <c r="AB38" s="1021"/>
      <c r="AC38" s="1022"/>
      <c r="AD38" s="1023"/>
      <c r="AE38" s="250"/>
      <c r="AF38" s="250"/>
      <c r="AG38" s="250"/>
      <c r="AH38" s="250"/>
      <c r="AI38" s="250"/>
      <c r="AJ38" s="250"/>
      <c r="AK38" s="250"/>
      <c r="AL38" s="250"/>
      <c r="AM38" s="250"/>
      <c r="AN38" s="250"/>
      <c r="AO38" s="250"/>
      <c r="AP38" s="246"/>
      <c r="AQ38" s="197"/>
      <c r="AR38" s="198"/>
      <c r="AS38" s="132" t="s">
        <v>354</v>
      </c>
      <c r="AT38" s="133"/>
      <c r="AU38" s="198"/>
      <c r="AV38" s="198"/>
      <c r="AW38" s="398" t="s">
        <v>299</v>
      </c>
      <c r="AX38" s="399"/>
    </row>
    <row r="39" spans="1:50" ht="22.5" customHeight="1" x14ac:dyDescent="0.15">
      <c r="A39" s="403"/>
      <c r="B39" s="401"/>
      <c r="C39" s="401"/>
      <c r="D39" s="401"/>
      <c r="E39" s="401"/>
      <c r="F39" s="402"/>
      <c r="G39" s="564"/>
      <c r="H39" s="991"/>
      <c r="I39" s="991"/>
      <c r="J39" s="991"/>
      <c r="K39" s="991"/>
      <c r="L39" s="991"/>
      <c r="M39" s="991"/>
      <c r="N39" s="991"/>
      <c r="O39" s="992"/>
      <c r="P39" s="104"/>
      <c r="Q39" s="999"/>
      <c r="R39" s="999"/>
      <c r="S39" s="999"/>
      <c r="T39" s="999"/>
      <c r="U39" s="999"/>
      <c r="V39" s="999"/>
      <c r="W39" s="999"/>
      <c r="X39" s="1000"/>
      <c r="Y39" s="1009" t="s">
        <v>12</v>
      </c>
      <c r="Z39" s="1010"/>
      <c r="AA39" s="1011"/>
      <c r="AB39" s="461"/>
      <c r="AC39" s="1013"/>
      <c r="AD39" s="1013"/>
      <c r="AE39" s="217"/>
      <c r="AF39" s="218"/>
      <c r="AG39" s="218"/>
      <c r="AH39" s="218"/>
      <c r="AI39" s="217"/>
      <c r="AJ39" s="218"/>
      <c r="AK39" s="218"/>
      <c r="AL39" s="218"/>
      <c r="AM39" s="217"/>
      <c r="AN39" s="218"/>
      <c r="AO39" s="218"/>
      <c r="AP39" s="218"/>
      <c r="AQ39" s="340"/>
      <c r="AR39" s="206"/>
      <c r="AS39" s="206"/>
      <c r="AT39" s="341"/>
      <c r="AU39" s="218"/>
      <c r="AV39" s="218"/>
      <c r="AW39" s="218"/>
      <c r="AX39" s="220"/>
    </row>
    <row r="40" spans="1:50" ht="22.5" customHeight="1" x14ac:dyDescent="0.15">
      <c r="A40" s="404"/>
      <c r="B40" s="405"/>
      <c r="C40" s="405"/>
      <c r="D40" s="405"/>
      <c r="E40" s="405"/>
      <c r="F40" s="406"/>
      <c r="G40" s="993"/>
      <c r="H40" s="994"/>
      <c r="I40" s="994"/>
      <c r="J40" s="994"/>
      <c r="K40" s="994"/>
      <c r="L40" s="994"/>
      <c r="M40" s="994"/>
      <c r="N40" s="994"/>
      <c r="O40" s="995"/>
      <c r="P40" s="1001"/>
      <c r="Q40" s="1001"/>
      <c r="R40" s="1001"/>
      <c r="S40" s="1001"/>
      <c r="T40" s="1001"/>
      <c r="U40" s="1001"/>
      <c r="V40" s="1001"/>
      <c r="W40" s="1001"/>
      <c r="X40" s="1002"/>
      <c r="Y40" s="415" t="s">
        <v>54</v>
      </c>
      <c r="Z40" s="1006"/>
      <c r="AA40" s="1007"/>
      <c r="AB40" s="520"/>
      <c r="AC40" s="1012"/>
      <c r="AD40" s="1012"/>
      <c r="AE40" s="217"/>
      <c r="AF40" s="218"/>
      <c r="AG40" s="218"/>
      <c r="AH40" s="218"/>
      <c r="AI40" s="217"/>
      <c r="AJ40" s="218"/>
      <c r="AK40" s="218"/>
      <c r="AL40" s="218"/>
      <c r="AM40" s="217"/>
      <c r="AN40" s="218"/>
      <c r="AO40" s="218"/>
      <c r="AP40" s="218"/>
      <c r="AQ40" s="340"/>
      <c r="AR40" s="206"/>
      <c r="AS40" s="206"/>
      <c r="AT40" s="341"/>
      <c r="AU40" s="218"/>
      <c r="AV40" s="218"/>
      <c r="AW40" s="218"/>
      <c r="AX40" s="220"/>
    </row>
    <row r="41" spans="1:50" ht="22.5" customHeight="1" x14ac:dyDescent="0.15">
      <c r="A41" s="407"/>
      <c r="B41" s="408"/>
      <c r="C41" s="408"/>
      <c r="D41" s="408"/>
      <c r="E41" s="408"/>
      <c r="F41" s="409"/>
      <c r="G41" s="996"/>
      <c r="H41" s="997"/>
      <c r="I41" s="997"/>
      <c r="J41" s="997"/>
      <c r="K41" s="997"/>
      <c r="L41" s="997"/>
      <c r="M41" s="997"/>
      <c r="N41" s="997"/>
      <c r="O41" s="998"/>
      <c r="P41" s="1003"/>
      <c r="Q41" s="1003"/>
      <c r="R41" s="1003"/>
      <c r="S41" s="1003"/>
      <c r="T41" s="1003"/>
      <c r="U41" s="1003"/>
      <c r="V41" s="1003"/>
      <c r="W41" s="1003"/>
      <c r="X41" s="1004"/>
      <c r="Y41" s="1005" t="s">
        <v>13</v>
      </c>
      <c r="Z41" s="1006"/>
      <c r="AA41" s="1007"/>
      <c r="AB41" s="594" t="s">
        <v>300</v>
      </c>
      <c r="AC41" s="1008"/>
      <c r="AD41" s="1008"/>
      <c r="AE41" s="217"/>
      <c r="AF41" s="218"/>
      <c r="AG41" s="218"/>
      <c r="AH41" s="218"/>
      <c r="AI41" s="217"/>
      <c r="AJ41" s="218"/>
      <c r="AK41" s="218"/>
      <c r="AL41" s="218"/>
      <c r="AM41" s="217"/>
      <c r="AN41" s="218"/>
      <c r="AO41" s="218"/>
      <c r="AP41" s="218"/>
      <c r="AQ41" s="340"/>
      <c r="AR41" s="206"/>
      <c r="AS41" s="206"/>
      <c r="AT41" s="341"/>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0" t="s">
        <v>472</v>
      </c>
      <c r="B44" s="401"/>
      <c r="C44" s="401"/>
      <c r="D44" s="401"/>
      <c r="E44" s="401"/>
      <c r="F44" s="402"/>
      <c r="G44" s="509" t="s">
        <v>264</v>
      </c>
      <c r="H44" s="433"/>
      <c r="I44" s="433"/>
      <c r="J44" s="433"/>
      <c r="K44" s="433"/>
      <c r="L44" s="433"/>
      <c r="M44" s="433"/>
      <c r="N44" s="433"/>
      <c r="O44" s="510"/>
      <c r="P44" s="432" t="s">
        <v>59</v>
      </c>
      <c r="Q44" s="433"/>
      <c r="R44" s="433"/>
      <c r="S44" s="433"/>
      <c r="T44" s="433"/>
      <c r="U44" s="433"/>
      <c r="V44" s="433"/>
      <c r="W44" s="433"/>
      <c r="X44" s="510"/>
      <c r="Y44" s="1014"/>
      <c r="Z44" s="824"/>
      <c r="AA44" s="825"/>
      <c r="AB44" s="1018" t="s">
        <v>11</v>
      </c>
      <c r="AC44" s="1019"/>
      <c r="AD44" s="1020"/>
      <c r="AE44" s="1024" t="s">
        <v>556</v>
      </c>
      <c r="AF44" s="1024"/>
      <c r="AG44" s="1024"/>
      <c r="AH44" s="1024"/>
      <c r="AI44" s="1024" t="s">
        <v>553</v>
      </c>
      <c r="AJ44" s="1024"/>
      <c r="AK44" s="1024"/>
      <c r="AL44" s="1024"/>
      <c r="AM44" s="1024" t="s">
        <v>527</v>
      </c>
      <c r="AN44" s="1024"/>
      <c r="AO44" s="1024"/>
      <c r="AP44" s="557"/>
      <c r="AQ44" s="158" t="s">
        <v>353</v>
      </c>
      <c r="AR44" s="129"/>
      <c r="AS44" s="129"/>
      <c r="AT44" s="130"/>
      <c r="AU44" s="530" t="s">
        <v>252</v>
      </c>
      <c r="AV44" s="530"/>
      <c r="AW44" s="530"/>
      <c r="AX44" s="53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15"/>
      <c r="Z45" s="1016"/>
      <c r="AA45" s="1017"/>
      <c r="AB45" s="1021"/>
      <c r="AC45" s="1022"/>
      <c r="AD45" s="1023"/>
      <c r="AE45" s="250"/>
      <c r="AF45" s="250"/>
      <c r="AG45" s="250"/>
      <c r="AH45" s="250"/>
      <c r="AI45" s="250"/>
      <c r="AJ45" s="250"/>
      <c r="AK45" s="250"/>
      <c r="AL45" s="250"/>
      <c r="AM45" s="250"/>
      <c r="AN45" s="250"/>
      <c r="AO45" s="250"/>
      <c r="AP45" s="246"/>
      <c r="AQ45" s="197"/>
      <c r="AR45" s="198"/>
      <c r="AS45" s="132" t="s">
        <v>354</v>
      </c>
      <c r="AT45" s="133"/>
      <c r="AU45" s="198"/>
      <c r="AV45" s="198"/>
      <c r="AW45" s="398" t="s">
        <v>299</v>
      </c>
      <c r="AX45" s="399"/>
    </row>
    <row r="46" spans="1:50" ht="22.5" customHeight="1" x14ac:dyDescent="0.15">
      <c r="A46" s="403"/>
      <c r="B46" s="401"/>
      <c r="C46" s="401"/>
      <c r="D46" s="401"/>
      <c r="E46" s="401"/>
      <c r="F46" s="402"/>
      <c r="G46" s="564"/>
      <c r="H46" s="991"/>
      <c r="I46" s="991"/>
      <c r="J46" s="991"/>
      <c r="K46" s="991"/>
      <c r="L46" s="991"/>
      <c r="M46" s="991"/>
      <c r="N46" s="991"/>
      <c r="O46" s="992"/>
      <c r="P46" s="104"/>
      <c r="Q46" s="999"/>
      <c r="R46" s="999"/>
      <c r="S46" s="999"/>
      <c r="T46" s="999"/>
      <c r="U46" s="999"/>
      <c r="V46" s="999"/>
      <c r="W46" s="999"/>
      <c r="X46" s="1000"/>
      <c r="Y46" s="1009" t="s">
        <v>12</v>
      </c>
      <c r="Z46" s="1010"/>
      <c r="AA46" s="1011"/>
      <c r="AB46" s="461"/>
      <c r="AC46" s="1013"/>
      <c r="AD46" s="1013"/>
      <c r="AE46" s="217"/>
      <c r="AF46" s="218"/>
      <c r="AG46" s="218"/>
      <c r="AH46" s="218"/>
      <c r="AI46" s="217"/>
      <c r="AJ46" s="218"/>
      <c r="AK46" s="218"/>
      <c r="AL46" s="218"/>
      <c r="AM46" s="217"/>
      <c r="AN46" s="218"/>
      <c r="AO46" s="218"/>
      <c r="AP46" s="218"/>
      <c r="AQ46" s="340"/>
      <c r="AR46" s="206"/>
      <c r="AS46" s="206"/>
      <c r="AT46" s="341"/>
      <c r="AU46" s="218"/>
      <c r="AV46" s="218"/>
      <c r="AW46" s="218"/>
      <c r="AX46" s="220"/>
    </row>
    <row r="47" spans="1:50" ht="22.5" customHeight="1" x14ac:dyDescent="0.15">
      <c r="A47" s="404"/>
      <c r="B47" s="405"/>
      <c r="C47" s="405"/>
      <c r="D47" s="405"/>
      <c r="E47" s="405"/>
      <c r="F47" s="406"/>
      <c r="G47" s="993"/>
      <c r="H47" s="994"/>
      <c r="I47" s="994"/>
      <c r="J47" s="994"/>
      <c r="K47" s="994"/>
      <c r="L47" s="994"/>
      <c r="M47" s="994"/>
      <c r="N47" s="994"/>
      <c r="O47" s="995"/>
      <c r="P47" s="1001"/>
      <c r="Q47" s="1001"/>
      <c r="R47" s="1001"/>
      <c r="S47" s="1001"/>
      <c r="T47" s="1001"/>
      <c r="U47" s="1001"/>
      <c r="V47" s="1001"/>
      <c r="W47" s="1001"/>
      <c r="X47" s="1002"/>
      <c r="Y47" s="415" t="s">
        <v>54</v>
      </c>
      <c r="Z47" s="1006"/>
      <c r="AA47" s="1007"/>
      <c r="AB47" s="520"/>
      <c r="AC47" s="1012"/>
      <c r="AD47" s="1012"/>
      <c r="AE47" s="217"/>
      <c r="AF47" s="218"/>
      <c r="AG47" s="218"/>
      <c r="AH47" s="218"/>
      <c r="AI47" s="217"/>
      <c r="AJ47" s="218"/>
      <c r="AK47" s="218"/>
      <c r="AL47" s="218"/>
      <c r="AM47" s="217"/>
      <c r="AN47" s="218"/>
      <c r="AO47" s="218"/>
      <c r="AP47" s="218"/>
      <c r="AQ47" s="340"/>
      <c r="AR47" s="206"/>
      <c r="AS47" s="206"/>
      <c r="AT47" s="341"/>
      <c r="AU47" s="218"/>
      <c r="AV47" s="218"/>
      <c r="AW47" s="218"/>
      <c r="AX47" s="220"/>
    </row>
    <row r="48" spans="1:50" ht="22.5" customHeight="1" x14ac:dyDescent="0.15">
      <c r="A48" s="407"/>
      <c r="B48" s="408"/>
      <c r="C48" s="408"/>
      <c r="D48" s="408"/>
      <c r="E48" s="408"/>
      <c r="F48" s="409"/>
      <c r="G48" s="996"/>
      <c r="H48" s="997"/>
      <c r="I48" s="997"/>
      <c r="J48" s="997"/>
      <c r="K48" s="997"/>
      <c r="L48" s="997"/>
      <c r="M48" s="997"/>
      <c r="N48" s="997"/>
      <c r="O48" s="998"/>
      <c r="P48" s="1003"/>
      <c r="Q48" s="1003"/>
      <c r="R48" s="1003"/>
      <c r="S48" s="1003"/>
      <c r="T48" s="1003"/>
      <c r="U48" s="1003"/>
      <c r="V48" s="1003"/>
      <c r="W48" s="1003"/>
      <c r="X48" s="1004"/>
      <c r="Y48" s="1005" t="s">
        <v>13</v>
      </c>
      <c r="Z48" s="1006"/>
      <c r="AA48" s="1007"/>
      <c r="AB48" s="594" t="s">
        <v>300</v>
      </c>
      <c r="AC48" s="1008"/>
      <c r="AD48" s="1008"/>
      <c r="AE48" s="217"/>
      <c r="AF48" s="218"/>
      <c r="AG48" s="218"/>
      <c r="AH48" s="218"/>
      <c r="AI48" s="217"/>
      <c r="AJ48" s="218"/>
      <c r="AK48" s="218"/>
      <c r="AL48" s="218"/>
      <c r="AM48" s="217"/>
      <c r="AN48" s="218"/>
      <c r="AO48" s="218"/>
      <c r="AP48" s="218"/>
      <c r="AQ48" s="340"/>
      <c r="AR48" s="206"/>
      <c r="AS48" s="206"/>
      <c r="AT48" s="341"/>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0" t="s">
        <v>472</v>
      </c>
      <c r="B51" s="401"/>
      <c r="C51" s="401"/>
      <c r="D51" s="401"/>
      <c r="E51" s="401"/>
      <c r="F51" s="402"/>
      <c r="G51" s="509" t="s">
        <v>264</v>
      </c>
      <c r="H51" s="433"/>
      <c r="I51" s="433"/>
      <c r="J51" s="433"/>
      <c r="K51" s="433"/>
      <c r="L51" s="433"/>
      <c r="M51" s="433"/>
      <c r="N51" s="433"/>
      <c r="O51" s="510"/>
      <c r="P51" s="432" t="s">
        <v>59</v>
      </c>
      <c r="Q51" s="433"/>
      <c r="R51" s="433"/>
      <c r="S51" s="433"/>
      <c r="T51" s="433"/>
      <c r="U51" s="433"/>
      <c r="V51" s="433"/>
      <c r="W51" s="433"/>
      <c r="X51" s="510"/>
      <c r="Y51" s="1014"/>
      <c r="Z51" s="824"/>
      <c r="AA51" s="825"/>
      <c r="AB51" s="557" t="s">
        <v>11</v>
      </c>
      <c r="AC51" s="1019"/>
      <c r="AD51" s="1020"/>
      <c r="AE51" s="1024" t="s">
        <v>556</v>
      </c>
      <c r="AF51" s="1024"/>
      <c r="AG51" s="1024"/>
      <c r="AH51" s="1024"/>
      <c r="AI51" s="1024" t="s">
        <v>553</v>
      </c>
      <c r="AJ51" s="1024"/>
      <c r="AK51" s="1024"/>
      <c r="AL51" s="1024"/>
      <c r="AM51" s="1024" t="s">
        <v>527</v>
      </c>
      <c r="AN51" s="1024"/>
      <c r="AO51" s="1024"/>
      <c r="AP51" s="557"/>
      <c r="AQ51" s="158" t="s">
        <v>353</v>
      </c>
      <c r="AR51" s="129"/>
      <c r="AS51" s="129"/>
      <c r="AT51" s="130"/>
      <c r="AU51" s="530" t="s">
        <v>252</v>
      </c>
      <c r="AV51" s="530"/>
      <c r="AW51" s="530"/>
      <c r="AX51" s="531"/>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15"/>
      <c r="Z52" s="1016"/>
      <c r="AA52" s="1017"/>
      <c r="AB52" s="1021"/>
      <c r="AC52" s="1022"/>
      <c r="AD52" s="1023"/>
      <c r="AE52" s="250"/>
      <c r="AF52" s="250"/>
      <c r="AG52" s="250"/>
      <c r="AH52" s="250"/>
      <c r="AI52" s="250"/>
      <c r="AJ52" s="250"/>
      <c r="AK52" s="250"/>
      <c r="AL52" s="250"/>
      <c r="AM52" s="250"/>
      <c r="AN52" s="250"/>
      <c r="AO52" s="250"/>
      <c r="AP52" s="246"/>
      <c r="AQ52" s="197"/>
      <c r="AR52" s="198"/>
      <c r="AS52" s="132" t="s">
        <v>354</v>
      </c>
      <c r="AT52" s="133"/>
      <c r="AU52" s="198"/>
      <c r="AV52" s="198"/>
      <c r="AW52" s="398" t="s">
        <v>299</v>
      </c>
      <c r="AX52" s="399"/>
    </row>
    <row r="53" spans="1:50" ht="22.5" customHeight="1" x14ac:dyDescent="0.15">
      <c r="A53" s="403"/>
      <c r="B53" s="401"/>
      <c r="C53" s="401"/>
      <c r="D53" s="401"/>
      <c r="E53" s="401"/>
      <c r="F53" s="402"/>
      <c r="G53" s="564"/>
      <c r="H53" s="991"/>
      <c r="I53" s="991"/>
      <c r="J53" s="991"/>
      <c r="K53" s="991"/>
      <c r="L53" s="991"/>
      <c r="M53" s="991"/>
      <c r="N53" s="991"/>
      <c r="O53" s="992"/>
      <c r="P53" s="104"/>
      <c r="Q53" s="999"/>
      <c r="R53" s="999"/>
      <c r="S53" s="999"/>
      <c r="T53" s="999"/>
      <c r="U53" s="999"/>
      <c r="V53" s="999"/>
      <c r="W53" s="999"/>
      <c r="X53" s="1000"/>
      <c r="Y53" s="1009" t="s">
        <v>12</v>
      </c>
      <c r="Z53" s="1010"/>
      <c r="AA53" s="1011"/>
      <c r="AB53" s="461"/>
      <c r="AC53" s="1013"/>
      <c r="AD53" s="1013"/>
      <c r="AE53" s="217"/>
      <c r="AF53" s="218"/>
      <c r="AG53" s="218"/>
      <c r="AH53" s="218"/>
      <c r="AI53" s="217"/>
      <c r="AJ53" s="218"/>
      <c r="AK53" s="218"/>
      <c r="AL53" s="218"/>
      <c r="AM53" s="217"/>
      <c r="AN53" s="218"/>
      <c r="AO53" s="218"/>
      <c r="AP53" s="218"/>
      <c r="AQ53" s="340"/>
      <c r="AR53" s="206"/>
      <c r="AS53" s="206"/>
      <c r="AT53" s="341"/>
      <c r="AU53" s="218"/>
      <c r="AV53" s="218"/>
      <c r="AW53" s="218"/>
      <c r="AX53" s="220"/>
    </row>
    <row r="54" spans="1:50" ht="22.5" customHeight="1" x14ac:dyDescent="0.15">
      <c r="A54" s="404"/>
      <c r="B54" s="405"/>
      <c r="C54" s="405"/>
      <c r="D54" s="405"/>
      <c r="E54" s="405"/>
      <c r="F54" s="406"/>
      <c r="G54" s="993"/>
      <c r="H54" s="994"/>
      <c r="I54" s="994"/>
      <c r="J54" s="994"/>
      <c r="K54" s="994"/>
      <c r="L54" s="994"/>
      <c r="M54" s="994"/>
      <c r="N54" s="994"/>
      <c r="O54" s="995"/>
      <c r="P54" s="1001"/>
      <c r="Q54" s="1001"/>
      <c r="R54" s="1001"/>
      <c r="S54" s="1001"/>
      <c r="T54" s="1001"/>
      <c r="U54" s="1001"/>
      <c r="V54" s="1001"/>
      <c r="W54" s="1001"/>
      <c r="X54" s="1002"/>
      <c r="Y54" s="415" t="s">
        <v>54</v>
      </c>
      <c r="Z54" s="1006"/>
      <c r="AA54" s="1007"/>
      <c r="AB54" s="520"/>
      <c r="AC54" s="1012"/>
      <c r="AD54" s="1012"/>
      <c r="AE54" s="217"/>
      <c r="AF54" s="218"/>
      <c r="AG54" s="218"/>
      <c r="AH54" s="218"/>
      <c r="AI54" s="217"/>
      <c r="AJ54" s="218"/>
      <c r="AK54" s="218"/>
      <c r="AL54" s="218"/>
      <c r="AM54" s="217"/>
      <c r="AN54" s="218"/>
      <c r="AO54" s="218"/>
      <c r="AP54" s="218"/>
      <c r="AQ54" s="340"/>
      <c r="AR54" s="206"/>
      <c r="AS54" s="206"/>
      <c r="AT54" s="341"/>
      <c r="AU54" s="218"/>
      <c r="AV54" s="218"/>
      <c r="AW54" s="218"/>
      <c r="AX54" s="220"/>
    </row>
    <row r="55" spans="1:50" ht="22.5" customHeight="1" x14ac:dyDescent="0.15">
      <c r="A55" s="407"/>
      <c r="B55" s="408"/>
      <c r="C55" s="408"/>
      <c r="D55" s="408"/>
      <c r="E55" s="408"/>
      <c r="F55" s="409"/>
      <c r="G55" s="996"/>
      <c r="H55" s="997"/>
      <c r="I55" s="997"/>
      <c r="J55" s="997"/>
      <c r="K55" s="997"/>
      <c r="L55" s="997"/>
      <c r="M55" s="997"/>
      <c r="N55" s="997"/>
      <c r="O55" s="998"/>
      <c r="P55" s="1003"/>
      <c r="Q55" s="1003"/>
      <c r="R55" s="1003"/>
      <c r="S55" s="1003"/>
      <c r="T55" s="1003"/>
      <c r="U55" s="1003"/>
      <c r="V55" s="1003"/>
      <c r="W55" s="1003"/>
      <c r="X55" s="1004"/>
      <c r="Y55" s="1005" t="s">
        <v>13</v>
      </c>
      <c r="Z55" s="1006"/>
      <c r="AA55" s="1007"/>
      <c r="AB55" s="594" t="s">
        <v>300</v>
      </c>
      <c r="AC55" s="1008"/>
      <c r="AD55" s="1008"/>
      <c r="AE55" s="217"/>
      <c r="AF55" s="218"/>
      <c r="AG55" s="218"/>
      <c r="AH55" s="218"/>
      <c r="AI55" s="217"/>
      <c r="AJ55" s="218"/>
      <c r="AK55" s="218"/>
      <c r="AL55" s="218"/>
      <c r="AM55" s="217"/>
      <c r="AN55" s="218"/>
      <c r="AO55" s="218"/>
      <c r="AP55" s="218"/>
      <c r="AQ55" s="340"/>
      <c r="AR55" s="206"/>
      <c r="AS55" s="206"/>
      <c r="AT55" s="341"/>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0" t="s">
        <v>472</v>
      </c>
      <c r="B58" s="401"/>
      <c r="C58" s="401"/>
      <c r="D58" s="401"/>
      <c r="E58" s="401"/>
      <c r="F58" s="402"/>
      <c r="G58" s="509" t="s">
        <v>264</v>
      </c>
      <c r="H58" s="433"/>
      <c r="I58" s="433"/>
      <c r="J58" s="433"/>
      <c r="K58" s="433"/>
      <c r="L58" s="433"/>
      <c r="M58" s="433"/>
      <c r="N58" s="433"/>
      <c r="O58" s="510"/>
      <c r="P58" s="432" t="s">
        <v>59</v>
      </c>
      <c r="Q58" s="433"/>
      <c r="R58" s="433"/>
      <c r="S58" s="433"/>
      <c r="T58" s="433"/>
      <c r="U58" s="433"/>
      <c r="V58" s="433"/>
      <c r="W58" s="433"/>
      <c r="X58" s="510"/>
      <c r="Y58" s="1014"/>
      <c r="Z58" s="824"/>
      <c r="AA58" s="825"/>
      <c r="AB58" s="1018" t="s">
        <v>11</v>
      </c>
      <c r="AC58" s="1019"/>
      <c r="AD58" s="1020"/>
      <c r="AE58" s="1024" t="s">
        <v>556</v>
      </c>
      <c r="AF58" s="1024"/>
      <c r="AG58" s="1024"/>
      <c r="AH58" s="1024"/>
      <c r="AI58" s="1024" t="s">
        <v>553</v>
      </c>
      <c r="AJ58" s="1024"/>
      <c r="AK58" s="1024"/>
      <c r="AL58" s="1024"/>
      <c r="AM58" s="1024" t="s">
        <v>527</v>
      </c>
      <c r="AN58" s="1024"/>
      <c r="AO58" s="1024"/>
      <c r="AP58" s="557"/>
      <c r="AQ58" s="158" t="s">
        <v>353</v>
      </c>
      <c r="AR58" s="129"/>
      <c r="AS58" s="129"/>
      <c r="AT58" s="130"/>
      <c r="AU58" s="530" t="s">
        <v>252</v>
      </c>
      <c r="AV58" s="530"/>
      <c r="AW58" s="530"/>
      <c r="AX58" s="531"/>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15"/>
      <c r="Z59" s="1016"/>
      <c r="AA59" s="1017"/>
      <c r="AB59" s="1021"/>
      <c r="AC59" s="1022"/>
      <c r="AD59" s="1023"/>
      <c r="AE59" s="250"/>
      <c r="AF59" s="250"/>
      <c r="AG59" s="250"/>
      <c r="AH59" s="250"/>
      <c r="AI59" s="250"/>
      <c r="AJ59" s="250"/>
      <c r="AK59" s="250"/>
      <c r="AL59" s="250"/>
      <c r="AM59" s="250"/>
      <c r="AN59" s="250"/>
      <c r="AO59" s="250"/>
      <c r="AP59" s="246"/>
      <c r="AQ59" s="197"/>
      <c r="AR59" s="198"/>
      <c r="AS59" s="132" t="s">
        <v>354</v>
      </c>
      <c r="AT59" s="133"/>
      <c r="AU59" s="198"/>
      <c r="AV59" s="198"/>
      <c r="AW59" s="398" t="s">
        <v>299</v>
      </c>
      <c r="AX59" s="399"/>
    </row>
    <row r="60" spans="1:50" ht="22.5" customHeight="1" x14ac:dyDescent="0.15">
      <c r="A60" s="403"/>
      <c r="B60" s="401"/>
      <c r="C60" s="401"/>
      <c r="D60" s="401"/>
      <c r="E60" s="401"/>
      <c r="F60" s="402"/>
      <c r="G60" s="564"/>
      <c r="H60" s="991"/>
      <c r="I60" s="991"/>
      <c r="J60" s="991"/>
      <c r="K60" s="991"/>
      <c r="L60" s="991"/>
      <c r="M60" s="991"/>
      <c r="N60" s="991"/>
      <c r="O60" s="992"/>
      <c r="P60" s="104"/>
      <c r="Q60" s="999"/>
      <c r="R60" s="999"/>
      <c r="S60" s="999"/>
      <c r="T60" s="999"/>
      <c r="U60" s="999"/>
      <c r="V60" s="999"/>
      <c r="W60" s="999"/>
      <c r="X60" s="1000"/>
      <c r="Y60" s="1009" t="s">
        <v>12</v>
      </c>
      <c r="Z60" s="1010"/>
      <c r="AA60" s="1011"/>
      <c r="AB60" s="461"/>
      <c r="AC60" s="1013"/>
      <c r="AD60" s="1013"/>
      <c r="AE60" s="217"/>
      <c r="AF60" s="218"/>
      <c r="AG60" s="218"/>
      <c r="AH60" s="218"/>
      <c r="AI60" s="217"/>
      <c r="AJ60" s="218"/>
      <c r="AK60" s="218"/>
      <c r="AL60" s="218"/>
      <c r="AM60" s="217"/>
      <c r="AN60" s="218"/>
      <c r="AO60" s="218"/>
      <c r="AP60" s="218"/>
      <c r="AQ60" s="340"/>
      <c r="AR60" s="206"/>
      <c r="AS60" s="206"/>
      <c r="AT60" s="341"/>
      <c r="AU60" s="218"/>
      <c r="AV60" s="218"/>
      <c r="AW60" s="218"/>
      <c r="AX60" s="220"/>
    </row>
    <row r="61" spans="1:50" ht="22.5" customHeight="1" x14ac:dyDescent="0.15">
      <c r="A61" s="404"/>
      <c r="B61" s="405"/>
      <c r="C61" s="405"/>
      <c r="D61" s="405"/>
      <c r="E61" s="405"/>
      <c r="F61" s="406"/>
      <c r="G61" s="993"/>
      <c r="H61" s="994"/>
      <c r="I61" s="994"/>
      <c r="J61" s="994"/>
      <c r="K61" s="994"/>
      <c r="L61" s="994"/>
      <c r="M61" s="994"/>
      <c r="N61" s="994"/>
      <c r="O61" s="995"/>
      <c r="P61" s="1001"/>
      <c r="Q61" s="1001"/>
      <c r="R61" s="1001"/>
      <c r="S61" s="1001"/>
      <c r="T61" s="1001"/>
      <c r="U61" s="1001"/>
      <c r="V61" s="1001"/>
      <c r="W61" s="1001"/>
      <c r="X61" s="1002"/>
      <c r="Y61" s="415" t="s">
        <v>54</v>
      </c>
      <c r="Z61" s="1006"/>
      <c r="AA61" s="1007"/>
      <c r="AB61" s="520"/>
      <c r="AC61" s="1012"/>
      <c r="AD61" s="1012"/>
      <c r="AE61" s="217"/>
      <c r="AF61" s="218"/>
      <c r="AG61" s="218"/>
      <c r="AH61" s="218"/>
      <c r="AI61" s="217"/>
      <c r="AJ61" s="218"/>
      <c r="AK61" s="218"/>
      <c r="AL61" s="218"/>
      <c r="AM61" s="217"/>
      <c r="AN61" s="218"/>
      <c r="AO61" s="218"/>
      <c r="AP61" s="218"/>
      <c r="AQ61" s="340"/>
      <c r="AR61" s="206"/>
      <c r="AS61" s="206"/>
      <c r="AT61" s="341"/>
      <c r="AU61" s="218"/>
      <c r="AV61" s="218"/>
      <c r="AW61" s="218"/>
      <c r="AX61" s="220"/>
    </row>
    <row r="62" spans="1:50" ht="22.5" customHeight="1" x14ac:dyDescent="0.15">
      <c r="A62" s="407"/>
      <c r="B62" s="408"/>
      <c r="C62" s="408"/>
      <c r="D62" s="408"/>
      <c r="E62" s="408"/>
      <c r="F62" s="409"/>
      <c r="G62" s="996"/>
      <c r="H62" s="997"/>
      <c r="I62" s="997"/>
      <c r="J62" s="997"/>
      <c r="K62" s="997"/>
      <c r="L62" s="997"/>
      <c r="M62" s="997"/>
      <c r="N62" s="997"/>
      <c r="O62" s="998"/>
      <c r="P62" s="1003"/>
      <c r="Q62" s="1003"/>
      <c r="R62" s="1003"/>
      <c r="S62" s="1003"/>
      <c r="T62" s="1003"/>
      <c r="U62" s="1003"/>
      <c r="V62" s="1003"/>
      <c r="W62" s="1003"/>
      <c r="X62" s="1004"/>
      <c r="Y62" s="1005" t="s">
        <v>13</v>
      </c>
      <c r="Z62" s="1006"/>
      <c r="AA62" s="1007"/>
      <c r="AB62" s="594" t="s">
        <v>300</v>
      </c>
      <c r="AC62" s="1008"/>
      <c r="AD62" s="1008"/>
      <c r="AE62" s="217"/>
      <c r="AF62" s="218"/>
      <c r="AG62" s="218"/>
      <c r="AH62" s="218"/>
      <c r="AI62" s="217"/>
      <c r="AJ62" s="218"/>
      <c r="AK62" s="218"/>
      <c r="AL62" s="218"/>
      <c r="AM62" s="217"/>
      <c r="AN62" s="218"/>
      <c r="AO62" s="218"/>
      <c r="AP62" s="218"/>
      <c r="AQ62" s="340"/>
      <c r="AR62" s="206"/>
      <c r="AS62" s="206"/>
      <c r="AT62" s="341"/>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0" t="s">
        <v>472</v>
      </c>
      <c r="B65" s="401"/>
      <c r="C65" s="401"/>
      <c r="D65" s="401"/>
      <c r="E65" s="401"/>
      <c r="F65" s="402"/>
      <c r="G65" s="509" t="s">
        <v>264</v>
      </c>
      <c r="H65" s="433"/>
      <c r="I65" s="433"/>
      <c r="J65" s="433"/>
      <c r="K65" s="433"/>
      <c r="L65" s="433"/>
      <c r="M65" s="433"/>
      <c r="N65" s="433"/>
      <c r="O65" s="510"/>
      <c r="P65" s="432" t="s">
        <v>59</v>
      </c>
      <c r="Q65" s="433"/>
      <c r="R65" s="433"/>
      <c r="S65" s="433"/>
      <c r="T65" s="433"/>
      <c r="U65" s="433"/>
      <c r="V65" s="433"/>
      <c r="W65" s="433"/>
      <c r="X65" s="510"/>
      <c r="Y65" s="1014"/>
      <c r="Z65" s="824"/>
      <c r="AA65" s="825"/>
      <c r="AB65" s="1018" t="s">
        <v>11</v>
      </c>
      <c r="AC65" s="1019"/>
      <c r="AD65" s="1020"/>
      <c r="AE65" s="1024" t="s">
        <v>556</v>
      </c>
      <c r="AF65" s="1024"/>
      <c r="AG65" s="1024"/>
      <c r="AH65" s="1024"/>
      <c r="AI65" s="1024" t="s">
        <v>553</v>
      </c>
      <c r="AJ65" s="1024"/>
      <c r="AK65" s="1024"/>
      <c r="AL65" s="1024"/>
      <c r="AM65" s="1024" t="s">
        <v>527</v>
      </c>
      <c r="AN65" s="1024"/>
      <c r="AO65" s="1024"/>
      <c r="AP65" s="557"/>
      <c r="AQ65" s="158" t="s">
        <v>353</v>
      </c>
      <c r="AR65" s="129"/>
      <c r="AS65" s="129"/>
      <c r="AT65" s="130"/>
      <c r="AU65" s="530" t="s">
        <v>252</v>
      </c>
      <c r="AV65" s="530"/>
      <c r="AW65" s="530"/>
      <c r="AX65" s="531"/>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15"/>
      <c r="Z66" s="1016"/>
      <c r="AA66" s="1017"/>
      <c r="AB66" s="1021"/>
      <c r="AC66" s="1022"/>
      <c r="AD66" s="1023"/>
      <c r="AE66" s="250"/>
      <c r="AF66" s="250"/>
      <c r="AG66" s="250"/>
      <c r="AH66" s="250"/>
      <c r="AI66" s="250"/>
      <c r="AJ66" s="250"/>
      <c r="AK66" s="250"/>
      <c r="AL66" s="250"/>
      <c r="AM66" s="250"/>
      <c r="AN66" s="250"/>
      <c r="AO66" s="250"/>
      <c r="AP66" s="246"/>
      <c r="AQ66" s="197"/>
      <c r="AR66" s="198"/>
      <c r="AS66" s="132" t="s">
        <v>354</v>
      </c>
      <c r="AT66" s="133"/>
      <c r="AU66" s="198"/>
      <c r="AV66" s="198"/>
      <c r="AW66" s="398" t="s">
        <v>299</v>
      </c>
      <c r="AX66" s="399"/>
    </row>
    <row r="67" spans="1:50" ht="22.5" customHeight="1" x14ac:dyDescent="0.15">
      <c r="A67" s="403"/>
      <c r="B67" s="401"/>
      <c r="C67" s="401"/>
      <c r="D67" s="401"/>
      <c r="E67" s="401"/>
      <c r="F67" s="402"/>
      <c r="G67" s="564"/>
      <c r="H67" s="991"/>
      <c r="I67" s="991"/>
      <c r="J67" s="991"/>
      <c r="K67" s="991"/>
      <c r="L67" s="991"/>
      <c r="M67" s="991"/>
      <c r="N67" s="991"/>
      <c r="O67" s="992"/>
      <c r="P67" s="104"/>
      <c r="Q67" s="999"/>
      <c r="R67" s="999"/>
      <c r="S67" s="999"/>
      <c r="T67" s="999"/>
      <c r="U67" s="999"/>
      <c r="V67" s="999"/>
      <c r="W67" s="999"/>
      <c r="X67" s="1000"/>
      <c r="Y67" s="1009" t="s">
        <v>12</v>
      </c>
      <c r="Z67" s="1010"/>
      <c r="AA67" s="1011"/>
      <c r="AB67" s="461"/>
      <c r="AC67" s="1013"/>
      <c r="AD67" s="1013"/>
      <c r="AE67" s="217"/>
      <c r="AF67" s="218"/>
      <c r="AG67" s="218"/>
      <c r="AH67" s="218"/>
      <c r="AI67" s="217"/>
      <c r="AJ67" s="218"/>
      <c r="AK67" s="218"/>
      <c r="AL67" s="218"/>
      <c r="AM67" s="217"/>
      <c r="AN67" s="218"/>
      <c r="AO67" s="218"/>
      <c r="AP67" s="218"/>
      <c r="AQ67" s="340"/>
      <c r="AR67" s="206"/>
      <c r="AS67" s="206"/>
      <c r="AT67" s="341"/>
      <c r="AU67" s="218"/>
      <c r="AV67" s="218"/>
      <c r="AW67" s="218"/>
      <c r="AX67" s="220"/>
    </row>
    <row r="68" spans="1:50" ht="22.5" customHeight="1" x14ac:dyDescent="0.15">
      <c r="A68" s="404"/>
      <c r="B68" s="405"/>
      <c r="C68" s="405"/>
      <c r="D68" s="405"/>
      <c r="E68" s="405"/>
      <c r="F68" s="406"/>
      <c r="G68" s="993"/>
      <c r="H68" s="994"/>
      <c r="I68" s="994"/>
      <c r="J68" s="994"/>
      <c r="K68" s="994"/>
      <c r="L68" s="994"/>
      <c r="M68" s="994"/>
      <c r="N68" s="994"/>
      <c r="O68" s="995"/>
      <c r="P68" s="1001"/>
      <c r="Q68" s="1001"/>
      <c r="R68" s="1001"/>
      <c r="S68" s="1001"/>
      <c r="T68" s="1001"/>
      <c r="U68" s="1001"/>
      <c r="V68" s="1001"/>
      <c r="W68" s="1001"/>
      <c r="X68" s="1002"/>
      <c r="Y68" s="415" t="s">
        <v>54</v>
      </c>
      <c r="Z68" s="1006"/>
      <c r="AA68" s="1007"/>
      <c r="AB68" s="520"/>
      <c r="AC68" s="1012"/>
      <c r="AD68" s="1012"/>
      <c r="AE68" s="217"/>
      <c r="AF68" s="218"/>
      <c r="AG68" s="218"/>
      <c r="AH68" s="218"/>
      <c r="AI68" s="217"/>
      <c r="AJ68" s="218"/>
      <c r="AK68" s="218"/>
      <c r="AL68" s="218"/>
      <c r="AM68" s="217"/>
      <c r="AN68" s="218"/>
      <c r="AO68" s="218"/>
      <c r="AP68" s="218"/>
      <c r="AQ68" s="340"/>
      <c r="AR68" s="206"/>
      <c r="AS68" s="206"/>
      <c r="AT68" s="341"/>
      <c r="AU68" s="218"/>
      <c r="AV68" s="218"/>
      <c r="AW68" s="218"/>
      <c r="AX68" s="220"/>
    </row>
    <row r="69" spans="1:50" ht="22.5" customHeight="1" x14ac:dyDescent="0.15">
      <c r="A69" s="407"/>
      <c r="B69" s="408"/>
      <c r="C69" s="408"/>
      <c r="D69" s="408"/>
      <c r="E69" s="408"/>
      <c r="F69" s="409"/>
      <c r="G69" s="996"/>
      <c r="H69" s="997"/>
      <c r="I69" s="997"/>
      <c r="J69" s="997"/>
      <c r="K69" s="997"/>
      <c r="L69" s="997"/>
      <c r="M69" s="997"/>
      <c r="N69" s="997"/>
      <c r="O69" s="998"/>
      <c r="P69" s="1003"/>
      <c r="Q69" s="1003"/>
      <c r="R69" s="1003"/>
      <c r="S69" s="1003"/>
      <c r="T69" s="1003"/>
      <c r="U69" s="1003"/>
      <c r="V69" s="1003"/>
      <c r="W69" s="1003"/>
      <c r="X69" s="1004"/>
      <c r="Y69" s="415" t="s">
        <v>13</v>
      </c>
      <c r="Z69" s="1006"/>
      <c r="AA69" s="1007"/>
      <c r="AB69" s="556" t="s">
        <v>300</v>
      </c>
      <c r="AC69" s="369"/>
      <c r="AD69" s="369"/>
      <c r="AE69" s="217"/>
      <c r="AF69" s="218"/>
      <c r="AG69" s="218"/>
      <c r="AH69" s="218"/>
      <c r="AI69" s="217"/>
      <c r="AJ69" s="218"/>
      <c r="AK69" s="218"/>
      <c r="AL69" s="218"/>
      <c r="AM69" s="217"/>
      <c r="AN69" s="218"/>
      <c r="AO69" s="218"/>
      <c r="AP69" s="218"/>
      <c r="AQ69" s="340"/>
      <c r="AR69" s="206"/>
      <c r="AS69" s="206"/>
      <c r="AT69" s="341"/>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3" t="s">
        <v>28</v>
      </c>
      <c r="B2" s="1044"/>
      <c r="C2" s="1044"/>
      <c r="D2" s="1044"/>
      <c r="E2" s="1044"/>
      <c r="F2" s="1045"/>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37"/>
      <c r="B3" s="1038"/>
      <c r="C3" s="1038"/>
      <c r="D3" s="1038"/>
      <c r="E3" s="1038"/>
      <c r="F3" s="1039"/>
      <c r="G3" s="810" t="s">
        <v>17</v>
      </c>
      <c r="H3" s="668"/>
      <c r="I3" s="668"/>
      <c r="J3" s="668"/>
      <c r="K3" s="668"/>
      <c r="L3" s="667" t="s">
        <v>18</v>
      </c>
      <c r="M3" s="668"/>
      <c r="N3" s="668"/>
      <c r="O3" s="668"/>
      <c r="P3" s="668"/>
      <c r="Q3" s="668"/>
      <c r="R3" s="668"/>
      <c r="S3" s="668"/>
      <c r="T3" s="668"/>
      <c r="U3" s="668"/>
      <c r="V3" s="668"/>
      <c r="W3" s="668"/>
      <c r="X3" s="669"/>
      <c r="Y3" s="655" t="s">
        <v>19</v>
      </c>
      <c r="Z3" s="656"/>
      <c r="AA3" s="656"/>
      <c r="AB3" s="796"/>
      <c r="AC3" s="810" t="s">
        <v>17</v>
      </c>
      <c r="AD3" s="668"/>
      <c r="AE3" s="668"/>
      <c r="AF3" s="668"/>
      <c r="AG3" s="668"/>
      <c r="AH3" s="667" t="s">
        <v>18</v>
      </c>
      <c r="AI3" s="668"/>
      <c r="AJ3" s="668"/>
      <c r="AK3" s="668"/>
      <c r="AL3" s="668"/>
      <c r="AM3" s="668"/>
      <c r="AN3" s="668"/>
      <c r="AO3" s="668"/>
      <c r="AP3" s="668"/>
      <c r="AQ3" s="668"/>
      <c r="AR3" s="668"/>
      <c r="AS3" s="668"/>
      <c r="AT3" s="669"/>
      <c r="AU3" s="655" t="s">
        <v>19</v>
      </c>
      <c r="AV3" s="656"/>
      <c r="AW3" s="656"/>
      <c r="AX3" s="657"/>
    </row>
    <row r="4" spans="1:50" ht="24.75" customHeight="1" x14ac:dyDescent="0.15">
      <c r="A4" s="1037"/>
      <c r="B4" s="1038"/>
      <c r="C4" s="1038"/>
      <c r="D4" s="1038"/>
      <c r="E4" s="1038"/>
      <c r="F4" s="1039"/>
      <c r="G4" s="670"/>
      <c r="H4" s="671"/>
      <c r="I4" s="671"/>
      <c r="J4" s="671"/>
      <c r="K4" s="672"/>
      <c r="L4" s="664"/>
      <c r="M4" s="665"/>
      <c r="N4" s="665"/>
      <c r="O4" s="665"/>
      <c r="P4" s="665"/>
      <c r="Q4" s="665"/>
      <c r="R4" s="665"/>
      <c r="S4" s="665"/>
      <c r="T4" s="665"/>
      <c r="U4" s="665"/>
      <c r="V4" s="665"/>
      <c r="W4" s="665"/>
      <c r="X4" s="666"/>
      <c r="Y4" s="388"/>
      <c r="Z4" s="389"/>
      <c r="AA4" s="389"/>
      <c r="AB4" s="803"/>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37"/>
      <c r="B5" s="1038"/>
      <c r="C5" s="1038"/>
      <c r="D5" s="1038"/>
      <c r="E5" s="1038"/>
      <c r="F5" s="1039"/>
      <c r="G5" s="607"/>
      <c r="H5" s="608"/>
      <c r="I5" s="608"/>
      <c r="J5" s="608"/>
      <c r="K5" s="609"/>
      <c r="L5" s="598"/>
      <c r="M5" s="599"/>
      <c r="N5" s="599"/>
      <c r="O5" s="599"/>
      <c r="P5" s="599"/>
      <c r="Q5" s="599"/>
      <c r="R5" s="599"/>
      <c r="S5" s="599"/>
      <c r="T5" s="599"/>
      <c r="U5" s="599"/>
      <c r="V5" s="599"/>
      <c r="W5" s="599"/>
      <c r="X5" s="600"/>
      <c r="Y5" s="601"/>
      <c r="Z5" s="602"/>
      <c r="AA5" s="602"/>
      <c r="AB5" s="613"/>
      <c r="AC5" s="607"/>
      <c r="AD5" s="608"/>
      <c r="AE5" s="608"/>
      <c r="AF5" s="608"/>
      <c r="AG5" s="609"/>
      <c r="AH5" s="598"/>
      <c r="AI5" s="599"/>
      <c r="AJ5" s="599"/>
      <c r="AK5" s="599"/>
      <c r="AL5" s="599"/>
      <c r="AM5" s="599"/>
      <c r="AN5" s="599"/>
      <c r="AO5" s="599"/>
      <c r="AP5" s="599"/>
      <c r="AQ5" s="599"/>
      <c r="AR5" s="599"/>
      <c r="AS5" s="599"/>
      <c r="AT5" s="600"/>
      <c r="AU5" s="601"/>
      <c r="AV5" s="602"/>
      <c r="AW5" s="602"/>
      <c r="AX5" s="603"/>
    </row>
    <row r="6" spans="1:50" ht="24.75" customHeight="1" x14ac:dyDescent="0.15">
      <c r="A6" s="1037"/>
      <c r="B6" s="1038"/>
      <c r="C6" s="1038"/>
      <c r="D6" s="1038"/>
      <c r="E6" s="1038"/>
      <c r="F6" s="1039"/>
      <c r="G6" s="607"/>
      <c r="H6" s="608"/>
      <c r="I6" s="608"/>
      <c r="J6" s="608"/>
      <c r="K6" s="609"/>
      <c r="L6" s="598"/>
      <c r="M6" s="599"/>
      <c r="N6" s="599"/>
      <c r="O6" s="599"/>
      <c r="P6" s="599"/>
      <c r="Q6" s="599"/>
      <c r="R6" s="599"/>
      <c r="S6" s="599"/>
      <c r="T6" s="599"/>
      <c r="U6" s="599"/>
      <c r="V6" s="599"/>
      <c r="W6" s="599"/>
      <c r="X6" s="600"/>
      <c r="Y6" s="601"/>
      <c r="Z6" s="602"/>
      <c r="AA6" s="602"/>
      <c r="AB6" s="613"/>
      <c r="AC6" s="607"/>
      <c r="AD6" s="608"/>
      <c r="AE6" s="608"/>
      <c r="AF6" s="608"/>
      <c r="AG6" s="609"/>
      <c r="AH6" s="598"/>
      <c r="AI6" s="599"/>
      <c r="AJ6" s="599"/>
      <c r="AK6" s="599"/>
      <c r="AL6" s="599"/>
      <c r="AM6" s="599"/>
      <c r="AN6" s="599"/>
      <c r="AO6" s="599"/>
      <c r="AP6" s="599"/>
      <c r="AQ6" s="599"/>
      <c r="AR6" s="599"/>
      <c r="AS6" s="599"/>
      <c r="AT6" s="600"/>
      <c r="AU6" s="601"/>
      <c r="AV6" s="602"/>
      <c r="AW6" s="602"/>
      <c r="AX6" s="603"/>
    </row>
    <row r="7" spans="1:50" ht="24.75" customHeight="1" x14ac:dyDescent="0.15">
      <c r="A7" s="1037"/>
      <c r="B7" s="1038"/>
      <c r="C7" s="1038"/>
      <c r="D7" s="1038"/>
      <c r="E7" s="1038"/>
      <c r="F7" s="1039"/>
      <c r="G7" s="607"/>
      <c r="H7" s="608"/>
      <c r="I7" s="608"/>
      <c r="J7" s="608"/>
      <c r="K7" s="609"/>
      <c r="L7" s="598"/>
      <c r="M7" s="599"/>
      <c r="N7" s="599"/>
      <c r="O7" s="599"/>
      <c r="P7" s="599"/>
      <c r="Q7" s="599"/>
      <c r="R7" s="599"/>
      <c r="S7" s="599"/>
      <c r="T7" s="599"/>
      <c r="U7" s="599"/>
      <c r="V7" s="599"/>
      <c r="W7" s="599"/>
      <c r="X7" s="600"/>
      <c r="Y7" s="601"/>
      <c r="Z7" s="602"/>
      <c r="AA7" s="602"/>
      <c r="AB7" s="613"/>
      <c r="AC7" s="607"/>
      <c r="AD7" s="608"/>
      <c r="AE7" s="608"/>
      <c r="AF7" s="608"/>
      <c r="AG7" s="609"/>
      <c r="AH7" s="598"/>
      <c r="AI7" s="599"/>
      <c r="AJ7" s="599"/>
      <c r="AK7" s="599"/>
      <c r="AL7" s="599"/>
      <c r="AM7" s="599"/>
      <c r="AN7" s="599"/>
      <c r="AO7" s="599"/>
      <c r="AP7" s="599"/>
      <c r="AQ7" s="599"/>
      <c r="AR7" s="599"/>
      <c r="AS7" s="599"/>
      <c r="AT7" s="600"/>
      <c r="AU7" s="601"/>
      <c r="AV7" s="602"/>
      <c r="AW7" s="602"/>
      <c r="AX7" s="603"/>
    </row>
    <row r="8" spans="1:50" ht="24.75" customHeight="1" x14ac:dyDescent="0.15">
      <c r="A8" s="1037"/>
      <c r="B8" s="1038"/>
      <c r="C8" s="1038"/>
      <c r="D8" s="1038"/>
      <c r="E8" s="1038"/>
      <c r="F8" s="1039"/>
      <c r="G8" s="607"/>
      <c r="H8" s="608"/>
      <c r="I8" s="608"/>
      <c r="J8" s="608"/>
      <c r="K8" s="609"/>
      <c r="L8" s="598"/>
      <c r="M8" s="599"/>
      <c r="N8" s="599"/>
      <c r="O8" s="599"/>
      <c r="P8" s="599"/>
      <c r="Q8" s="599"/>
      <c r="R8" s="599"/>
      <c r="S8" s="599"/>
      <c r="T8" s="599"/>
      <c r="U8" s="599"/>
      <c r="V8" s="599"/>
      <c r="W8" s="599"/>
      <c r="X8" s="600"/>
      <c r="Y8" s="601"/>
      <c r="Z8" s="602"/>
      <c r="AA8" s="602"/>
      <c r="AB8" s="613"/>
      <c r="AC8" s="607"/>
      <c r="AD8" s="608"/>
      <c r="AE8" s="608"/>
      <c r="AF8" s="608"/>
      <c r="AG8" s="609"/>
      <c r="AH8" s="598"/>
      <c r="AI8" s="599"/>
      <c r="AJ8" s="599"/>
      <c r="AK8" s="599"/>
      <c r="AL8" s="599"/>
      <c r="AM8" s="599"/>
      <c r="AN8" s="599"/>
      <c r="AO8" s="599"/>
      <c r="AP8" s="599"/>
      <c r="AQ8" s="599"/>
      <c r="AR8" s="599"/>
      <c r="AS8" s="599"/>
      <c r="AT8" s="600"/>
      <c r="AU8" s="601"/>
      <c r="AV8" s="602"/>
      <c r="AW8" s="602"/>
      <c r="AX8" s="603"/>
    </row>
    <row r="9" spans="1:50" ht="24.75" customHeight="1" x14ac:dyDescent="0.15">
      <c r="A9" s="1037"/>
      <c r="B9" s="1038"/>
      <c r="C9" s="1038"/>
      <c r="D9" s="1038"/>
      <c r="E9" s="1038"/>
      <c r="F9" s="1039"/>
      <c r="G9" s="607"/>
      <c r="H9" s="608"/>
      <c r="I9" s="608"/>
      <c r="J9" s="608"/>
      <c r="K9" s="609"/>
      <c r="L9" s="598"/>
      <c r="M9" s="599"/>
      <c r="N9" s="599"/>
      <c r="O9" s="599"/>
      <c r="P9" s="599"/>
      <c r="Q9" s="599"/>
      <c r="R9" s="599"/>
      <c r="S9" s="599"/>
      <c r="T9" s="599"/>
      <c r="U9" s="599"/>
      <c r="V9" s="599"/>
      <c r="W9" s="599"/>
      <c r="X9" s="600"/>
      <c r="Y9" s="601"/>
      <c r="Z9" s="602"/>
      <c r="AA9" s="602"/>
      <c r="AB9" s="613"/>
      <c r="AC9" s="607"/>
      <c r="AD9" s="608"/>
      <c r="AE9" s="608"/>
      <c r="AF9" s="608"/>
      <c r="AG9" s="609"/>
      <c r="AH9" s="598"/>
      <c r="AI9" s="599"/>
      <c r="AJ9" s="599"/>
      <c r="AK9" s="599"/>
      <c r="AL9" s="599"/>
      <c r="AM9" s="599"/>
      <c r="AN9" s="599"/>
      <c r="AO9" s="599"/>
      <c r="AP9" s="599"/>
      <c r="AQ9" s="599"/>
      <c r="AR9" s="599"/>
      <c r="AS9" s="599"/>
      <c r="AT9" s="600"/>
      <c r="AU9" s="601"/>
      <c r="AV9" s="602"/>
      <c r="AW9" s="602"/>
      <c r="AX9" s="603"/>
    </row>
    <row r="10" spans="1:50" ht="24.75" customHeight="1" x14ac:dyDescent="0.15">
      <c r="A10" s="1037"/>
      <c r="B10" s="1038"/>
      <c r="C10" s="1038"/>
      <c r="D10" s="1038"/>
      <c r="E10" s="1038"/>
      <c r="F10" s="1039"/>
      <c r="G10" s="607"/>
      <c r="H10" s="608"/>
      <c r="I10" s="608"/>
      <c r="J10" s="608"/>
      <c r="K10" s="609"/>
      <c r="L10" s="598"/>
      <c r="M10" s="599"/>
      <c r="N10" s="599"/>
      <c r="O10" s="599"/>
      <c r="P10" s="599"/>
      <c r="Q10" s="599"/>
      <c r="R10" s="599"/>
      <c r="S10" s="599"/>
      <c r="T10" s="599"/>
      <c r="U10" s="599"/>
      <c r="V10" s="599"/>
      <c r="W10" s="599"/>
      <c r="X10" s="600"/>
      <c r="Y10" s="601"/>
      <c r="Z10" s="602"/>
      <c r="AA10" s="602"/>
      <c r="AB10" s="613"/>
      <c r="AC10" s="607"/>
      <c r="AD10" s="608"/>
      <c r="AE10" s="608"/>
      <c r="AF10" s="608"/>
      <c r="AG10" s="609"/>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37"/>
      <c r="B11" s="1038"/>
      <c r="C11" s="1038"/>
      <c r="D11" s="1038"/>
      <c r="E11" s="1038"/>
      <c r="F11" s="1039"/>
      <c r="G11" s="607"/>
      <c r="H11" s="608"/>
      <c r="I11" s="608"/>
      <c r="J11" s="608"/>
      <c r="K11" s="609"/>
      <c r="L11" s="598"/>
      <c r="M11" s="599"/>
      <c r="N11" s="599"/>
      <c r="O11" s="599"/>
      <c r="P11" s="599"/>
      <c r="Q11" s="599"/>
      <c r="R11" s="599"/>
      <c r="S11" s="599"/>
      <c r="T11" s="599"/>
      <c r="U11" s="599"/>
      <c r="V11" s="599"/>
      <c r="W11" s="599"/>
      <c r="X11" s="600"/>
      <c r="Y11" s="601"/>
      <c r="Z11" s="602"/>
      <c r="AA11" s="602"/>
      <c r="AB11" s="613"/>
      <c r="AC11" s="607"/>
      <c r="AD11" s="608"/>
      <c r="AE11" s="608"/>
      <c r="AF11" s="608"/>
      <c r="AG11" s="609"/>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37"/>
      <c r="B12" s="1038"/>
      <c r="C12" s="1038"/>
      <c r="D12" s="1038"/>
      <c r="E12" s="1038"/>
      <c r="F12" s="1039"/>
      <c r="G12" s="607"/>
      <c r="H12" s="608"/>
      <c r="I12" s="608"/>
      <c r="J12" s="608"/>
      <c r="K12" s="609"/>
      <c r="L12" s="598"/>
      <c r="M12" s="599"/>
      <c r="N12" s="599"/>
      <c r="O12" s="599"/>
      <c r="P12" s="599"/>
      <c r="Q12" s="599"/>
      <c r="R12" s="599"/>
      <c r="S12" s="599"/>
      <c r="T12" s="599"/>
      <c r="U12" s="599"/>
      <c r="V12" s="599"/>
      <c r="W12" s="599"/>
      <c r="X12" s="600"/>
      <c r="Y12" s="601"/>
      <c r="Z12" s="602"/>
      <c r="AA12" s="602"/>
      <c r="AB12" s="613"/>
      <c r="AC12" s="607"/>
      <c r="AD12" s="608"/>
      <c r="AE12" s="608"/>
      <c r="AF12" s="608"/>
      <c r="AG12" s="609"/>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37"/>
      <c r="B13" s="1038"/>
      <c r="C13" s="1038"/>
      <c r="D13" s="1038"/>
      <c r="E13" s="1038"/>
      <c r="F13" s="1039"/>
      <c r="G13" s="607"/>
      <c r="H13" s="608"/>
      <c r="I13" s="608"/>
      <c r="J13" s="608"/>
      <c r="K13" s="609"/>
      <c r="L13" s="598"/>
      <c r="M13" s="599"/>
      <c r="N13" s="599"/>
      <c r="O13" s="599"/>
      <c r="P13" s="599"/>
      <c r="Q13" s="599"/>
      <c r="R13" s="599"/>
      <c r="S13" s="599"/>
      <c r="T13" s="599"/>
      <c r="U13" s="599"/>
      <c r="V13" s="599"/>
      <c r="W13" s="599"/>
      <c r="X13" s="600"/>
      <c r="Y13" s="601"/>
      <c r="Z13" s="602"/>
      <c r="AA13" s="602"/>
      <c r="AB13" s="613"/>
      <c r="AC13" s="607"/>
      <c r="AD13" s="608"/>
      <c r="AE13" s="608"/>
      <c r="AF13" s="608"/>
      <c r="AG13" s="609"/>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37"/>
      <c r="B14" s="1038"/>
      <c r="C14" s="1038"/>
      <c r="D14" s="1038"/>
      <c r="E14" s="1038"/>
      <c r="F14" s="1039"/>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37"/>
      <c r="B15" s="1038"/>
      <c r="C15" s="1038"/>
      <c r="D15" s="1038"/>
      <c r="E15" s="1038"/>
      <c r="F15" s="1039"/>
      <c r="G15" s="595" t="s">
        <v>389</v>
      </c>
      <c r="H15" s="596"/>
      <c r="I15" s="596"/>
      <c r="J15" s="596"/>
      <c r="K15" s="596"/>
      <c r="L15" s="596"/>
      <c r="M15" s="596"/>
      <c r="N15" s="596"/>
      <c r="O15" s="596"/>
      <c r="P15" s="596"/>
      <c r="Q15" s="596"/>
      <c r="R15" s="596"/>
      <c r="S15" s="596"/>
      <c r="T15" s="596"/>
      <c r="U15" s="596"/>
      <c r="V15" s="596"/>
      <c r="W15" s="596"/>
      <c r="X15" s="596"/>
      <c r="Y15" s="596"/>
      <c r="Z15" s="596"/>
      <c r="AA15" s="596"/>
      <c r="AB15" s="597"/>
      <c r="AC15" s="595" t="s">
        <v>390</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37"/>
      <c r="B16" s="1038"/>
      <c r="C16" s="1038"/>
      <c r="D16" s="1038"/>
      <c r="E16" s="1038"/>
      <c r="F16" s="1039"/>
      <c r="G16" s="810" t="s">
        <v>17</v>
      </c>
      <c r="H16" s="668"/>
      <c r="I16" s="668"/>
      <c r="J16" s="668"/>
      <c r="K16" s="668"/>
      <c r="L16" s="667" t="s">
        <v>18</v>
      </c>
      <c r="M16" s="668"/>
      <c r="N16" s="668"/>
      <c r="O16" s="668"/>
      <c r="P16" s="668"/>
      <c r="Q16" s="668"/>
      <c r="R16" s="668"/>
      <c r="S16" s="668"/>
      <c r="T16" s="668"/>
      <c r="U16" s="668"/>
      <c r="V16" s="668"/>
      <c r="W16" s="668"/>
      <c r="X16" s="669"/>
      <c r="Y16" s="655" t="s">
        <v>19</v>
      </c>
      <c r="Z16" s="656"/>
      <c r="AA16" s="656"/>
      <c r="AB16" s="796"/>
      <c r="AC16" s="810" t="s">
        <v>17</v>
      </c>
      <c r="AD16" s="668"/>
      <c r="AE16" s="668"/>
      <c r="AF16" s="668"/>
      <c r="AG16" s="668"/>
      <c r="AH16" s="667" t="s">
        <v>18</v>
      </c>
      <c r="AI16" s="668"/>
      <c r="AJ16" s="668"/>
      <c r="AK16" s="668"/>
      <c r="AL16" s="668"/>
      <c r="AM16" s="668"/>
      <c r="AN16" s="668"/>
      <c r="AO16" s="668"/>
      <c r="AP16" s="668"/>
      <c r="AQ16" s="668"/>
      <c r="AR16" s="668"/>
      <c r="AS16" s="668"/>
      <c r="AT16" s="669"/>
      <c r="AU16" s="655" t="s">
        <v>19</v>
      </c>
      <c r="AV16" s="656"/>
      <c r="AW16" s="656"/>
      <c r="AX16" s="657"/>
    </row>
    <row r="17" spans="1:50" ht="24.75" customHeight="1" x14ac:dyDescent="0.15">
      <c r="A17" s="1037"/>
      <c r="B17" s="1038"/>
      <c r="C17" s="1038"/>
      <c r="D17" s="1038"/>
      <c r="E17" s="1038"/>
      <c r="F17" s="1039"/>
      <c r="G17" s="670"/>
      <c r="H17" s="671"/>
      <c r="I17" s="671"/>
      <c r="J17" s="671"/>
      <c r="K17" s="672"/>
      <c r="L17" s="664"/>
      <c r="M17" s="665"/>
      <c r="N17" s="665"/>
      <c r="O17" s="665"/>
      <c r="P17" s="665"/>
      <c r="Q17" s="665"/>
      <c r="R17" s="665"/>
      <c r="S17" s="665"/>
      <c r="T17" s="665"/>
      <c r="U17" s="665"/>
      <c r="V17" s="665"/>
      <c r="W17" s="665"/>
      <c r="X17" s="666"/>
      <c r="Y17" s="388"/>
      <c r="Z17" s="389"/>
      <c r="AA17" s="389"/>
      <c r="AB17" s="803"/>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37"/>
      <c r="B18" s="1038"/>
      <c r="C18" s="1038"/>
      <c r="D18" s="1038"/>
      <c r="E18" s="1038"/>
      <c r="F18" s="1039"/>
      <c r="G18" s="607"/>
      <c r="H18" s="608"/>
      <c r="I18" s="608"/>
      <c r="J18" s="608"/>
      <c r="K18" s="609"/>
      <c r="L18" s="598"/>
      <c r="M18" s="599"/>
      <c r="N18" s="599"/>
      <c r="O18" s="599"/>
      <c r="P18" s="599"/>
      <c r="Q18" s="599"/>
      <c r="R18" s="599"/>
      <c r="S18" s="599"/>
      <c r="T18" s="599"/>
      <c r="U18" s="599"/>
      <c r="V18" s="599"/>
      <c r="W18" s="599"/>
      <c r="X18" s="600"/>
      <c r="Y18" s="601"/>
      <c r="Z18" s="602"/>
      <c r="AA18" s="602"/>
      <c r="AB18" s="613"/>
      <c r="AC18" s="607"/>
      <c r="AD18" s="608"/>
      <c r="AE18" s="608"/>
      <c r="AF18" s="608"/>
      <c r="AG18" s="609"/>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37"/>
      <c r="B19" s="1038"/>
      <c r="C19" s="1038"/>
      <c r="D19" s="1038"/>
      <c r="E19" s="1038"/>
      <c r="F19" s="1039"/>
      <c r="G19" s="607"/>
      <c r="H19" s="608"/>
      <c r="I19" s="608"/>
      <c r="J19" s="608"/>
      <c r="K19" s="609"/>
      <c r="L19" s="598"/>
      <c r="M19" s="599"/>
      <c r="N19" s="599"/>
      <c r="O19" s="599"/>
      <c r="P19" s="599"/>
      <c r="Q19" s="599"/>
      <c r="R19" s="599"/>
      <c r="S19" s="599"/>
      <c r="T19" s="599"/>
      <c r="U19" s="599"/>
      <c r="V19" s="599"/>
      <c r="W19" s="599"/>
      <c r="X19" s="600"/>
      <c r="Y19" s="601"/>
      <c r="Z19" s="602"/>
      <c r="AA19" s="602"/>
      <c r="AB19" s="613"/>
      <c r="AC19" s="607"/>
      <c r="AD19" s="608"/>
      <c r="AE19" s="608"/>
      <c r="AF19" s="608"/>
      <c r="AG19" s="609"/>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37"/>
      <c r="B20" s="1038"/>
      <c r="C20" s="1038"/>
      <c r="D20" s="1038"/>
      <c r="E20" s="1038"/>
      <c r="F20" s="1039"/>
      <c r="G20" s="607"/>
      <c r="H20" s="608"/>
      <c r="I20" s="608"/>
      <c r="J20" s="608"/>
      <c r="K20" s="609"/>
      <c r="L20" s="598"/>
      <c r="M20" s="599"/>
      <c r="N20" s="599"/>
      <c r="O20" s="599"/>
      <c r="P20" s="599"/>
      <c r="Q20" s="599"/>
      <c r="R20" s="599"/>
      <c r="S20" s="599"/>
      <c r="T20" s="599"/>
      <c r="U20" s="599"/>
      <c r="V20" s="599"/>
      <c r="W20" s="599"/>
      <c r="X20" s="600"/>
      <c r="Y20" s="601"/>
      <c r="Z20" s="602"/>
      <c r="AA20" s="602"/>
      <c r="AB20" s="613"/>
      <c r="AC20" s="607"/>
      <c r="AD20" s="608"/>
      <c r="AE20" s="608"/>
      <c r="AF20" s="608"/>
      <c r="AG20" s="609"/>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37"/>
      <c r="B21" s="1038"/>
      <c r="C21" s="1038"/>
      <c r="D21" s="1038"/>
      <c r="E21" s="1038"/>
      <c r="F21" s="1039"/>
      <c r="G21" s="607"/>
      <c r="H21" s="608"/>
      <c r="I21" s="608"/>
      <c r="J21" s="608"/>
      <c r="K21" s="609"/>
      <c r="L21" s="598"/>
      <c r="M21" s="599"/>
      <c r="N21" s="599"/>
      <c r="O21" s="599"/>
      <c r="P21" s="599"/>
      <c r="Q21" s="599"/>
      <c r="R21" s="599"/>
      <c r="S21" s="599"/>
      <c r="T21" s="599"/>
      <c r="U21" s="599"/>
      <c r="V21" s="599"/>
      <c r="W21" s="599"/>
      <c r="X21" s="600"/>
      <c r="Y21" s="601"/>
      <c r="Z21" s="602"/>
      <c r="AA21" s="602"/>
      <c r="AB21" s="613"/>
      <c r="AC21" s="607"/>
      <c r="AD21" s="608"/>
      <c r="AE21" s="608"/>
      <c r="AF21" s="608"/>
      <c r="AG21" s="609"/>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37"/>
      <c r="B22" s="1038"/>
      <c r="C22" s="1038"/>
      <c r="D22" s="1038"/>
      <c r="E22" s="1038"/>
      <c r="F22" s="1039"/>
      <c r="G22" s="607"/>
      <c r="H22" s="608"/>
      <c r="I22" s="608"/>
      <c r="J22" s="608"/>
      <c r="K22" s="609"/>
      <c r="L22" s="598"/>
      <c r="M22" s="599"/>
      <c r="N22" s="599"/>
      <c r="O22" s="599"/>
      <c r="P22" s="599"/>
      <c r="Q22" s="599"/>
      <c r="R22" s="599"/>
      <c r="S22" s="599"/>
      <c r="T22" s="599"/>
      <c r="U22" s="599"/>
      <c r="V22" s="599"/>
      <c r="W22" s="599"/>
      <c r="X22" s="600"/>
      <c r="Y22" s="601"/>
      <c r="Z22" s="602"/>
      <c r="AA22" s="602"/>
      <c r="AB22" s="613"/>
      <c r="AC22" s="607"/>
      <c r="AD22" s="608"/>
      <c r="AE22" s="608"/>
      <c r="AF22" s="608"/>
      <c r="AG22" s="609"/>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37"/>
      <c r="B23" s="1038"/>
      <c r="C23" s="1038"/>
      <c r="D23" s="1038"/>
      <c r="E23" s="1038"/>
      <c r="F23" s="1039"/>
      <c r="G23" s="607"/>
      <c r="H23" s="608"/>
      <c r="I23" s="608"/>
      <c r="J23" s="608"/>
      <c r="K23" s="609"/>
      <c r="L23" s="598"/>
      <c r="M23" s="599"/>
      <c r="N23" s="599"/>
      <c r="O23" s="599"/>
      <c r="P23" s="599"/>
      <c r="Q23" s="599"/>
      <c r="R23" s="599"/>
      <c r="S23" s="599"/>
      <c r="T23" s="599"/>
      <c r="U23" s="599"/>
      <c r="V23" s="599"/>
      <c r="W23" s="599"/>
      <c r="X23" s="600"/>
      <c r="Y23" s="601"/>
      <c r="Z23" s="602"/>
      <c r="AA23" s="602"/>
      <c r="AB23" s="613"/>
      <c r="AC23" s="607"/>
      <c r="AD23" s="608"/>
      <c r="AE23" s="608"/>
      <c r="AF23" s="608"/>
      <c r="AG23" s="609"/>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37"/>
      <c r="B24" s="1038"/>
      <c r="C24" s="1038"/>
      <c r="D24" s="1038"/>
      <c r="E24" s="1038"/>
      <c r="F24" s="1039"/>
      <c r="G24" s="607"/>
      <c r="H24" s="608"/>
      <c r="I24" s="608"/>
      <c r="J24" s="608"/>
      <c r="K24" s="609"/>
      <c r="L24" s="598"/>
      <c r="M24" s="599"/>
      <c r="N24" s="599"/>
      <c r="O24" s="599"/>
      <c r="P24" s="599"/>
      <c r="Q24" s="599"/>
      <c r="R24" s="599"/>
      <c r="S24" s="599"/>
      <c r="T24" s="599"/>
      <c r="U24" s="599"/>
      <c r="V24" s="599"/>
      <c r="W24" s="599"/>
      <c r="X24" s="600"/>
      <c r="Y24" s="601"/>
      <c r="Z24" s="602"/>
      <c r="AA24" s="602"/>
      <c r="AB24" s="613"/>
      <c r="AC24" s="607"/>
      <c r="AD24" s="608"/>
      <c r="AE24" s="608"/>
      <c r="AF24" s="608"/>
      <c r="AG24" s="609"/>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37"/>
      <c r="B25" s="1038"/>
      <c r="C25" s="1038"/>
      <c r="D25" s="1038"/>
      <c r="E25" s="1038"/>
      <c r="F25" s="1039"/>
      <c r="G25" s="607"/>
      <c r="H25" s="608"/>
      <c r="I25" s="608"/>
      <c r="J25" s="608"/>
      <c r="K25" s="609"/>
      <c r="L25" s="598"/>
      <c r="M25" s="599"/>
      <c r="N25" s="599"/>
      <c r="O25" s="599"/>
      <c r="P25" s="599"/>
      <c r="Q25" s="599"/>
      <c r="R25" s="599"/>
      <c r="S25" s="599"/>
      <c r="T25" s="599"/>
      <c r="U25" s="599"/>
      <c r="V25" s="599"/>
      <c r="W25" s="599"/>
      <c r="X25" s="600"/>
      <c r="Y25" s="601"/>
      <c r="Z25" s="602"/>
      <c r="AA25" s="602"/>
      <c r="AB25" s="613"/>
      <c r="AC25" s="607"/>
      <c r="AD25" s="608"/>
      <c r="AE25" s="608"/>
      <c r="AF25" s="608"/>
      <c r="AG25" s="609"/>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37"/>
      <c r="B26" s="1038"/>
      <c r="C26" s="1038"/>
      <c r="D26" s="1038"/>
      <c r="E26" s="1038"/>
      <c r="F26" s="1039"/>
      <c r="G26" s="607"/>
      <c r="H26" s="608"/>
      <c r="I26" s="608"/>
      <c r="J26" s="608"/>
      <c r="K26" s="609"/>
      <c r="L26" s="598"/>
      <c r="M26" s="599"/>
      <c r="N26" s="599"/>
      <c r="O26" s="599"/>
      <c r="P26" s="599"/>
      <c r="Q26" s="599"/>
      <c r="R26" s="599"/>
      <c r="S26" s="599"/>
      <c r="T26" s="599"/>
      <c r="U26" s="599"/>
      <c r="V26" s="599"/>
      <c r="W26" s="599"/>
      <c r="X26" s="600"/>
      <c r="Y26" s="601"/>
      <c r="Z26" s="602"/>
      <c r="AA26" s="602"/>
      <c r="AB26" s="613"/>
      <c r="AC26" s="607"/>
      <c r="AD26" s="608"/>
      <c r="AE26" s="608"/>
      <c r="AF26" s="608"/>
      <c r="AG26" s="609"/>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37"/>
      <c r="B27" s="1038"/>
      <c r="C27" s="1038"/>
      <c r="D27" s="1038"/>
      <c r="E27" s="1038"/>
      <c r="F27" s="1039"/>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37"/>
      <c r="B28" s="1038"/>
      <c r="C28" s="1038"/>
      <c r="D28" s="1038"/>
      <c r="E28" s="1038"/>
      <c r="F28" s="1039"/>
      <c r="G28" s="595" t="s">
        <v>388</v>
      </c>
      <c r="H28" s="596"/>
      <c r="I28" s="596"/>
      <c r="J28" s="596"/>
      <c r="K28" s="596"/>
      <c r="L28" s="596"/>
      <c r="M28" s="596"/>
      <c r="N28" s="596"/>
      <c r="O28" s="596"/>
      <c r="P28" s="596"/>
      <c r="Q28" s="596"/>
      <c r="R28" s="596"/>
      <c r="S28" s="596"/>
      <c r="T28" s="596"/>
      <c r="U28" s="596"/>
      <c r="V28" s="596"/>
      <c r="W28" s="596"/>
      <c r="X28" s="596"/>
      <c r="Y28" s="596"/>
      <c r="Z28" s="596"/>
      <c r="AA28" s="596"/>
      <c r="AB28" s="597"/>
      <c r="AC28" s="595" t="s">
        <v>391</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37"/>
      <c r="B29" s="1038"/>
      <c r="C29" s="1038"/>
      <c r="D29" s="1038"/>
      <c r="E29" s="1038"/>
      <c r="F29" s="1039"/>
      <c r="G29" s="810" t="s">
        <v>17</v>
      </c>
      <c r="H29" s="668"/>
      <c r="I29" s="668"/>
      <c r="J29" s="668"/>
      <c r="K29" s="668"/>
      <c r="L29" s="667" t="s">
        <v>18</v>
      </c>
      <c r="M29" s="668"/>
      <c r="N29" s="668"/>
      <c r="O29" s="668"/>
      <c r="P29" s="668"/>
      <c r="Q29" s="668"/>
      <c r="R29" s="668"/>
      <c r="S29" s="668"/>
      <c r="T29" s="668"/>
      <c r="U29" s="668"/>
      <c r="V29" s="668"/>
      <c r="W29" s="668"/>
      <c r="X29" s="669"/>
      <c r="Y29" s="655" t="s">
        <v>19</v>
      </c>
      <c r="Z29" s="656"/>
      <c r="AA29" s="656"/>
      <c r="AB29" s="796"/>
      <c r="AC29" s="810" t="s">
        <v>17</v>
      </c>
      <c r="AD29" s="668"/>
      <c r="AE29" s="668"/>
      <c r="AF29" s="668"/>
      <c r="AG29" s="668"/>
      <c r="AH29" s="667" t="s">
        <v>18</v>
      </c>
      <c r="AI29" s="668"/>
      <c r="AJ29" s="668"/>
      <c r="AK29" s="668"/>
      <c r="AL29" s="668"/>
      <c r="AM29" s="668"/>
      <c r="AN29" s="668"/>
      <c r="AO29" s="668"/>
      <c r="AP29" s="668"/>
      <c r="AQ29" s="668"/>
      <c r="AR29" s="668"/>
      <c r="AS29" s="668"/>
      <c r="AT29" s="669"/>
      <c r="AU29" s="655" t="s">
        <v>19</v>
      </c>
      <c r="AV29" s="656"/>
      <c r="AW29" s="656"/>
      <c r="AX29" s="657"/>
    </row>
    <row r="30" spans="1:50" ht="24.75" customHeight="1" x14ac:dyDescent="0.15">
      <c r="A30" s="1037"/>
      <c r="B30" s="1038"/>
      <c r="C30" s="1038"/>
      <c r="D30" s="1038"/>
      <c r="E30" s="1038"/>
      <c r="F30" s="1039"/>
      <c r="G30" s="670"/>
      <c r="H30" s="671"/>
      <c r="I30" s="671"/>
      <c r="J30" s="671"/>
      <c r="K30" s="672"/>
      <c r="L30" s="664"/>
      <c r="M30" s="665"/>
      <c r="N30" s="665"/>
      <c r="O30" s="665"/>
      <c r="P30" s="665"/>
      <c r="Q30" s="665"/>
      <c r="R30" s="665"/>
      <c r="S30" s="665"/>
      <c r="T30" s="665"/>
      <c r="U30" s="665"/>
      <c r="V30" s="665"/>
      <c r="W30" s="665"/>
      <c r="X30" s="666"/>
      <c r="Y30" s="388"/>
      <c r="Z30" s="389"/>
      <c r="AA30" s="389"/>
      <c r="AB30" s="803"/>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37"/>
      <c r="B31" s="1038"/>
      <c r="C31" s="1038"/>
      <c r="D31" s="1038"/>
      <c r="E31" s="1038"/>
      <c r="F31" s="1039"/>
      <c r="G31" s="607"/>
      <c r="H31" s="608"/>
      <c r="I31" s="608"/>
      <c r="J31" s="608"/>
      <c r="K31" s="609"/>
      <c r="L31" s="598"/>
      <c r="M31" s="599"/>
      <c r="N31" s="599"/>
      <c r="O31" s="599"/>
      <c r="P31" s="599"/>
      <c r="Q31" s="599"/>
      <c r="R31" s="599"/>
      <c r="S31" s="599"/>
      <c r="T31" s="599"/>
      <c r="U31" s="599"/>
      <c r="V31" s="599"/>
      <c r="W31" s="599"/>
      <c r="X31" s="600"/>
      <c r="Y31" s="601"/>
      <c r="Z31" s="602"/>
      <c r="AA31" s="602"/>
      <c r="AB31" s="613"/>
      <c r="AC31" s="607"/>
      <c r="AD31" s="608"/>
      <c r="AE31" s="608"/>
      <c r="AF31" s="608"/>
      <c r="AG31" s="609"/>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37"/>
      <c r="B32" s="1038"/>
      <c r="C32" s="1038"/>
      <c r="D32" s="1038"/>
      <c r="E32" s="1038"/>
      <c r="F32" s="1039"/>
      <c r="G32" s="607"/>
      <c r="H32" s="608"/>
      <c r="I32" s="608"/>
      <c r="J32" s="608"/>
      <c r="K32" s="609"/>
      <c r="L32" s="598"/>
      <c r="M32" s="599"/>
      <c r="N32" s="599"/>
      <c r="O32" s="599"/>
      <c r="P32" s="599"/>
      <c r="Q32" s="599"/>
      <c r="R32" s="599"/>
      <c r="S32" s="599"/>
      <c r="T32" s="599"/>
      <c r="U32" s="599"/>
      <c r="V32" s="599"/>
      <c r="W32" s="599"/>
      <c r="X32" s="600"/>
      <c r="Y32" s="601"/>
      <c r="Z32" s="602"/>
      <c r="AA32" s="602"/>
      <c r="AB32" s="613"/>
      <c r="AC32" s="607"/>
      <c r="AD32" s="608"/>
      <c r="AE32" s="608"/>
      <c r="AF32" s="608"/>
      <c r="AG32" s="609"/>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37"/>
      <c r="B33" s="1038"/>
      <c r="C33" s="1038"/>
      <c r="D33" s="1038"/>
      <c r="E33" s="1038"/>
      <c r="F33" s="1039"/>
      <c r="G33" s="607"/>
      <c r="H33" s="608"/>
      <c r="I33" s="608"/>
      <c r="J33" s="608"/>
      <c r="K33" s="609"/>
      <c r="L33" s="598"/>
      <c r="M33" s="599"/>
      <c r="N33" s="599"/>
      <c r="O33" s="599"/>
      <c r="P33" s="599"/>
      <c r="Q33" s="599"/>
      <c r="R33" s="599"/>
      <c r="S33" s="599"/>
      <c r="T33" s="599"/>
      <c r="U33" s="599"/>
      <c r="V33" s="599"/>
      <c r="W33" s="599"/>
      <c r="X33" s="600"/>
      <c r="Y33" s="601"/>
      <c r="Z33" s="602"/>
      <c r="AA33" s="602"/>
      <c r="AB33" s="613"/>
      <c r="AC33" s="607"/>
      <c r="AD33" s="608"/>
      <c r="AE33" s="608"/>
      <c r="AF33" s="608"/>
      <c r="AG33" s="609"/>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37"/>
      <c r="B34" s="1038"/>
      <c r="C34" s="1038"/>
      <c r="D34" s="1038"/>
      <c r="E34" s="1038"/>
      <c r="F34" s="1039"/>
      <c r="G34" s="607"/>
      <c r="H34" s="608"/>
      <c r="I34" s="608"/>
      <c r="J34" s="608"/>
      <c r="K34" s="609"/>
      <c r="L34" s="598"/>
      <c r="M34" s="599"/>
      <c r="N34" s="599"/>
      <c r="O34" s="599"/>
      <c r="P34" s="599"/>
      <c r="Q34" s="599"/>
      <c r="R34" s="599"/>
      <c r="S34" s="599"/>
      <c r="T34" s="599"/>
      <c r="U34" s="599"/>
      <c r="V34" s="599"/>
      <c r="W34" s="599"/>
      <c r="X34" s="600"/>
      <c r="Y34" s="601"/>
      <c r="Z34" s="602"/>
      <c r="AA34" s="602"/>
      <c r="AB34" s="613"/>
      <c r="AC34" s="607"/>
      <c r="AD34" s="608"/>
      <c r="AE34" s="608"/>
      <c r="AF34" s="608"/>
      <c r="AG34" s="609"/>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37"/>
      <c r="B35" s="1038"/>
      <c r="C35" s="1038"/>
      <c r="D35" s="1038"/>
      <c r="E35" s="1038"/>
      <c r="F35" s="1039"/>
      <c r="G35" s="607"/>
      <c r="H35" s="608"/>
      <c r="I35" s="608"/>
      <c r="J35" s="608"/>
      <c r="K35" s="609"/>
      <c r="L35" s="598"/>
      <c r="M35" s="599"/>
      <c r="N35" s="599"/>
      <c r="O35" s="599"/>
      <c r="P35" s="599"/>
      <c r="Q35" s="599"/>
      <c r="R35" s="599"/>
      <c r="S35" s="599"/>
      <c r="T35" s="599"/>
      <c r="U35" s="599"/>
      <c r="V35" s="599"/>
      <c r="W35" s="599"/>
      <c r="X35" s="600"/>
      <c r="Y35" s="601"/>
      <c r="Z35" s="602"/>
      <c r="AA35" s="602"/>
      <c r="AB35" s="613"/>
      <c r="AC35" s="607"/>
      <c r="AD35" s="608"/>
      <c r="AE35" s="608"/>
      <c r="AF35" s="608"/>
      <c r="AG35" s="609"/>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37"/>
      <c r="B36" s="1038"/>
      <c r="C36" s="1038"/>
      <c r="D36" s="1038"/>
      <c r="E36" s="1038"/>
      <c r="F36" s="1039"/>
      <c r="G36" s="607"/>
      <c r="H36" s="608"/>
      <c r="I36" s="608"/>
      <c r="J36" s="608"/>
      <c r="K36" s="609"/>
      <c r="L36" s="598"/>
      <c r="M36" s="599"/>
      <c r="N36" s="599"/>
      <c r="O36" s="599"/>
      <c r="P36" s="599"/>
      <c r="Q36" s="599"/>
      <c r="R36" s="599"/>
      <c r="S36" s="599"/>
      <c r="T36" s="599"/>
      <c r="U36" s="599"/>
      <c r="V36" s="599"/>
      <c r="W36" s="599"/>
      <c r="X36" s="600"/>
      <c r="Y36" s="601"/>
      <c r="Z36" s="602"/>
      <c r="AA36" s="602"/>
      <c r="AB36" s="613"/>
      <c r="AC36" s="607"/>
      <c r="AD36" s="608"/>
      <c r="AE36" s="608"/>
      <c r="AF36" s="608"/>
      <c r="AG36" s="609"/>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37"/>
      <c r="B37" s="1038"/>
      <c r="C37" s="1038"/>
      <c r="D37" s="1038"/>
      <c r="E37" s="1038"/>
      <c r="F37" s="1039"/>
      <c r="G37" s="607"/>
      <c r="H37" s="608"/>
      <c r="I37" s="608"/>
      <c r="J37" s="608"/>
      <c r="K37" s="609"/>
      <c r="L37" s="598"/>
      <c r="M37" s="599"/>
      <c r="N37" s="599"/>
      <c r="O37" s="599"/>
      <c r="P37" s="599"/>
      <c r="Q37" s="599"/>
      <c r="R37" s="599"/>
      <c r="S37" s="599"/>
      <c r="T37" s="599"/>
      <c r="U37" s="599"/>
      <c r="V37" s="599"/>
      <c r="W37" s="599"/>
      <c r="X37" s="600"/>
      <c r="Y37" s="601"/>
      <c r="Z37" s="602"/>
      <c r="AA37" s="602"/>
      <c r="AB37" s="613"/>
      <c r="AC37" s="607"/>
      <c r="AD37" s="608"/>
      <c r="AE37" s="608"/>
      <c r="AF37" s="608"/>
      <c r="AG37" s="609"/>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37"/>
      <c r="B38" s="1038"/>
      <c r="C38" s="1038"/>
      <c r="D38" s="1038"/>
      <c r="E38" s="1038"/>
      <c r="F38" s="1039"/>
      <c r="G38" s="607"/>
      <c r="H38" s="608"/>
      <c r="I38" s="608"/>
      <c r="J38" s="608"/>
      <c r="K38" s="609"/>
      <c r="L38" s="598"/>
      <c r="M38" s="599"/>
      <c r="N38" s="599"/>
      <c r="O38" s="599"/>
      <c r="P38" s="599"/>
      <c r="Q38" s="599"/>
      <c r="R38" s="599"/>
      <c r="S38" s="599"/>
      <c r="T38" s="599"/>
      <c r="U38" s="599"/>
      <c r="V38" s="599"/>
      <c r="W38" s="599"/>
      <c r="X38" s="600"/>
      <c r="Y38" s="601"/>
      <c r="Z38" s="602"/>
      <c r="AA38" s="602"/>
      <c r="AB38" s="613"/>
      <c r="AC38" s="607"/>
      <c r="AD38" s="608"/>
      <c r="AE38" s="608"/>
      <c r="AF38" s="608"/>
      <c r="AG38" s="609"/>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37"/>
      <c r="B39" s="1038"/>
      <c r="C39" s="1038"/>
      <c r="D39" s="1038"/>
      <c r="E39" s="1038"/>
      <c r="F39" s="1039"/>
      <c r="G39" s="607"/>
      <c r="H39" s="608"/>
      <c r="I39" s="608"/>
      <c r="J39" s="608"/>
      <c r="K39" s="609"/>
      <c r="L39" s="598"/>
      <c r="M39" s="599"/>
      <c r="N39" s="599"/>
      <c r="O39" s="599"/>
      <c r="P39" s="599"/>
      <c r="Q39" s="599"/>
      <c r="R39" s="599"/>
      <c r="S39" s="599"/>
      <c r="T39" s="599"/>
      <c r="U39" s="599"/>
      <c r="V39" s="599"/>
      <c r="W39" s="599"/>
      <c r="X39" s="600"/>
      <c r="Y39" s="601"/>
      <c r="Z39" s="602"/>
      <c r="AA39" s="602"/>
      <c r="AB39" s="613"/>
      <c r="AC39" s="607"/>
      <c r="AD39" s="608"/>
      <c r="AE39" s="608"/>
      <c r="AF39" s="608"/>
      <c r="AG39" s="609"/>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37"/>
      <c r="B40" s="1038"/>
      <c r="C40" s="1038"/>
      <c r="D40" s="1038"/>
      <c r="E40" s="1038"/>
      <c r="F40" s="1039"/>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37"/>
      <c r="B41" s="1038"/>
      <c r="C41" s="1038"/>
      <c r="D41" s="1038"/>
      <c r="E41" s="1038"/>
      <c r="F41" s="1039"/>
      <c r="G41" s="595" t="s">
        <v>436</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37"/>
      <c r="B42" s="1038"/>
      <c r="C42" s="1038"/>
      <c r="D42" s="1038"/>
      <c r="E42" s="1038"/>
      <c r="F42" s="1039"/>
      <c r="G42" s="810" t="s">
        <v>17</v>
      </c>
      <c r="H42" s="668"/>
      <c r="I42" s="668"/>
      <c r="J42" s="668"/>
      <c r="K42" s="668"/>
      <c r="L42" s="667" t="s">
        <v>18</v>
      </c>
      <c r="M42" s="668"/>
      <c r="N42" s="668"/>
      <c r="O42" s="668"/>
      <c r="P42" s="668"/>
      <c r="Q42" s="668"/>
      <c r="R42" s="668"/>
      <c r="S42" s="668"/>
      <c r="T42" s="668"/>
      <c r="U42" s="668"/>
      <c r="V42" s="668"/>
      <c r="W42" s="668"/>
      <c r="X42" s="669"/>
      <c r="Y42" s="655" t="s">
        <v>19</v>
      </c>
      <c r="Z42" s="656"/>
      <c r="AA42" s="656"/>
      <c r="AB42" s="796"/>
      <c r="AC42" s="810" t="s">
        <v>17</v>
      </c>
      <c r="AD42" s="668"/>
      <c r="AE42" s="668"/>
      <c r="AF42" s="668"/>
      <c r="AG42" s="668"/>
      <c r="AH42" s="667" t="s">
        <v>18</v>
      </c>
      <c r="AI42" s="668"/>
      <c r="AJ42" s="668"/>
      <c r="AK42" s="668"/>
      <c r="AL42" s="668"/>
      <c r="AM42" s="668"/>
      <c r="AN42" s="668"/>
      <c r="AO42" s="668"/>
      <c r="AP42" s="668"/>
      <c r="AQ42" s="668"/>
      <c r="AR42" s="668"/>
      <c r="AS42" s="668"/>
      <c r="AT42" s="669"/>
      <c r="AU42" s="655" t="s">
        <v>19</v>
      </c>
      <c r="AV42" s="656"/>
      <c r="AW42" s="656"/>
      <c r="AX42" s="657"/>
    </row>
    <row r="43" spans="1:50" ht="24.75" customHeight="1" x14ac:dyDescent="0.15">
      <c r="A43" s="1037"/>
      <c r="B43" s="1038"/>
      <c r="C43" s="1038"/>
      <c r="D43" s="1038"/>
      <c r="E43" s="1038"/>
      <c r="F43" s="1039"/>
      <c r="G43" s="670"/>
      <c r="H43" s="671"/>
      <c r="I43" s="671"/>
      <c r="J43" s="671"/>
      <c r="K43" s="672"/>
      <c r="L43" s="664"/>
      <c r="M43" s="665"/>
      <c r="N43" s="665"/>
      <c r="O43" s="665"/>
      <c r="P43" s="665"/>
      <c r="Q43" s="665"/>
      <c r="R43" s="665"/>
      <c r="S43" s="665"/>
      <c r="T43" s="665"/>
      <c r="U43" s="665"/>
      <c r="V43" s="665"/>
      <c r="W43" s="665"/>
      <c r="X43" s="666"/>
      <c r="Y43" s="388"/>
      <c r="Z43" s="389"/>
      <c r="AA43" s="389"/>
      <c r="AB43" s="803"/>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37"/>
      <c r="B44" s="1038"/>
      <c r="C44" s="1038"/>
      <c r="D44" s="1038"/>
      <c r="E44" s="1038"/>
      <c r="F44" s="1039"/>
      <c r="G44" s="607"/>
      <c r="H44" s="608"/>
      <c r="I44" s="608"/>
      <c r="J44" s="608"/>
      <c r="K44" s="609"/>
      <c r="L44" s="598"/>
      <c r="M44" s="599"/>
      <c r="N44" s="599"/>
      <c r="O44" s="599"/>
      <c r="P44" s="599"/>
      <c r="Q44" s="599"/>
      <c r="R44" s="599"/>
      <c r="S44" s="599"/>
      <c r="T44" s="599"/>
      <c r="U44" s="599"/>
      <c r="V44" s="599"/>
      <c r="W44" s="599"/>
      <c r="X44" s="600"/>
      <c r="Y44" s="601"/>
      <c r="Z44" s="602"/>
      <c r="AA44" s="602"/>
      <c r="AB44" s="613"/>
      <c r="AC44" s="607"/>
      <c r="AD44" s="608"/>
      <c r="AE44" s="608"/>
      <c r="AF44" s="608"/>
      <c r="AG44" s="609"/>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37"/>
      <c r="B45" s="1038"/>
      <c r="C45" s="1038"/>
      <c r="D45" s="1038"/>
      <c r="E45" s="1038"/>
      <c r="F45" s="1039"/>
      <c r="G45" s="607"/>
      <c r="H45" s="608"/>
      <c r="I45" s="608"/>
      <c r="J45" s="608"/>
      <c r="K45" s="609"/>
      <c r="L45" s="598"/>
      <c r="M45" s="599"/>
      <c r="N45" s="599"/>
      <c r="O45" s="599"/>
      <c r="P45" s="599"/>
      <c r="Q45" s="599"/>
      <c r="R45" s="599"/>
      <c r="S45" s="599"/>
      <c r="T45" s="599"/>
      <c r="U45" s="599"/>
      <c r="V45" s="599"/>
      <c r="W45" s="599"/>
      <c r="X45" s="600"/>
      <c r="Y45" s="601"/>
      <c r="Z45" s="602"/>
      <c r="AA45" s="602"/>
      <c r="AB45" s="613"/>
      <c r="AC45" s="607"/>
      <c r="AD45" s="608"/>
      <c r="AE45" s="608"/>
      <c r="AF45" s="608"/>
      <c r="AG45" s="609"/>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37"/>
      <c r="B46" s="1038"/>
      <c r="C46" s="1038"/>
      <c r="D46" s="1038"/>
      <c r="E46" s="1038"/>
      <c r="F46" s="1039"/>
      <c r="G46" s="607"/>
      <c r="H46" s="608"/>
      <c r="I46" s="608"/>
      <c r="J46" s="608"/>
      <c r="K46" s="609"/>
      <c r="L46" s="598"/>
      <c r="M46" s="599"/>
      <c r="N46" s="599"/>
      <c r="O46" s="599"/>
      <c r="P46" s="599"/>
      <c r="Q46" s="599"/>
      <c r="R46" s="599"/>
      <c r="S46" s="599"/>
      <c r="T46" s="599"/>
      <c r="U46" s="599"/>
      <c r="V46" s="599"/>
      <c r="W46" s="599"/>
      <c r="X46" s="600"/>
      <c r="Y46" s="601"/>
      <c r="Z46" s="602"/>
      <c r="AA46" s="602"/>
      <c r="AB46" s="613"/>
      <c r="AC46" s="607"/>
      <c r="AD46" s="608"/>
      <c r="AE46" s="608"/>
      <c r="AF46" s="608"/>
      <c r="AG46" s="609"/>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37"/>
      <c r="B47" s="1038"/>
      <c r="C47" s="1038"/>
      <c r="D47" s="1038"/>
      <c r="E47" s="1038"/>
      <c r="F47" s="1039"/>
      <c r="G47" s="607"/>
      <c r="H47" s="608"/>
      <c r="I47" s="608"/>
      <c r="J47" s="608"/>
      <c r="K47" s="609"/>
      <c r="L47" s="598"/>
      <c r="M47" s="599"/>
      <c r="N47" s="599"/>
      <c r="O47" s="599"/>
      <c r="P47" s="599"/>
      <c r="Q47" s="599"/>
      <c r="R47" s="599"/>
      <c r="S47" s="599"/>
      <c r="T47" s="599"/>
      <c r="U47" s="599"/>
      <c r="V47" s="599"/>
      <c r="W47" s="599"/>
      <c r="X47" s="600"/>
      <c r="Y47" s="601"/>
      <c r="Z47" s="602"/>
      <c r="AA47" s="602"/>
      <c r="AB47" s="613"/>
      <c r="AC47" s="607"/>
      <c r="AD47" s="608"/>
      <c r="AE47" s="608"/>
      <c r="AF47" s="608"/>
      <c r="AG47" s="609"/>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37"/>
      <c r="B48" s="1038"/>
      <c r="C48" s="1038"/>
      <c r="D48" s="1038"/>
      <c r="E48" s="1038"/>
      <c r="F48" s="1039"/>
      <c r="G48" s="607"/>
      <c r="H48" s="608"/>
      <c r="I48" s="608"/>
      <c r="J48" s="608"/>
      <c r="K48" s="609"/>
      <c r="L48" s="598"/>
      <c r="M48" s="599"/>
      <c r="N48" s="599"/>
      <c r="O48" s="599"/>
      <c r="P48" s="599"/>
      <c r="Q48" s="599"/>
      <c r="R48" s="599"/>
      <c r="S48" s="599"/>
      <c r="T48" s="599"/>
      <c r="U48" s="599"/>
      <c r="V48" s="599"/>
      <c r="W48" s="599"/>
      <c r="X48" s="600"/>
      <c r="Y48" s="601"/>
      <c r="Z48" s="602"/>
      <c r="AA48" s="602"/>
      <c r="AB48" s="613"/>
      <c r="AC48" s="607"/>
      <c r="AD48" s="608"/>
      <c r="AE48" s="608"/>
      <c r="AF48" s="608"/>
      <c r="AG48" s="609"/>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37"/>
      <c r="B49" s="1038"/>
      <c r="C49" s="1038"/>
      <c r="D49" s="1038"/>
      <c r="E49" s="1038"/>
      <c r="F49" s="1039"/>
      <c r="G49" s="607"/>
      <c r="H49" s="608"/>
      <c r="I49" s="608"/>
      <c r="J49" s="608"/>
      <c r="K49" s="609"/>
      <c r="L49" s="598"/>
      <c r="M49" s="599"/>
      <c r="N49" s="599"/>
      <c r="O49" s="599"/>
      <c r="P49" s="599"/>
      <c r="Q49" s="599"/>
      <c r="R49" s="599"/>
      <c r="S49" s="599"/>
      <c r="T49" s="599"/>
      <c r="U49" s="599"/>
      <c r="V49" s="599"/>
      <c r="W49" s="599"/>
      <c r="X49" s="600"/>
      <c r="Y49" s="601"/>
      <c r="Z49" s="602"/>
      <c r="AA49" s="602"/>
      <c r="AB49" s="613"/>
      <c r="AC49" s="607"/>
      <c r="AD49" s="608"/>
      <c r="AE49" s="608"/>
      <c r="AF49" s="608"/>
      <c r="AG49" s="609"/>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37"/>
      <c r="B50" s="1038"/>
      <c r="C50" s="1038"/>
      <c r="D50" s="1038"/>
      <c r="E50" s="1038"/>
      <c r="F50" s="1039"/>
      <c r="G50" s="607"/>
      <c r="H50" s="608"/>
      <c r="I50" s="608"/>
      <c r="J50" s="608"/>
      <c r="K50" s="609"/>
      <c r="L50" s="598"/>
      <c r="M50" s="599"/>
      <c r="N50" s="599"/>
      <c r="O50" s="599"/>
      <c r="P50" s="599"/>
      <c r="Q50" s="599"/>
      <c r="R50" s="599"/>
      <c r="S50" s="599"/>
      <c r="T50" s="599"/>
      <c r="U50" s="599"/>
      <c r="V50" s="599"/>
      <c r="W50" s="599"/>
      <c r="X50" s="600"/>
      <c r="Y50" s="601"/>
      <c r="Z50" s="602"/>
      <c r="AA50" s="602"/>
      <c r="AB50" s="613"/>
      <c r="AC50" s="607"/>
      <c r="AD50" s="608"/>
      <c r="AE50" s="608"/>
      <c r="AF50" s="608"/>
      <c r="AG50" s="609"/>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37"/>
      <c r="B51" s="1038"/>
      <c r="C51" s="1038"/>
      <c r="D51" s="1038"/>
      <c r="E51" s="1038"/>
      <c r="F51" s="1039"/>
      <c r="G51" s="607"/>
      <c r="H51" s="608"/>
      <c r="I51" s="608"/>
      <c r="J51" s="608"/>
      <c r="K51" s="609"/>
      <c r="L51" s="598"/>
      <c r="M51" s="599"/>
      <c r="N51" s="599"/>
      <c r="O51" s="599"/>
      <c r="P51" s="599"/>
      <c r="Q51" s="599"/>
      <c r="R51" s="599"/>
      <c r="S51" s="599"/>
      <c r="T51" s="599"/>
      <c r="U51" s="599"/>
      <c r="V51" s="599"/>
      <c r="W51" s="599"/>
      <c r="X51" s="600"/>
      <c r="Y51" s="601"/>
      <c r="Z51" s="602"/>
      <c r="AA51" s="602"/>
      <c r="AB51" s="613"/>
      <c r="AC51" s="607"/>
      <c r="AD51" s="608"/>
      <c r="AE51" s="608"/>
      <c r="AF51" s="608"/>
      <c r="AG51" s="609"/>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37"/>
      <c r="B52" s="1038"/>
      <c r="C52" s="1038"/>
      <c r="D52" s="1038"/>
      <c r="E52" s="1038"/>
      <c r="F52" s="1039"/>
      <c r="G52" s="607"/>
      <c r="H52" s="608"/>
      <c r="I52" s="608"/>
      <c r="J52" s="608"/>
      <c r="K52" s="609"/>
      <c r="L52" s="598"/>
      <c r="M52" s="599"/>
      <c r="N52" s="599"/>
      <c r="O52" s="599"/>
      <c r="P52" s="599"/>
      <c r="Q52" s="599"/>
      <c r="R52" s="599"/>
      <c r="S52" s="599"/>
      <c r="T52" s="599"/>
      <c r="U52" s="599"/>
      <c r="V52" s="599"/>
      <c r="W52" s="599"/>
      <c r="X52" s="600"/>
      <c r="Y52" s="601"/>
      <c r="Z52" s="602"/>
      <c r="AA52" s="602"/>
      <c r="AB52" s="613"/>
      <c r="AC52" s="607"/>
      <c r="AD52" s="608"/>
      <c r="AE52" s="608"/>
      <c r="AF52" s="608"/>
      <c r="AG52" s="609"/>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0"/>
      <c r="B53" s="1041"/>
      <c r="C53" s="1041"/>
      <c r="D53" s="1041"/>
      <c r="E53" s="1041"/>
      <c r="F53" s="1042"/>
      <c r="G53" s="1025" t="s">
        <v>20</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20</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row>
    <row r="54" spans="1:50" s="38" customFormat="1" ht="24.75" customHeight="1" thickBot="1" x14ac:dyDescent="0.2"/>
    <row r="55" spans="1:50" ht="30" customHeight="1" x14ac:dyDescent="0.15">
      <c r="A55" s="1043" t="s">
        <v>28</v>
      </c>
      <c r="B55" s="1044"/>
      <c r="C55" s="1044"/>
      <c r="D55" s="1044"/>
      <c r="E55" s="1044"/>
      <c r="F55" s="1045"/>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392</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37"/>
      <c r="B56" s="1038"/>
      <c r="C56" s="1038"/>
      <c r="D56" s="1038"/>
      <c r="E56" s="1038"/>
      <c r="F56" s="1039"/>
      <c r="G56" s="810" t="s">
        <v>17</v>
      </c>
      <c r="H56" s="668"/>
      <c r="I56" s="668"/>
      <c r="J56" s="668"/>
      <c r="K56" s="668"/>
      <c r="L56" s="667" t="s">
        <v>18</v>
      </c>
      <c r="M56" s="668"/>
      <c r="N56" s="668"/>
      <c r="O56" s="668"/>
      <c r="P56" s="668"/>
      <c r="Q56" s="668"/>
      <c r="R56" s="668"/>
      <c r="S56" s="668"/>
      <c r="T56" s="668"/>
      <c r="U56" s="668"/>
      <c r="V56" s="668"/>
      <c r="W56" s="668"/>
      <c r="X56" s="669"/>
      <c r="Y56" s="655" t="s">
        <v>19</v>
      </c>
      <c r="Z56" s="656"/>
      <c r="AA56" s="656"/>
      <c r="AB56" s="796"/>
      <c r="AC56" s="810" t="s">
        <v>17</v>
      </c>
      <c r="AD56" s="668"/>
      <c r="AE56" s="668"/>
      <c r="AF56" s="668"/>
      <c r="AG56" s="668"/>
      <c r="AH56" s="667" t="s">
        <v>18</v>
      </c>
      <c r="AI56" s="668"/>
      <c r="AJ56" s="668"/>
      <c r="AK56" s="668"/>
      <c r="AL56" s="668"/>
      <c r="AM56" s="668"/>
      <c r="AN56" s="668"/>
      <c r="AO56" s="668"/>
      <c r="AP56" s="668"/>
      <c r="AQ56" s="668"/>
      <c r="AR56" s="668"/>
      <c r="AS56" s="668"/>
      <c r="AT56" s="669"/>
      <c r="AU56" s="655" t="s">
        <v>19</v>
      </c>
      <c r="AV56" s="656"/>
      <c r="AW56" s="656"/>
      <c r="AX56" s="657"/>
    </row>
    <row r="57" spans="1:50" ht="24.75" customHeight="1" x14ac:dyDescent="0.15">
      <c r="A57" s="1037"/>
      <c r="B57" s="1038"/>
      <c r="C57" s="1038"/>
      <c r="D57" s="1038"/>
      <c r="E57" s="1038"/>
      <c r="F57" s="1039"/>
      <c r="G57" s="670"/>
      <c r="H57" s="671"/>
      <c r="I57" s="671"/>
      <c r="J57" s="671"/>
      <c r="K57" s="672"/>
      <c r="L57" s="664"/>
      <c r="M57" s="665"/>
      <c r="N57" s="665"/>
      <c r="O57" s="665"/>
      <c r="P57" s="665"/>
      <c r="Q57" s="665"/>
      <c r="R57" s="665"/>
      <c r="S57" s="665"/>
      <c r="T57" s="665"/>
      <c r="U57" s="665"/>
      <c r="V57" s="665"/>
      <c r="W57" s="665"/>
      <c r="X57" s="666"/>
      <c r="Y57" s="388"/>
      <c r="Z57" s="389"/>
      <c r="AA57" s="389"/>
      <c r="AB57" s="803"/>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37"/>
      <c r="B58" s="1038"/>
      <c r="C58" s="1038"/>
      <c r="D58" s="1038"/>
      <c r="E58" s="1038"/>
      <c r="F58" s="1039"/>
      <c r="G58" s="607"/>
      <c r="H58" s="608"/>
      <c r="I58" s="608"/>
      <c r="J58" s="608"/>
      <c r="K58" s="609"/>
      <c r="L58" s="598"/>
      <c r="M58" s="599"/>
      <c r="N58" s="599"/>
      <c r="O58" s="599"/>
      <c r="P58" s="599"/>
      <c r="Q58" s="599"/>
      <c r="R58" s="599"/>
      <c r="S58" s="599"/>
      <c r="T58" s="599"/>
      <c r="U58" s="599"/>
      <c r="V58" s="599"/>
      <c r="W58" s="599"/>
      <c r="X58" s="600"/>
      <c r="Y58" s="601"/>
      <c r="Z58" s="602"/>
      <c r="AA58" s="602"/>
      <c r="AB58" s="613"/>
      <c r="AC58" s="607"/>
      <c r="AD58" s="608"/>
      <c r="AE58" s="608"/>
      <c r="AF58" s="608"/>
      <c r="AG58" s="609"/>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37"/>
      <c r="B59" s="1038"/>
      <c r="C59" s="1038"/>
      <c r="D59" s="1038"/>
      <c r="E59" s="1038"/>
      <c r="F59" s="1039"/>
      <c r="G59" s="607"/>
      <c r="H59" s="608"/>
      <c r="I59" s="608"/>
      <c r="J59" s="608"/>
      <c r="K59" s="609"/>
      <c r="L59" s="598"/>
      <c r="M59" s="599"/>
      <c r="N59" s="599"/>
      <c r="O59" s="599"/>
      <c r="P59" s="599"/>
      <c r="Q59" s="599"/>
      <c r="R59" s="599"/>
      <c r="S59" s="599"/>
      <c r="T59" s="599"/>
      <c r="U59" s="599"/>
      <c r="V59" s="599"/>
      <c r="W59" s="599"/>
      <c r="X59" s="600"/>
      <c r="Y59" s="601"/>
      <c r="Z59" s="602"/>
      <c r="AA59" s="602"/>
      <c r="AB59" s="613"/>
      <c r="AC59" s="607"/>
      <c r="AD59" s="608"/>
      <c r="AE59" s="608"/>
      <c r="AF59" s="608"/>
      <c r="AG59" s="609"/>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37"/>
      <c r="B60" s="1038"/>
      <c r="C60" s="1038"/>
      <c r="D60" s="1038"/>
      <c r="E60" s="1038"/>
      <c r="F60" s="1039"/>
      <c r="G60" s="607"/>
      <c r="H60" s="608"/>
      <c r="I60" s="608"/>
      <c r="J60" s="608"/>
      <c r="K60" s="609"/>
      <c r="L60" s="598"/>
      <c r="M60" s="599"/>
      <c r="N60" s="599"/>
      <c r="O60" s="599"/>
      <c r="P60" s="599"/>
      <c r="Q60" s="599"/>
      <c r="R60" s="599"/>
      <c r="S60" s="599"/>
      <c r="T60" s="599"/>
      <c r="U60" s="599"/>
      <c r="V60" s="599"/>
      <c r="W60" s="599"/>
      <c r="X60" s="600"/>
      <c r="Y60" s="601"/>
      <c r="Z60" s="602"/>
      <c r="AA60" s="602"/>
      <c r="AB60" s="613"/>
      <c r="AC60" s="607"/>
      <c r="AD60" s="608"/>
      <c r="AE60" s="608"/>
      <c r="AF60" s="608"/>
      <c r="AG60" s="609"/>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37"/>
      <c r="B61" s="1038"/>
      <c r="C61" s="1038"/>
      <c r="D61" s="1038"/>
      <c r="E61" s="1038"/>
      <c r="F61" s="1039"/>
      <c r="G61" s="607"/>
      <c r="H61" s="608"/>
      <c r="I61" s="608"/>
      <c r="J61" s="608"/>
      <c r="K61" s="609"/>
      <c r="L61" s="598"/>
      <c r="M61" s="599"/>
      <c r="N61" s="599"/>
      <c r="O61" s="599"/>
      <c r="P61" s="599"/>
      <c r="Q61" s="599"/>
      <c r="R61" s="599"/>
      <c r="S61" s="599"/>
      <c r="T61" s="599"/>
      <c r="U61" s="599"/>
      <c r="V61" s="599"/>
      <c r="W61" s="599"/>
      <c r="X61" s="600"/>
      <c r="Y61" s="601"/>
      <c r="Z61" s="602"/>
      <c r="AA61" s="602"/>
      <c r="AB61" s="613"/>
      <c r="AC61" s="607"/>
      <c r="AD61" s="608"/>
      <c r="AE61" s="608"/>
      <c r="AF61" s="608"/>
      <c r="AG61" s="609"/>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37"/>
      <c r="B62" s="1038"/>
      <c r="C62" s="1038"/>
      <c r="D62" s="1038"/>
      <c r="E62" s="1038"/>
      <c r="F62" s="1039"/>
      <c r="G62" s="607"/>
      <c r="H62" s="608"/>
      <c r="I62" s="608"/>
      <c r="J62" s="608"/>
      <c r="K62" s="609"/>
      <c r="L62" s="598"/>
      <c r="M62" s="599"/>
      <c r="N62" s="599"/>
      <c r="O62" s="599"/>
      <c r="P62" s="599"/>
      <c r="Q62" s="599"/>
      <c r="R62" s="599"/>
      <c r="S62" s="599"/>
      <c r="T62" s="599"/>
      <c r="U62" s="599"/>
      <c r="V62" s="599"/>
      <c r="W62" s="599"/>
      <c r="X62" s="600"/>
      <c r="Y62" s="601"/>
      <c r="Z62" s="602"/>
      <c r="AA62" s="602"/>
      <c r="AB62" s="613"/>
      <c r="AC62" s="607"/>
      <c r="AD62" s="608"/>
      <c r="AE62" s="608"/>
      <c r="AF62" s="608"/>
      <c r="AG62" s="609"/>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37"/>
      <c r="B63" s="1038"/>
      <c r="C63" s="1038"/>
      <c r="D63" s="1038"/>
      <c r="E63" s="1038"/>
      <c r="F63" s="1039"/>
      <c r="G63" s="607"/>
      <c r="H63" s="608"/>
      <c r="I63" s="608"/>
      <c r="J63" s="608"/>
      <c r="K63" s="609"/>
      <c r="L63" s="598"/>
      <c r="M63" s="599"/>
      <c r="N63" s="599"/>
      <c r="O63" s="599"/>
      <c r="P63" s="599"/>
      <c r="Q63" s="599"/>
      <c r="R63" s="599"/>
      <c r="S63" s="599"/>
      <c r="T63" s="599"/>
      <c r="U63" s="599"/>
      <c r="V63" s="599"/>
      <c r="W63" s="599"/>
      <c r="X63" s="600"/>
      <c r="Y63" s="601"/>
      <c r="Z63" s="602"/>
      <c r="AA63" s="602"/>
      <c r="AB63" s="613"/>
      <c r="AC63" s="607"/>
      <c r="AD63" s="608"/>
      <c r="AE63" s="608"/>
      <c r="AF63" s="608"/>
      <c r="AG63" s="609"/>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37"/>
      <c r="B64" s="1038"/>
      <c r="C64" s="1038"/>
      <c r="D64" s="1038"/>
      <c r="E64" s="1038"/>
      <c r="F64" s="1039"/>
      <c r="G64" s="607"/>
      <c r="H64" s="608"/>
      <c r="I64" s="608"/>
      <c r="J64" s="608"/>
      <c r="K64" s="609"/>
      <c r="L64" s="598"/>
      <c r="M64" s="599"/>
      <c r="N64" s="599"/>
      <c r="O64" s="599"/>
      <c r="P64" s="599"/>
      <c r="Q64" s="599"/>
      <c r="R64" s="599"/>
      <c r="S64" s="599"/>
      <c r="T64" s="599"/>
      <c r="U64" s="599"/>
      <c r="V64" s="599"/>
      <c r="W64" s="599"/>
      <c r="X64" s="600"/>
      <c r="Y64" s="601"/>
      <c r="Z64" s="602"/>
      <c r="AA64" s="602"/>
      <c r="AB64" s="613"/>
      <c r="AC64" s="607"/>
      <c r="AD64" s="608"/>
      <c r="AE64" s="608"/>
      <c r="AF64" s="608"/>
      <c r="AG64" s="609"/>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37"/>
      <c r="B65" s="1038"/>
      <c r="C65" s="1038"/>
      <c r="D65" s="1038"/>
      <c r="E65" s="1038"/>
      <c r="F65" s="1039"/>
      <c r="G65" s="607"/>
      <c r="H65" s="608"/>
      <c r="I65" s="608"/>
      <c r="J65" s="608"/>
      <c r="K65" s="609"/>
      <c r="L65" s="598"/>
      <c r="M65" s="599"/>
      <c r="N65" s="599"/>
      <c r="O65" s="599"/>
      <c r="P65" s="599"/>
      <c r="Q65" s="599"/>
      <c r="R65" s="599"/>
      <c r="S65" s="599"/>
      <c r="T65" s="599"/>
      <c r="U65" s="599"/>
      <c r="V65" s="599"/>
      <c r="W65" s="599"/>
      <c r="X65" s="600"/>
      <c r="Y65" s="601"/>
      <c r="Z65" s="602"/>
      <c r="AA65" s="602"/>
      <c r="AB65" s="613"/>
      <c r="AC65" s="607"/>
      <c r="AD65" s="608"/>
      <c r="AE65" s="608"/>
      <c r="AF65" s="608"/>
      <c r="AG65" s="609"/>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37"/>
      <c r="B66" s="1038"/>
      <c r="C66" s="1038"/>
      <c r="D66" s="1038"/>
      <c r="E66" s="1038"/>
      <c r="F66" s="1039"/>
      <c r="G66" s="607"/>
      <c r="H66" s="608"/>
      <c r="I66" s="608"/>
      <c r="J66" s="608"/>
      <c r="K66" s="609"/>
      <c r="L66" s="598"/>
      <c r="M66" s="599"/>
      <c r="N66" s="599"/>
      <c r="O66" s="599"/>
      <c r="P66" s="599"/>
      <c r="Q66" s="599"/>
      <c r="R66" s="599"/>
      <c r="S66" s="599"/>
      <c r="T66" s="599"/>
      <c r="U66" s="599"/>
      <c r="V66" s="599"/>
      <c r="W66" s="599"/>
      <c r="X66" s="600"/>
      <c r="Y66" s="601"/>
      <c r="Z66" s="602"/>
      <c r="AA66" s="602"/>
      <c r="AB66" s="613"/>
      <c r="AC66" s="607"/>
      <c r="AD66" s="608"/>
      <c r="AE66" s="608"/>
      <c r="AF66" s="608"/>
      <c r="AG66" s="609"/>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37"/>
      <c r="B67" s="1038"/>
      <c r="C67" s="1038"/>
      <c r="D67" s="1038"/>
      <c r="E67" s="1038"/>
      <c r="F67" s="1039"/>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37"/>
      <c r="B68" s="1038"/>
      <c r="C68" s="1038"/>
      <c r="D68" s="1038"/>
      <c r="E68" s="1038"/>
      <c r="F68" s="1039"/>
      <c r="G68" s="595" t="s">
        <v>393</v>
      </c>
      <c r="H68" s="596"/>
      <c r="I68" s="596"/>
      <c r="J68" s="596"/>
      <c r="K68" s="596"/>
      <c r="L68" s="596"/>
      <c r="M68" s="596"/>
      <c r="N68" s="596"/>
      <c r="O68" s="596"/>
      <c r="P68" s="596"/>
      <c r="Q68" s="596"/>
      <c r="R68" s="596"/>
      <c r="S68" s="596"/>
      <c r="T68" s="596"/>
      <c r="U68" s="596"/>
      <c r="V68" s="596"/>
      <c r="W68" s="596"/>
      <c r="X68" s="596"/>
      <c r="Y68" s="596"/>
      <c r="Z68" s="596"/>
      <c r="AA68" s="596"/>
      <c r="AB68" s="597"/>
      <c r="AC68" s="595" t="s">
        <v>394</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37"/>
      <c r="B69" s="1038"/>
      <c r="C69" s="1038"/>
      <c r="D69" s="1038"/>
      <c r="E69" s="1038"/>
      <c r="F69" s="1039"/>
      <c r="G69" s="810" t="s">
        <v>17</v>
      </c>
      <c r="H69" s="668"/>
      <c r="I69" s="668"/>
      <c r="J69" s="668"/>
      <c r="K69" s="668"/>
      <c r="L69" s="667" t="s">
        <v>18</v>
      </c>
      <c r="M69" s="668"/>
      <c r="N69" s="668"/>
      <c r="O69" s="668"/>
      <c r="P69" s="668"/>
      <c r="Q69" s="668"/>
      <c r="R69" s="668"/>
      <c r="S69" s="668"/>
      <c r="T69" s="668"/>
      <c r="U69" s="668"/>
      <c r="V69" s="668"/>
      <c r="W69" s="668"/>
      <c r="X69" s="669"/>
      <c r="Y69" s="655" t="s">
        <v>19</v>
      </c>
      <c r="Z69" s="656"/>
      <c r="AA69" s="656"/>
      <c r="AB69" s="796"/>
      <c r="AC69" s="810" t="s">
        <v>17</v>
      </c>
      <c r="AD69" s="668"/>
      <c r="AE69" s="668"/>
      <c r="AF69" s="668"/>
      <c r="AG69" s="668"/>
      <c r="AH69" s="667" t="s">
        <v>18</v>
      </c>
      <c r="AI69" s="668"/>
      <c r="AJ69" s="668"/>
      <c r="AK69" s="668"/>
      <c r="AL69" s="668"/>
      <c r="AM69" s="668"/>
      <c r="AN69" s="668"/>
      <c r="AO69" s="668"/>
      <c r="AP69" s="668"/>
      <c r="AQ69" s="668"/>
      <c r="AR69" s="668"/>
      <c r="AS69" s="668"/>
      <c r="AT69" s="669"/>
      <c r="AU69" s="655" t="s">
        <v>19</v>
      </c>
      <c r="AV69" s="656"/>
      <c r="AW69" s="656"/>
      <c r="AX69" s="657"/>
    </row>
    <row r="70" spans="1:50" ht="24.75" customHeight="1" x14ac:dyDescent="0.15">
      <c r="A70" s="1037"/>
      <c r="B70" s="1038"/>
      <c r="C70" s="1038"/>
      <c r="D70" s="1038"/>
      <c r="E70" s="1038"/>
      <c r="F70" s="1039"/>
      <c r="G70" s="670"/>
      <c r="H70" s="671"/>
      <c r="I70" s="671"/>
      <c r="J70" s="671"/>
      <c r="K70" s="672"/>
      <c r="L70" s="664"/>
      <c r="M70" s="665"/>
      <c r="N70" s="665"/>
      <c r="O70" s="665"/>
      <c r="P70" s="665"/>
      <c r="Q70" s="665"/>
      <c r="R70" s="665"/>
      <c r="S70" s="665"/>
      <c r="T70" s="665"/>
      <c r="U70" s="665"/>
      <c r="V70" s="665"/>
      <c r="W70" s="665"/>
      <c r="X70" s="666"/>
      <c r="Y70" s="388"/>
      <c r="Z70" s="389"/>
      <c r="AA70" s="389"/>
      <c r="AB70" s="803"/>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37"/>
      <c r="B71" s="1038"/>
      <c r="C71" s="1038"/>
      <c r="D71" s="1038"/>
      <c r="E71" s="1038"/>
      <c r="F71" s="1039"/>
      <c r="G71" s="607"/>
      <c r="H71" s="608"/>
      <c r="I71" s="608"/>
      <c r="J71" s="608"/>
      <c r="K71" s="609"/>
      <c r="L71" s="598"/>
      <c r="M71" s="599"/>
      <c r="N71" s="599"/>
      <c r="O71" s="599"/>
      <c r="P71" s="599"/>
      <c r="Q71" s="599"/>
      <c r="R71" s="599"/>
      <c r="S71" s="599"/>
      <c r="T71" s="599"/>
      <c r="U71" s="599"/>
      <c r="V71" s="599"/>
      <c r="W71" s="599"/>
      <c r="X71" s="600"/>
      <c r="Y71" s="601"/>
      <c r="Z71" s="602"/>
      <c r="AA71" s="602"/>
      <c r="AB71" s="613"/>
      <c r="AC71" s="607"/>
      <c r="AD71" s="608"/>
      <c r="AE71" s="608"/>
      <c r="AF71" s="608"/>
      <c r="AG71" s="609"/>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37"/>
      <c r="B72" s="1038"/>
      <c r="C72" s="1038"/>
      <c r="D72" s="1038"/>
      <c r="E72" s="1038"/>
      <c r="F72" s="1039"/>
      <c r="G72" s="607"/>
      <c r="H72" s="608"/>
      <c r="I72" s="608"/>
      <c r="J72" s="608"/>
      <c r="K72" s="609"/>
      <c r="L72" s="598"/>
      <c r="M72" s="599"/>
      <c r="N72" s="599"/>
      <c r="O72" s="599"/>
      <c r="P72" s="599"/>
      <c r="Q72" s="599"/>
      <c r="R72" s="599"/>
      <c r="S72" s="599"/>
      <c r="T72" s="599"/>
      <c r="U72" s="599"/>
      <c r="V72" s="599"/>
      <c r="W72" s="599"/>
      <c r="X72" s="600"/>
      <c r="Y72" s="601"/>
      <c r="Z72" s="602"/>
      <c r="AA72" s="602"/>
      <c r="AB72" s="613"/>
      <c r="AC72" s="607"/>
      <c r="AD72" s="608"/>
      <c r="AE72" s="608"/>
      <c r="AF72" s="608"/>
      <c r="AG72" s="609"/>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37"/>
      <c r="B73" s="1038"/>
      <c r="C73" s="1038"/>
      <c r="D73" s="1038"/>
      <c r="E73" s="1038"/>
      <c r="F73" s="1039"/>
      <c r="G73" s="607"/>
      <c r="H73" s="608"/>
      <c r="I73" s="608"/>
      <c r="J73" s="608"/>
      <c r="K73" s="609"/>
      <c r="L73" s="598"/>
      <c r="M73" s="599"/>
      <c r="N73" s="599"/>
      <c r="O73" s="599"/>
      <c r="P73" s="599"/>
      <c r="Q73" s="599"/>
      <c r="R73" s="599"/>
      <c r="S73" s="599"/>
      <c r="T73" s="599"/>
      <c r="U73" s="599"/>
      <c r="V73" s="599"/>
      <c r="W73" s="599"/>
      <c r="X73" s="600"/>
      <c r="Y73" s="601"/>
      <c r="Z73" s="602"/>
      <c r="AA73" s="602"/>
      <c r="AB73" s="613"/>
      <c r="AC73" s="607"/>
      <c r="AD73" s="608"/>
      <c r="AE73" s="608"/>
      <c r="AF73" s="608"/>
      <c r="AG73" s="609"/>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37"/>
      <c r="B74" s="1038"/>
      <c r="C74" s="1038"/>
      <c r="D74" s="1038"/>
      <c r="E74" s="1038"/>
      <c r="F74" s="1039"/>
      <c r="G74" s="607"/>
      <c r="H74" s="608"/>
      <c r="I74" s="608"/>
      <c r="J74" s="608"/>
      <c r="K74" s="609"/>
      <c r="L74" s="598"/>
      <c r="M74" s="599"/>
      <c r="N74" s="599"/>
      <c r="O74" s="599"/>
      <c r="P74" s="599"/>
      <c r="Q74" s="599"/>
      <c r="R74" s="599"/>
      <c r="S74" s="599"/>
      <c r="T74" s="599"/>
      <c r="U74" s="599"/>
      <c r="V74" s="599"/>
      <c r="W74" s="599"/>
      <c r="X74" s="600"/>
      <c r="Y74" s="601"/>
      <c r="Z74" s="602"/>
      <c r="AA74" s="602"/>
      <c r="AB74" s="613"/>
      <c r="AC74" s="607"/>
      <c r="AD74" s="608"/>
      <c r="AE74" s="608"/>
      <c r="AF74" s="608"/>
      <c r="AG74" s="609"/>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37"/>
      <c r="B75" s="1038"/>
      <c r="C75" s="1038"/>
      <c r="D75" s="1038"/>
      <c r="E75" s="1038"/>
      <c r="F75" s="1039"/>
      <c r="G75" s="607"/>
      <c r="H75" s="608"/>
      <c r="I75" s="608"/>
      <c r="J75" s="608"/>
      <c r="K75" s="609"/>
      <c r="L75" s="598"/>
      <c r="M75" s="599"/>
      <c r="N75" s="599"/>
      <c r="O75" s="599"/>
      <c r="P75" s="599"/>
      <c r="Q75" s="599"/>
      <c r="R75" s="599"/>
      <c r="S75" s="599"/>
      <c r="T75" s="599"/>
      <c r="U75" s="599"/>
      <c r="V75" s="599"/>
      <c r="W75" s="599"/>
      <c r="X75" s="600"/>
      <c r="Y75" s="601"/>
      <c r="Z75" s="602"/>
      <c r="AA75" s="602"/>
      <c r="AB75" s="613"/>
      <c r="AC75" s="607"/>
      <c r="AD75" s="608"/>
      <c r="AE75" s="608"/>
      <c r="AF75" s="608"/>
      <c r="AG75" s="609"/>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37"/>
      <c r="B76" s="1038"/>
      <c r="C76" s="1038"/>
      <c r="D76" s="1038"/>
      <c r="E76" s="1038"/>
      <c r="F76" s="1039"/>
      <c r="G76" s="607"/>
      <c r="H76" s="608"/>
      <c r="I76" s="608"/>
      <c r="J76" s="608"/>
      <c r="K76" s="609"/>
      <c r="L76" s="598"/>
      <c r="M76" s="599"/>
      <c r="N76" s="599"/>
      <c r="O76" s="599"/>
      <c r="P76" s="599"/>
      <c r="Q76" s="599"/>
      <c r="R76" s="599"/>
      <c r="S76" s="599"/>
      <c r="T76" s="599"/>
      <c r="U76" s="599"/>
      <c r="V76" s="599"/>
      <c r="W76" s="599"/>
      <c r="X76" s="600"/>
      <c r="Y76" s="601"/>
      <c r="Z76" s="602"/>
      <c r="AA76" s="602"/>
      <c r="AB76" s="613"/>
      <c r="AC76" s="607"/>
      <c r="AD76" s="608"/>
      <c r="AE76" s="608"/>
      <c r="AF76" s="608"/>
      <c r="AG76" s="609"/>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37"/>
      <c r="B77" s="1038"/>
      <c r="C77" s="1038"/>
      <c r="D77" s="1038"/>
      <c r="E77" s="1038"/>
      <c r="F77" s="1039"/>
      <c r="G77" s="607"/>
      <c r="H77" s="608"/>
      <c r="I77" s="608"/>
      <c r="J77" s="608"/>
      <c r="K77" s="609"/>
      <c r="L77" s="598"/>
      <c r="M77" s="599"/>
      <c r="N77" s="599"/>
      <c r="O77" s="599"/>
      <c r="P77" s="599"/>
      <c r="Q77" s="599"/>
      <c r="R77" s="599"/>
      <c r="S77" s="599"/>
      <c r="T77" s="599"/>
      <c r="U77" s="599"/>
      <c r="V77" s="599"/>
      <c r="W77" s="599"/>
      <c r="X77" s="600"/>
      <c r="Y77" s="601"/>
      <c r="Z77" s="602"/>
      <c r="AA77" s="602"/>
      <c r="AB77" s="613"/>
      <c r="AC77" s="607"/>
      <c r="AD77" s="608"/>
      <c r="AE77" s="608"/>
      <c r="AF77" s="608"/>
      <c r="AG77" s="609"/>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37"/>
      <c r="B78" s="1038"/>
      <c r="C78" s="1038"/>
      <c r="D78" s="1038"/>
      <c r="E78" s="1038"/>
      <c r="F78" s="1039"/>
      <c r="G78" s="607"/>
      <c r="H78" s="608"/>
      <c r="I78" s="608"/>
      <c r="J78" s="608"/>
      <c r="K78" s="609"/>
      <c r="L78" s="598"/>
      <c r="M78" s="599"/>
      <c r="N78" s="599"/>
      <c r="O78" s="599"/>
      <c r="P78" s="599"/>
      <c r="Q78" s="599"/>
      <c r="R78" s="599"/>
      <c r="S78" s="599"/>
      <c r="T78" s="599"/>
      <c r="U78" s="599"/>
      <c r="V78" s="599"/>
      <c r="W78" s="599"/>
      <c r="X78" s="600"/>
      <c r="Y78" s="601"/>
      <c r="Z78" s="602"/>
      <c r="AA78" s="602"/>
      <c r="AB78" s="613"/>
      <c r="AC78" s="607"/>
      <c r="AD78" s="608"/>
      <c r="AE78" s="608"/>
      <c r="AF78" s="608"/>
      <c r="AG78" s="609"/>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37"/>
      <c r="B79" s="1038"/>
      <c r="C79" s="1038"/>
      <c r="D79" s="1038"/>
      <c r="E79" s="1038"/>
      <c r="F79" s="1039"/>
      <c r="G79" s="607"/>
      <c r="H79" s="608"/>
      <c r="I79" s="608"/>
      <c r="J79" s="608"/>
      <c r="K79" s="609"/>
      <c r="L79" s="598"/>
      <c r="M79" s="599"/>
      <c r="N79" s="599"/>
      <c r="O79" s="599"/>
      <c r="P79" s="599"/>
      <c r="Q79" s="599"/>
      <c r="R79" s="599"/>
      <c r="S79" s="599"/>
      <c r="T79" s="599"/>
      <c r="U79" s="599"/>
      <c r="V79" s="599"/>
      <c r="W79" s="599"/>
      <c r="X79" s="600"/>
      <c r="Y79" s="601"/>
      <c r="Z79" s="602"/>
      <c r="AA79" s="602"/>
      <c r="AB79" s="613"/>
      <c r="AC79" s="607"/>
      <c r="AD79" s="608"/>
      <c r="AE79" s="608"/>
      <c r="AF79" s="608"/>
      <c r="AG79" s="609"/>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37"/>
      <c r="B80" s="1038"/>
      <c r="C80" s="1038"/>
      <c r="D80" s="1038"/>
      <c r="E80" s="1038"/>
      <c r="F80" s="1039"/>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37"/>
      <c r="B81" s="1038"/>
      <c r="C81" s="1038"/>
      <c r="D81" s="1038"/>
      <c r="E81" s="1038"/>
      <c r="F81" s="1039"/>
      <c r="G81" s="595" t="s">
        <v>395</v>
      </c>
      <c r="H81" s="596"/>
      <c r="I81" s="596"/>
      <c r="J81" s="596"/>
      <c r="K81" s="596"/>
      <c r="L81" s="596"/>
      <c r="M81" s="596"/>
      <c r="N81" s="596"/>
      <c r="O81" s="596"/>
      <c r="P81" s="596"/>
      <c r="Q81" s="596"/>
      <c r="R81" s="596"/>
      <c r="S81" s="596"/>
      <c r="T81" s="596"/>
      <c r="U81" s="596"/>
      <c r="V81" s="596"/>
      <c r="W81" s="596"/>
      <c r="X81" s="596"/>
      <c r="Y81" s="596"/>
      <c r="Z81" s="596"/>
      <c r="AA81" s="596"/>
      <c r="AB81" s="597"/>
      <c r="AC81" s="595" t="s">
        <v>396</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37"/>
      <c r="B82" s="1038"/>
      <c r="C82" s="1038"/>
      <c r="D82" s="1038"/>
      <c r="E82" s="1038"/>
      <c r="F82" s="1039"/>
      <c r="G82" s="810" t="s">
        <v>17</v>
      </c>
      <c r="H82" s="668"/>
      <c r="I82" s="668"/>
      <c r="J82" s="668"/>
      <c r="K82" s="668"/>
      <c r="L82" s="667" t="s">
        <v>18</v>
      </c>
      <c r="M82" s="668"/>
      <c r="N82" s="668"/>
      <c r="O82" s="668"/>
      <c r="P82" s="668"/>
      <c r="Q82" s="668"/>
      <c r="R82" s="668"/>
      <c r="S82" s="668"/>
      <c r="T82" s="668"/>
      <c r="U82" s="668"/>
      <c r="V82" s="668"/>
      <c r="W82" s="668"/>
      <c r="X82" s="669"/>
      <c r="Y82" s="655" t="s">
        <v>19</v>
      </c>
      <c r="Z82" s="656"/>
      <c r="AA82" s="656"/>
      <c r="AB82" s="796"/>
      <c r="AC82" s="810" t="s">
        <v>17</v>
      </c>
      <c r="AD82" s="668"/>
      <c r="AE82" s="668"/>
      <c r="AF82" s="668"/>
      <c r="AG82" s="668"/>
      <c r="AH82" s="667" t="s">
        <v>18</v>
      </c>
      <c r="AI82" s="668"/>
      <c r="AJ82" s="668"/>
      <c r="AK82" s="668"/>
      <c r="AL82" s="668"/>
      <c r="AM82" s="668"/>
      <c r="AN82" s="668"/>
      <c r="AO82" s="668"/>
      <c r="AP82" s="668"/>
      <c r="AQ82" s="668"/>
      <c r="AR82" s="668"/>
      <c r="AS82" s="668"/>
      <c r="AT82" s="669"/>
      <c r="AU82" s="655" t="s">
        <v>19</v>
      </c>
      <c r="AV82" s="656"/>
      <c r="AW82" s="656"/>
      <c r="AX82" s="657"/>
    </row>
    <row r="83" spans="1:50" ht="24.75" customHeight="1" x14ac:dyDescent="0.15">
      <c r="A83" s="1037"/>
      <c r="B83" s="1038"/>
      <c r="C83" s="1038"/>
      <c r="D83" s="1038"/>
      <c r="E83" s="1038"/>
      <c r="F83" s="1039"/>
      <c r="G83" s="670"/>
      <c r="H83" s="671"/>
      <c r="I83" s="671"/>
      <c r="J83" s="671"/>
      <c r="K83" s="672"/>
      <c r="L83" s="664"/>
      <c r="M83" s="665"/>
      <c r="N83" s="665"/>
      <c r="O83" s="665"/>
      <c r="P83" s="665"/>
      <c r="Q83" s="665"/>
      <c r="R83" s="665"/>
      <c r="S83" s="665"/>
      <c r="T83" s="665"/>
      <c r="U83" s="665"/>
      <c r="V83" s="665"/>
      <c r="W83" s="665"/>
      <c r="X83" s="666"/>
      <c r="Y83" s="388"/>
      <c r="Z83" s="389"/>
      <c r="AA83" s="389"/>
      <c r="AB83" s="803"/>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37"/>
      <c r="B84" s="1038"/>
      <c r="C84" s="1038"/>
      <c r="D84" s="1038"/>
      <c r="E84" s="1038"/>
      <c r="F84" s="1039"/>
      <c r="G84" s="607"/>
      <c r="H84" s="608"/>
      <c r="I84" s="608"/>
      <c r="J84" s="608"/>
      <c r="K84" s="609"/>
      <c r="L84" s="598"/>
      <c r="M84" s="599"/>
      <c r="N84" s="599"/>
      <c r="O84" s="599"/>
      <c r="P84" s="599"/>
      <c r="Q84" s="599"/>
      <c r="R84" s="599"/>
      <c r="S84" s="599"/>
      <c r="T84" s="599"/>
      <c r="U84" s="599"/>
      <c r="V84" s="599"/>
      <c r="W84" s="599"/>
      <c r="X84" s="600"/>
      <c r="Y84" s="601"/>
      <c r="Z84" s="602"/>
      <c r="AA84" s="602"/>
      <c r="AB84" s="613"/>
      <c r="AC84" s="607"/>
      <c r="AD84" s="608"/>
      <c r="AE84" s="608"/>
      <c r="AF84" s="608"/>
      <c r="AG84" s="609"/>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37"/>
      <c r="B85" s="1038"/>
      <c r="C85" s="1038"/>
      <c r="D85" s="1038"/>
      <c r="E85" s="1038"/>
      <c r="F85" s="1039"/>
      <c r="G85" s="607"/>
      <c r="H85" s="608"/>
      <c r="I85" s="608"/>
      <c r="J85" s="608"/>
      <c r="K85" s="609"/>
      <c r="L85" s="598"/>
      <c r="M85" s="599"/>
      <c r="N85" s="599"/>
      <c r="O85" s="599"/>
      <c r="P85" s="599"/>
      <c r="Q85" s="599"/>
      <c r="R85" s="599"/>
      <c r="S85" s="599"/>
      <c r="T85" s="599"/>
      <c r="U85" s="599"/>
      <c r="V85" s="599"/>
      <c r="W85" s="599"/>
      <c r="X85" s="600"/>
      <c r="Y85" s="601"/>
      <c r="Z85" s="602"/>
      <c r="AA85" s="602"/>
      <c r="AB85" s="613"/>
      <c r="AC85" s="607"/>
      <c r="AD85" s="608"/>
      <c r="AE85" s="608"/>
      <c r="AF85" s="608"/>
      <c r="AG85" s="609"/>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37"/>
      <c r="B86" s="1038"/>
      <c r="C86" s="1038"/>
      <c r="D86" s="1038"/>
      <c r="E86" s="1038"/>
      <c r="F86" s="1039"/>
      <c r="G86" s="607"/>
      <c r="H86" s="608"/>
      <c r="I86" s="608"/>
      <c r="J86" s="608"/>
      <c r="K86" s="609"/>
      <c r="L86" s="598"/>
      <c r="M86" s="599"/>
      <c r="N86" s="599"/>
      <c r="O86" s="599"/>
      <c r="P86" s="599"/>
      <c r="Q86" s="599"/>
      <c r="R86" s="599"/>
      <c r="S86" s="599"/>
      <c r="T86" s="599"/>
      <c r="U86" s="599"/>
      <c r="V86" s="599"/>
      <c r="W86" s="599"/>
      <c r="X86" s="600"/>
      <c r="Y86" s="601"/>
      <c r="Z86" s="602"/>
      <c r="AA86" s="602"/>
      <c r="AB86" s="613"/>
      <c r="AC86" s="607"/>
      <c r="AD86" s="608"/>
      <c r="AE86" s="608"/>
      <c r="AF86" s="608"/>
      <c r="AG86" s="609"/>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37"/>
      <c r="B87" s="1038"/>
      <c r="C87" s="1038"/>
      <c r="D87" s="1038"/>
      <c r="E87" s="1038"/>
      <c r="F87" s="1039"/>
      <c r="G87" s="607"/>
      <c r="H87" s="608"/>
      <c r="I87" s="608"/>
      <c r="J87" s="608"/>
      <c r="K87" s="609"/>
      <c r="L87" s="598"/>
      <c r="M87" s="599"/>
      <c r="N87" s="599"/>
      <c r="O87" s="599"/>
      <c r="P87" s="599"/>
      <c r="Q87" s="599"/>
      <c r="R87" s="599"/>
      <c r="S87" s="599"/>
      <c r="T87" s="599"/>
      <c r="U87" s="599"/>
      <c r="V87" s="599"/>
      <c r="W87" s="599"/>
      <c r="X87" s="600"/>
      <c r="Y87" s="601"/>
      <c r="Z87" s="602"/>
      <c r="AA87" s="602"/>
      <c r="AB87" s="613"/>
      <c r="AC87" s="607"/>
      <c r="AD87" s="608"/>
      <c r="AE87" s="608"/>
      <c r="AF87" s="608"/>
      <c r="AG87" s="609"/>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37"/>
      <c r="B88" s="1038"/>
      <c r="C88" s="1038"/>
      <c r="D88" s="1038"/>
      <c r="E88" s="1038"/>
      <c r="F88" s="1039"/>
      <c r="G88" s="607"/>
      <c r="H88" s="608"/>
      <c r="I88" s="608"/>
      <c r="J88" s="608"/>
      <c r="K88" s="609"/>
      <c r="L88" s="598"/>
      <c r="M88" s="599"/>
      <c r="N88" s="599"/>
      <c r="O88" s="599"/>
      <c r="P88" s="599"/>
      <c r="Q88" s="599"/>
      <c r="R88" s="599"/>
      <c r="S88" s="599"/>
      <c r="T88" s="599"/>
      <c r="U88" s="599"/>
      <c r="V88" s="599"/>
      <c r="W88" s="599"/>
      <c r="X88" s="600"/>
      <c r="Y88" s="601"/>
      <c r="Z88" s="602"/>
      <c r="AA88" s="602"/>
      <c r="AB88" s="613"/>
      <c r="AC88" s="607"/>
      <c r="AD88" s="608"/>
      <c r="AE88" s="608"/>
      <c r="AF88" s="608"/>
      <c r="AG88" s="609"/>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37"/>
      <c r="B89" s="1038"/>
      <c r="C89" s="1038"/>
      <c r="D89" s="1038"/>
      <c r="E89" s="1038"/>
      <c r="F89" s="1039"/>
      <c r="G89" s="607"/>
      <c r="H89" s="608"/>
      <c r="I89" s="608"/>
      <c r="J89" s="608"/>
      <c r="K89" s="609"/>
      <c r="L89" s="598"/>
      <c r="M89" s="599"/>
      <c r="N89" s="599"/>
      <c r="O89" s="599"/>
      <c r="P89" s="599"/>
      <c r="Q89" s="599"/>
      <c r="R89" s="599"/>
      <c r="S89" s="599"/>
      <c r="T89" s="599"/>
      <c r="U89" s="599"/>
      <c r="V89" s="599"/>
      <c r="W89" s="599"/>
      <c r="X89" s="600"/>
      <c r="Y89" s="601"/>
      <c r="Z89" s="602"/>
      <c r="AA89" s="602"/>
      <c r="AB89" s="613"/>
      <c r="AC89" s="607"/>
      <c r="AD89" s="608"/>
      <c r="AE89" s="608"/>
      <c r="AF89" s="608"/>
      <c r="AG89" s="609"/>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37"/>
      <c r="B90" s="1038"/>
      <c r="C90" s="1038"/>
      <c r="D90" s="1038"/>
      <c r="E90" s="1038"/>
      <c r="F90" s="1039"/>
      <c r="G90" s="607"/>
      <c r="H90" s="608"/>
      <c r="I90" s="608"/>
      <c r="J90" s="608"/>
      <c r="K90" s="609"/>
      <c r="L90" s="598"/>
      <c r="M90" s="599"/>
      <c r="N90" s="599"/>
      <c r="O90" s="599"/>
      <c r="P90" s="599"/>
      <c r="Q90" s="599"/>
      <c r="R90" s="599"/>
      <c r="S90" s="599"/>
      <c r="T90" s="599"/>
      <c r="U90" s="599"/>
      <c r="V90" s="599"/>
      <c r="W90" s="599"/>
      <c r="X90" s="600"/>
      <c r="Y90" s="601"/>
      <c r="Z90" s="602"/>
      <c r="AA90" s="602"/>
      <c r="AB90" s="613"/>
      <c r="AC90" s="607"/>
      <c r="AD90" s="608"/>
      <c r="AE90" s="608"/>
      <c r="AF90" s="608"/>
      <c r="AG90" s="609"/>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37"/>
      <c r="B91" s="1038"/>
      <c r="C91" s="1038"/>
      <c r="D91" s="1038"/>
      <c r="E91" s="1038"/>
      <c r="F91" s="1039"/>
      <c r="G91" s="607"/>
      <c r="H91" s="608"/>
      <c r="I91" s="608"/>
      <c r="J91" s="608"/>
      <c r="K91" s="609"/>
      <c r="L91" s="598"/>
      <c r="M91" s="599"/>
      <c r="N91" s="599"/>
      <c r="O91" s="599"/>
      <c r="P91" s="599"/>
      <c r="Q91" s="599"/>
      <c r="R91" s="599"/>
      <c r="S91" s="599"/>
      <c r="T91" s="599"/>
      <c r="U91" s="599"/>
      <c r="V91" s="599"/>
      <c r="W91" s="599"/>
      <c r="X91" s="600"/>
      <c r="Y91" s="601"/>
      <c r="Z91" s="602"/>
      <c r="AA91" s="602"/>
      <c r="AB91" s="613"/>
      <c r="AC91" s="607"/>
      <c r="AD91" s="608"/>
      <c r="AE91" s="608"/>
      <c r="AF91" s="608"/>
      <c r="AG91" s="609"/>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37"/>
      <c r="B92" s="1038"/>
      <c r="C92" s="1038"/>
      <c r="D92" s="1038"/>
      <c r="E92" s="1038"/>
      <c r="F92" s="1039"/>
      <c r="G92" s="607"/>
      <c r="H92" s="608"/>
      <c r="I92" s="608"/>
      <c r="J92" s="608"/>
      <c r="K92" s="609"/>
      <c r="L92" s="598"/>
      <c r="M92" s="599"/>
      <c r="N92" s="599"/>
      <c r="O92" s="599"/>
      <c r="P92" s="599"/>
      <c r="Q92" s="599"/>
      <c r="R92" s="599"/>
      <c r="S92" s="599"/>
      <c r="T92" s="599"/>
      <c r="U92" s="599"/>
      <c r="V92" s="599"/>
      <c r="W92" s="599"/>
      <c r="X92" s="600"/>
      <c r="Y92" s="601"/>
      <c r="Z92" s="602"/>
      <c r="AA92" s="602"/>
      <c r="AB92" s="613"/>
      <c r="AC92" s="607"/>
      <c r="AD92" s="608"/>
      <c r="AE92" s="608"/>
      <c r="AF92" s="608"/>
      <c r="AG92" s="609"/>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37"/>
      <c r="B93" s="1038"/>
      <c r="C93" s="1038"/>
      <c r="D93" s="1038"/>
      <c r="E93" s="1038"/>
      <c r="F93" s="1039"/>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37"/>
      <c r="B94" s="1038"/>
      <c r="C94" s="1038"/>
      <c r="D94" s="1038"/>
      <c r="E94" s="1038"/>
      <c r="F94" s="1039"/>
      <c r="G94" s="595" t="s">
        <v>397</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37"/>
      <c r="B95" s="1038"/>
      <c r="C95" s="1038"/>
      <c r="D95" s="1038"/>
      <c r="E95" s="1038"/>
      <c r="F95" s="1039"/>
      <c r="G95" s="810" t="s">
        <v>17</v>
      </c>
      <c r="H95" s="668"/>
      <c r="I95" s="668"/>
      <c r="J95" s="668"/>
      <c r="K95" s="668"/>
      <c r="L95" s="667" t="s">
        <v>18</v>
      </c>
      <c r="M95" s="668"/>
      <c r="N95" s="668"/>
      <c r="O95" s="668"/>
      <c r="P95" s="668"/>
      <c r="Q95" s="668"/>
      <c r="R95" s="668"/>
      <c r="S95" s="668"/>
      <c r="T95" s="668"/>
      <c r="U95" s="668"/>
      <c r="V95" s="668"/>
      <c r="W95" s="668"/>
      <c r="X95" s="669"/>
      <c r="Y95" s="655" t="s">
        <v>19</v>
      </c>
      <c r="Z95" s="656"/>
      <c r="AA95" s="656"/>
      <c r="AB95" s="796"/>
      <c r="AC95" s="810" t="s">
        <v>17</v>
      </c>
      <c r="AD95" s="668"/>
      <c r="AE95" s="668"/>
      <c r="AF95" s="668"/>
      <c r="AG95" s="668"/>
      <c r="AH95" s="667" t="s">
        <v>18</v>
      </c>
      <c r="AI95" s="668"/>
      <c r="AJ95" s="668"/>
      <c r="AK95" s="668"/>
      <c r="AL95" s="668"/>
      <c r="AM95" s="668"/>
      <c r="AN95" s="668"/>
      <c r="AO95" s="668"/>
      <c r="AP95" s="668"/>
      <c r="AQ95" s="668"/>
      <c r="AR95" s="668"/>
      <c r="AS95" s="668"/>
      <c r="AT95" s="669"/>
      <c r="AU95" s="655" t="s">
        <v>19</v>
      </c>
      <c r="AV95" s="656"/>
      <c r="AW95" s="656"/>
      <c r="AX95" s="657"/>
    </row>
    <row r="96" spans="1:50" ht="24.75" customHeight="1" x14ac:dyDescent="0.15">
      <c r="A96" s="1037"/>
      <c r="B96" s="1038"/>
      <c r="C96" s="1038"/>
      <c r="D96" s="1038"/>
      <c r="E96" s="1038"/>
      <c r="F96" s="1039"/>
      <c r="G96" s="670"/>
      <c r="H96" s="671"/>
      <c r="I96" s="671"/>
      <c r="J96" s="671"/>
      <c r="K96" s="672"/>
      <c r="L96" s="664"/>
      <c r="M96" s="665"/>
      <c r="N96" s="665"/>
      <c r="O96" s="665"/>
      <c r="P96" s="665"/>
      <c r="Q96" s="665"/>
      <c r="R96" s="665"/>
      <c r="S96" s="665"/>
      <c r="T96" s="665"/>
      <c r="U96" s="665"/>
      <c r="V96" s="665"/>
      <c r="W96" s="665"/>
      <c r="X96" s="666"/>
      <c r="Y96" s="388"/>
      <c r="Z96" s="389"/>
      <c r="AA96" s="389"/>
      <c r="AB96" s="803"/>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37"/>
      <c r="B97" s="1038"/>
      <c r="C97" s="1038"/>
      <c r="D97" s="1038"/>
      <c r="E97" s="1038"/>
      <c r="F97" s="1039"/>
      <c r="G97" s="607"/>
      <c r="H97" s="608"/>
      <c r="I97" s="608"/>
      <c r="J97" s="608"/>
      <c r="K97" s="609"/>
      <c r="L97" s="598"/>
      <c r="M97" s="599"/>
      <c r="N97" s="599"/>
      <c r="O97" s="599"/>
      <c r="P97" s="599"/>
      <c r="Q97" s="599"/>
      <c r="R97" s="599"/>
      <c r="S97" s="599"/>
      <c r="T97" s="599"/>
      <c r="U97" s="599"/>
      <c r="V97" s="599"/>
      <c r="W97" s="599"/>
      <c r="X97" s="600"/>
      <c r="Y97" s="601"/>
      <c r="Z97" s="602"/>
      <c r="AA97" s="602"/>
      <c r="AB97" s="613"/>
      <c r="AC97" s="607"/>
      <c r="AD97" s="608"/>
      <c r="AE97" s="608"/>
      <c r="AF97" s="608"/>
      <c r="AG97" s="609"/>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37"/>
      <c r="B98" s="1038"/>
      <c r="C98" s="1038"/>
      <c r="D98" s="1038"/>
      <c r="E98" s="1038"/>
      <c r="F98" s="1039"/>
      <c r="G98" s="607"/>
      <c r="H98" s="608"/>
      <c r="I98" s="608"/>
      <c r="J98" s="608"/>
      <c r="K98" s="609"/>
      <c r="L98" s="598"/>
      <c r="M98" s="599"/>
      <c r="N98" s="599"/>
      <c r="O98" s="599"/>
      <c r="P98" s="599"/>
      <c r="Q98" s="599"/>
      <c r="R98" s="599"/>
      <c r="S98" s="599"/>
      <c r="T98" s="599"/>
      <c r="U98" s="599"/>
      <c r="V98" s="599"/>
      <c r="W98" s="599"/>
      <c r="X98" s="600"/>
      <c r="Y98" s="601"/>
      <c r="Z98" s="602"/>
      <c r="AA98" s="602"/>
      <c r="AB98" s="613"/>
      <c r="AC98" s="607"/>
      <c r="AD98" s="608"/>
      <c r="AE98" s="608"/>
      <c r="AF98" s="608"/>
      <c r="AG98" s="609"/>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37"/>
      <c r="B99" s="1038"/>
      <c r="C99" s="1038"/>
      <c r="D99" s="1038"/>
      <c r="E99" s="1038"/>
      <c r="F99" s="1039"/>
      <c r="G99" s="607"/>
      <c r="H99" s="608"/>
      <c r="I99" s="608"/>
      <c r="J99" s="608"/>
      <c r="K99" s="609"/>
      <c r="L99" s="598"/>
      <c r="M99" s="599"/>
      <c r="N99" s="599"/>
      <c r="O99" s="599"/>
      <c r="P99" s="599"/>
      <c r="Q99" s="599"/>
      <c r="R99" s="599"/>
      <c r="S99" s="599"/>
      <c r="T99" s="599"/>
      <c r="U99" s="599"/>
      <c r="V99" s="599"/>
      <c r="W99" s="599"/>
      <c r="X99" s="600"/>
      <c r="Y99" s="601"/>
      <c r="Z99" s="602"/>
      <c r="AA99" s="602"/>
      <c r="AB99" s="613"/>
      <c r="AC99" s="607"/>
      <c r="AD99" s="608"/>
      <c r="AE99" s="608"/>
      <c r="AF99" s="608"/>
      <c r="AG99" s="609"/>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37"/>
      <c r="B100" s="1038"/>
      <c r="C100" s="1038"/>
      <c r="D100" s="1038"/>
      <c r="E100" s="1038"/>
      <c r="F100" s="1039"/>
      <c r="G100" s="607"/>
      <c r="H100" s="608"/>
      <c r="I100" s="608"/>
      <c r="J100" s="608"/>
      <c r="K100" s="609"/>
      <c r="L100" s="598"/>
      <c r="M100" s="599"/>
      <c r="N100" s="599"/>
      <c r="O100" s="599"/>
      <c r="P100" s="599"/>
      <c r="Q100" s="599"/>
      <c r="R100" s="599"/>
      <c r="S100" s="599"/>
      <c r="T100" s="599"/>
      <c r="U100" s="599"/>
      <c r="V100" s="599"/>
      <c r="W100" s="599"/>
      <c r="X100" s="600"/>
      <c r="Y100" s="601"/>
      <c r="Z100" s="602"/>
      <c r="AA100" s="602"/>
      <c r="AB100" s="613"/>
      <c r="AC100" s="607"/>
      <c r="AD100" s="608"/>
      <c r="AE100" s="608"/>
      <c r="AF100" s="608"/>
      <c r="AG100" s="609"/>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37"/>
      <c r="B101" s="1038"/>
      <c r="C101" s="1038"/>
      <c r="D101" s="1038"/>
      <c r="E101" s="1038"/>
      <c r="F101" s="1039"/>
      <c r="G101" s="607"/>
      <c r="H101" s="608"/>
      <c r="I101" s="608"/>
      <c r="J101" s="608"/>
      <c r="K101" s="609"/>
      <c r="L101" s="598"/>
      <c r="M101" s="599"/>
      <c r="N101" s="599"/>
      <c r="O101" s="599"/>
      <c r="P101" s="599"/>
      <c r="Q101" s="599"/>
      <c r="R101" s="599"/>
      <c r="S101" s="599"/>
      <c r="T101" s="599"/>
      <c r="U101" s="599"/>
      <c r="V101" s="599"/>
      <c r="W101" s="599"/>
      <c r="X101" s="600"/>
      <c r="Y101" s="601"/>
      <c r="Z101" s="602"/>
      <c r="AA101" s="602"/>
      <c r="AB101" s="613"/>
      <c r="AC101" s="607"/>
      <c r="AD101" s="608"/>
      <c r="AE101" s="608"/>
      <c r="AF101" s="608"/>
      <c r="AG101" s="609"/>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37"/>
      <c r="B102" s="1038"/>
      <c r="C102" s="1038"/>
      <c r="D102" s="1038"/>
      <c r="E102" s="1038"/>
      <c r="F102" s="1039"/>
      <c r="G102" s="607"/>
      <c r="H102" s="608"/>
      <c r="I102" s="608"/>
      <c r="J102" s="608"/>
      <c r="K102" s="609"/>
      <c r="L102" s="598"/>
      <c r="M102" s="599"/>
      <c r="N102" s="599"/>
      <c r="O102" s="599"/>
      <c r="P102" s="599"/>
      <c r="Q102" s="599"/>
      <c r="R102" s="599"/>
      <c r="S102" s="599"/>
      <c r="T102" s="599"/>
      <c r="U102" s="599"/>
      <c r="V102" s="599"/>
      <c r="W102" s="599"/>
      <c r="X102" s="600"/>
      <c r="Y102" s="601"/>
      <c r="Z102" s="602"/>
      <c r="AA102" s="602"/>
      <c r="AB102" s="613"/>
      <c r="AC102" s="607"/>
      <c r="AD102" s="608"/>
      <c r="AE102" s="608"/>
      <c r="AF102" s="608"/>
      <c r="AG102" s="609"/>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37"/>
      <c r="B103" s="1038"/>
      <c r="C103" s="1038"/>
      <c r="D103" s="1038"/>
      <c r="E103" s="1038"/>
      <c r="F103" s="1039"/>
      <c r="G103" s="607"/>
      <c r="H103" s="608"/>
      <c r="I103" s="608"/>
      <c r="J103" s="608"/>
      <c r="K103" s="609"/>
      <c r="L103" s="598"/>
      <c r="M103" s="599"/>
      <c r="N103" s="599"/>
      <c r="O103" s="599"/>
      <c r="P103" s="599"/>
      <c r="Q103" s="599"/>
      <c r="R103" s="599"/>
      <c r="S103" s="599"/>
      <c r="T103" s="599"/>
      <c r="U103" s="599"/>
      <c r="V103" s="599"/>
      <c r="W103" s="599"/>
      <c r="X103" s="600"/>
      <c r="Y103" s="601"/>
      <c r="Z103" s="602"/>
      <c r="AA103" s="602"/>
      <c r="AB103" s="613"/>
      <c r="AC103" s="607"/>
      <c r="AD103" s="608"/>
      <c r="AE103" s="608"/>
      <c r="AF103" s="608"/>
      <c r="AG103" s="609"/>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37"/>
      <c r="B104" s="1038"/>
      <c r="C104" s="1038"/>
      <c r="D104" s="1038"/>
      <c r="E104" s="1038"/>
      <c r="F104" s="1039"/>
      <c r="G104" s="607"/>
      <c r="H104" s="608"/>
      <c r="I104" s="608"/>
      <c r="J104" s="608"/>
      <c r="K104" s="609"/>
      <c r="L104" s="598"/>
      <c r="M104" s="599"/>
      <c r="N104" s="599"/>
      <c r="O104" s="599"/>
      <c r="P104" s="599"/>
      <c r="Q104" s="599"/>
      <c r="R104" s="599"/>
      <c r="S104" s="599"/>
      <c r="T104" s="599"/>
      <c r="U104" s="599"/>
      <c r="V104" s="599"/>
      <c r="W104" s="599"/>
      <c r="X104" s="600"/>
      <c r="Y104" s="601"/>
      <c r="Z104" s="602"/>
      <c r="AA104" s="602"/>
      <c r="AB104" s="613"/>
      <c r="AC104" s="607"/>
      <c r="AD104" s="608"/>
      <c r="AE104" s="608"/>
      <c r="AF104" s="608"/>
      <c r="AG104" s="609"/>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37"/>
      <c r="B105" s="1038"/>
      <c r="C105" s="1038"/>
      <c r="D105" s="1038"/>
      <c r="E105" s="1038"/>
      <c r="F105" s="1039"/>
      <c r="G105" s="607"/>
      <c r="H105" s="608"/>
      <c r="I105" s="608"/>
      <c r="J105" s="608"/>
      <c r="K105" s="609"/>
      <c r="L105" s="598"/>
      <c r="M105" s="599"/>
      <c r="N105" s="599"/>
      <c r="O105" s="599"/>
      <c r="P105" s="599"/>
      <c r="Q105" s="599"/>
      <c r="R105" s="599"/>
      <c r="S105" s="599"/>
      <c r="T105" s="599"/>
      <c r="U105" s="599"/>
      <c r="V105" s="599"/>
      <c r="W105" s="599"/>
      <c r="X105" s="600"/>
      <c r="Y105" s="601"/>
      <c r="Z105" s="602"/>
      <c r="AA105" s="602"/>
      <c r="AB105" s="613"/>
      <c r="AC105" s="607"/>
      <c r="AD105" s="608"/>
      <c r="AE105" s="608"/>
      <c r="AF105" s="608"/>
      <c r="AG105" s="609"/>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0"/>
      <c r="B106" s="1041"/>
      <c r="C106" s="1041"/>
      <c r="D106" s="1041"/>
      <c r="E106" s="1041"/>
      <c r="F106" s="1042"/>
      <c r="G106" s="1025" t="s">
        <v>20</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20</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row>
    <row r="107" spans="1:50" s="38" customFormat="1" ht="24.75" customHeight="1" thickBot="1" x14ac:dyDescent="0.2"/>
    <row r="108" spans="1:50" ht="30" customHeight="1" x14ac:dyDescent="0.15">
      <c r="A108" s="1043" t="s">
        <v>28</v>
      </c>
      <c r="B108" s="1044"/>
      <c r="C108" s="1044"/>
      <c r="D108" s="1044"/>
      <c r="E108" s="1044"/>
      <c r="F108" s="1045"/>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37"/>
      <c r="B109" s="1038"/>
      <c r="C109" s="1038"/>
      <c r="D109" s="1038"/>
      <c r="E109" s="1038"/>
      <c r="F109" s="1039"/>
      <c r="G109" s="810" t="s">
        <v>17</v>
      </c>
      <c r="H109" s="668"/>
      <c r="I109" s="668"/>
      <c r="J109" s="668"/>
      <c r="K109" s="668"/>
      <c r="L109" s="667" t="s">
        <v>18</v>
      </c>
      <c r="M109" s="668"/>
      <c r="N109" s="668"/>
      <c r="O109" s="668"/>
      <c r="P109" s="668"/>
      <c r="Q109" s="668"/>
      <c r="R109" s="668"/>
      <c r="S109" s="668"/>
      <c r="T109" s="668"/>
      <c r="U109" s="668"/>
      <c r="V109" s="668"/>
      <c r="W109" s="668"/>
      <c r="X109" s="669"/>
      <c r="Y109" s="655" t="s">
        <v>19</v>
      </c>
      <c r="Z109" s="656"/>
      <c r="AA109" s="656"/>
      <c r="AB109" s="796"/>
      <c r="AC109" s="810" t="s">
        <v>17</v>
      </c>
      <c r="AD109" s="668"/>
      <c r="AE109" s="668"/>
      <c r="AF109" s="668"/>
      <c r="AG109" s="668"/>
      <c r="AH109" s="667" t="s">
        <v>18</v>
      </c>
      <c r="AI109" s="668"/>
      <c r="AJ109" s="668"/>
      <c r="AK109" s="668"/>
      <c r="AL109" s="668"/>
      <c r="AM109" s="668"/>
      <c r="AN109" s="668"/>
      <c r="AO109" s="668"/>
      <c r="AP109" s="668"/>
      <c r="AQ109" s="668"/>
      <c r="AR109" s="668"/>
      <c r="AS109" s="668"/>
      <c r="AT109" s="669"/>
      <c r="AU109" s="655" t="s">
        <v>19</v>
      </c>
      <c r="AV109" s="656"/>
      <c r="AW109" s="656"/>
      <c r="AX109" s="657"/>
    </row>
    <row r="110" spans="1:50" ht="24.75" customHeight="1" x14ac:dyDescent="0.15">
      <c r="A110" s="1037"/>
      <c r="B110" s="1038"/>
      <c r="C110" s="1038"/>
      <c r="D110" s="1038"/>
      <c r="E110" s="1038"/>
      <c r="F110" s="103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3"/>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37"/>
      <c r="B111" s="1038"/>
      <c r="C111" s="1038"/>
      <c r="D111" s="1038"/>
      <c r="E111" s="1038"/>
      <c r="F111" s="1039"/>
      <c r="G111" s="607"/>
      <c r="H111" s="608"/>
      <c r="I111" s="608"/>
      <c r="J111" s="608"/>
      <c r="K111" s="609"/>
      <c r="L111" s="598"/>
      <c r="M111" s="599"/>
      <c r="N111" s="599"/>
      <c r="O111" s="599"/>
      <c r="P111" s="599"/>
      <c r="Q111" s="599"/>
      <c r="R111" s="599"/>
      <c r="S111" s="599"/>
      <c r="T111" s="599"/>
      <c r="U111" s="599"/>
      <c r="V111" s="599"/>
      <c r="W111" s="599"/>
      <c r="X111" s="600"/>
      <c r="Y111" s="601"/>
      <c r="Z111" s="602"/>
      <c r="AA111" s="602"/>
      <c r="AB111" s="613"/>
      <c r="AC111" s="607"/>
      <c r="AD111" s="608"/>
      <c r="AE111" s="608"/>
      <c r="AF111" s="608"/>
      <c r="AG111" s="609"/>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37"/>
      <c r="B112" s="1038"/>
      <c r="C112" s="1038"/>
      <c r="D112" s="1038"/>
      <c r="E112" s="1038"/>
      <c r="F112" s="1039"/>
      <c r="G112" s="607"/>
      <c r="H112" s="608"/>
      <c r="I112" s="608"/>
      <c r="J112" s="608"/>
      <c r="K112" s="609"/>
      <c r="L112" s="598"/>
      <c r="M112" s="599"/>
      <c r="N112" s="599"/>
      <c r="O112" s="599"/>
      <c r="P112" s="599"/>
      <c r="Q112" s="599"/>
      <c r="R112" s="599"/>
      <c r="S112" s="599"/>
      <c r="T112" s="599"/>
      <c r="U112" s="599"/>
      <c r="V112" s="599"/>
      <c r="W112" s="599"/>
      <c r="X112" s="600"/>
      <c r="Y112" s="601"/>
      <c r="Z112" s="602"/>
      <c r="AA112" s="602"/>
      <c r="AB112" s="613"/>
      <c r="AC112" s="607"/>
      <c r="AD112" s="608"/>
      <c r="AE112" s="608"/>
      <c r="AF112" s="608"/>
      <c r="AG112" s="609"/>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37"/>
      <c r="B113" s="1038"/>
      <c r="C113" s="1038"/>
      <c r="D113" s="1038"/>
      <c r="E113" s="1038"/>
      <c r="F113" s="1039"/>
      <c r="G113" s="607"/>
      <c r="H113" s="608"/>
      <c r="I113" s="608"/>
      <c r="J113" s="608"/>
      <c r="K113" s="609"/>
      <c r="L113" s="598"/>
      <c r="M113" s="599"/>
      <c r="N113" s="599"/>
      <c r="O113" s="599"/>
      <c r="P113" s="599"/>
      <c r="Q113" s="599"/>
      <c r="R113" s="599"/>
      <c r="S113" s="599"/>
      <c r="T113" s="599"/>
      <c r="U113" s="599"/>
      <c r="V113" s="599"/>
      <c r="W113" s="599"/>
      <c r="X113" s="600"/>
      <c r="Y113" s="601"/>
      <c r="Z113" s="602"/>
      <c r="AA113" s="602"/>
      <c r="AB113" s="613"/>
      <c r="AC113" s="607"/>
      <c r="AD113" s="608"/>
      <c r="AE113" s="608"/>
      <c r="AF113" s="608"/>
      <c r="AG113" s="609"/>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37"/>
      <c r="B114" s="1038"/>
      <c r="C114" s="1038"/>
      <c r="D114" s="1038"/>
      <c r="E114" s="1038"/>
      <c r="F114" s="1039"/>
      <c r="G114" s="607"/>
      <c r="H114" s="608"/>
      <c r="I114" s="608"/>
      <c r="J114" s="608"/>
      <c r="K114" s="609"/>
      <c r="L114" s="598"/>
      <c r="M114" s="599"/>
      <c r="N114" s="599"/>
      <c r="O114" s="599"/>
      <c r="P114" s="599"/>
      <c r="Q114" s="599"/>
      <c r="R114" s="599"/>
      <c r="S114" s="599"/>
      <c r="T114" s="599"/>
      <c r="U114" s="599"/>
      <c r="V114" s="599"/>
      <c r="W114" s="599"/>
      <c r="X114" s="600"/>
      <c r="Y114" s="601"/>
      <c r="Z114" s="602"/>
      <c r="AA114" s="602"/>
      <c r="AB114" s="613"/>
      <c r="AC114" s="607"/>
      <c r="AD114" s="608"/>
      <c r="AE114" s="608"/>
      <c r="AF114" s="608"/>
      <c r="AG114" s="609"/>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37"/>
      <c r="B115" s="1038"/>
      <c r="C115" s="1038"/>
      <c r="D115" s="1038"/>
      <c r="E115" s="1038"/>
      <c r="F115" s="1039"/>
      <c r="G115" s="607"/>
      <c r="H115" s="608"/>
      <c r="I115" s="608"/>
      <c r="J115" s="608"/>
      <c r="K115" s="609"/>
      <c r="L115" s="598"/>
      <c r="M115" s="599"/>
      <c r="N115" s="599"/>
      <c r="O115" s="599"/>
      <c r="P115" s="599"/>
      <c r="Q115" s="599"/>
      <c r="R115" s="599"/>
      <c r="S115" s="599"/>
      <c r="T115" s="599"/>
      <c r="U115" s="599"/>
      <c r="V115" s="599"/>
      <c r="W115" s="599"/>
      <c r="X115" s="600"/>
      <c r="Y115" s="601"/>
      <c r="Z115" s="602"/>
      <c r="AA115" s="602"/>
      <c r="AB115" s="613"/>
      <c r="AC115" s="607"/>
      <c r="AD115" s="608"/>
      <c r="AE115" s="608"/>
      <c r="AF115" s="608"/>
      <c r="AG115" s="609"/>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37"/>
      <c r="B116" s="1038"/>
      <c r="C116" s="1038"/>
      <c r="D116" s="1038"/>
      <c r="E116" s="1038"/>
      <c r="F116" s="1039"/>
      <c r="G116" s="607"/>
      <c r="H116" s="608"/>
      <c r="I116" s="608"/>
      <c r="J116" s="608"/>
      <c r="K116" s="609"/>
      <c r="L116" s="598"/>
      <c r="M116" s="599"/>
      <c r="N116" s="599"/>
      <c r="O116" s="599"/>
      <c r="P116" s="599"/>
      <c r="Q116" s="599"/>
      <c r="R116" s="599"/>
      <c r="S116" s="599"/>
      <c r="T116" s="599"/>
      <c r="U116" s="599"/>
      <c r="V116" s="599"/>
      <c r="W116" s="599"/>
      <c r="X116" s="600"/>
      <c r="Y116" s="601"/>
      <c r="Z116" s="602"/>
      <c r="AA116" s="602"/>
      <c r="AB116" s="613"/>
      <c r="AC116" s="607"/>
      <c r="AD116" s="608"/>
      <c r="AE116" s="608"/>
      <c r="AF116" s="608"/>
      <c r="AG116" s="609"/>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37"/>
      <c r="B117" s="1038"/>
      <c r="C117" s="1038"/>
      <c r="D117" s="1038"/>
      <c r="E117" s="1038"/>
      <c r="F117" s="1039"/>
      <c r="G117" s="607"/>
      <c r="H117" s="608"/>
      <c r="I117" s="608"/>
      <c r="J117" s="608"/>
      <c r="K117" s="609"/>
      <c r="L117" s="598"/>
      <c r="M117" s="599"/>
      <c r="N117" s="599"/>
      <c r="O117" s="599"/>
      <c r="P117" s="599"/>
      <c r="Q117" s="599"/>
      <c r="R117" s="599"/>
      <c r="S117" s="599"/>
      <c r="T117" s="599"/>
      <c r="U117" s="599"/>
      <c r="V117" s="599"/>
      <c r="W117" s="599"/>
      <c r="X117" s="600"/>
      <c r="Y117" s="601"/>
      <c r="Z117" s="602"/>
      <c r="AA117" s="602"/>
      <c r="AB117" s="613"/>
      <c r="AC117" s="607"/>
      <c r="AD117" s="608"/>
      <c r="AE117" s="608"/>
      <c r="AF117" s="608"/>
      <c r="AG117" s="609"/>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37"/>
      <c r="B118" s="1038"/>
      <c r="C118" s="1038"/>
      <c r="D118" s="1038"/>
      <c r="E118" s="1038"/>
      <c r="F118" s="1039"/>
      <c r="G118" s="607"/>
      <c r="H118" s="608"/>
      <c r="I118" s="608"/>
      <c r="J118" s="608"/>
      <c r="K118" s="609"/>
      <c r="L118" s="598"/>
      <c r="M118" s="599"/>
      <c r="N118" s="599"/>
      <c r="O118" s="599"/>
      <c r="P118" s="599"/>
      <c r="Q118" s="599"/>
      <c r="R118" s="599"/>
      <c r="S118" s="599"/>
      <c r="T118" s="599"/>
      <c r="U118" s="599"/>
      <c r="V118" s="599"/>
      <c r="W118" s="599"/>
      <c r="X118" s="600"/>
      <c r="Y118" s="601"/>
      <c r="Z118" s="602"/>
      <c r="AA118" s="602"/>
      <c r="AB118" s="613"/>
      <c r="AC118" s="607"/>
      <c r="AD118" s="608"/>
      <c r="AE118" s="608"/>
      <c r="AF118" s="608"/>
      <c r="AG118" s="609"/>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37"/>
      <c r="B119" s="1038"/>
      <c r="C119" s="1038"/>
      <c r="D119" s="1038"/>
      <c r="E119" s="1038"/>
      <c r="F119" s="1039"/>
      <c r="G119" s="607"/>
      <c r="H119" s="608"/>
      <c r="I119" s="608"/>
      <c r="J119" s="608"/>
      <c r="K119" s="609"/>
      <c r="L119" s="598"/>
      <c r="M119" s="599"/>
      <c r="N119" s="599"/>
      <c r="O119" s="599"/>
      <c r="P119" s="599"/>
      <c r="Q119" s="599"/>
      <c r="R119" s="599"/>
      <c r="S119" s="599"/>
      <c r="T119" s="599"/>
      <c r="U119" s="599"/>
      <c r="V119" s="599"/>
      <c r="W119" s="599"/>
      <c r="X119" s="600"/>
      <c r="Y119" s="601"/>
      <c r="Z119" s="602"/>
      <c r="AA119" s="602"/>
      <c r="AB119" s="613"/>
      <c r="AC119" s="607"/>
      <c r="AD119" s="608"/>
      <c r="AE119" s="608"/>
      <c r="AF119" s="608"/>
      <c r="AG119" s="609"/>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37"/>
      <c r="B120" s="1038"/>
      <c r="C120" s="1038"/>
      <c r="D120" s="1038"/>
      <c r="E120" s="1038"/>
      <c r="F120" s="1039"/>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37"/>
      <c r="B121" s="1038"/>
      <c r="C121" s="1038"/>
      <c r="D121" s="1038"/>
      <c r="E121" s="1038"/>
      <c r="F121" s="1039"/>
      <c r="G121" s="595" t="s">
        <v>399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37"/>
      <c r="B122" s="1038"/>
      <c r="C122" s="1038"/>
      <c r="D122" s="1038"/>
      <c r="E122" s="1038"/>
      <c r="F122" s="1039"/>
      <c r="G122" s="810" t="s">
        <v>17</v>
      </c>
      <c r="H122" s="668"/>
      <c r="I122" s="668"/>
      <c r="J122" s="668"/>
      <c r="K122" s="668"/>
      <c r="L122" s="667" t="s">
        <v>18</v>
      </c>
      <c r="M122" s="668"/>
      <c r="N122" s="668"/>
      <c r="O122" s="668"/>
      <c r="P122" s="668"/>
      <c r="Q122" s="668"/>
      <c r="R122" s="668"/>
      <c r="S122" s="668"/>
      <c r="T122" s="668"/>
      <c r="U122" s="668"/>
      <c r="V122" s="668"/>
      <c r="W122" s="668"/>
      <c r="X122" s="669"/>
      <c r="Y122" s="655" t="s">
        <v>19</v>
      </c>
      <c r="Z122" s="656"/>
      <c r="AA122" s="656"/>
      <c r="AB122" s="796"/>
      <c r="AC122" s="810" t="s">
        <v>17</v>
      </c>
      <c r="AD122" s="668"/>
      <c r="AE122" s="668"/>
      <c r="AF122" s="668"/>
      <c r="AG122" s="668"/>
      <c r="AH122" s="667" t="s">
        <v>18</v>
      </c>
      <c r="AI122" s="668"/>
      <c r="AJ122" s="668"/>
      <c r="AK122" s="668"/>
      <c r="AL122" s="668"/>
      <c r="AM122" s="668"/>
      <c r="AN122" s="668"/>
      <c r="AO122" s="668"/>
      <c r="AP122" s="668"/>
      <c r="AQ122" s="668"/>
      <c r="AR122" s="668"/>
      <c r="AS122" s="668"/>
      <c r="AT122" s="669"/>
      <c r="AU122" s="655" t="s">
        <v>19</v>
      </c>
      <c r="AV122" s="656"/>
      <c r="AW122" s="656"/>
      <c r="AX122" s="657"/>
    </row>
    <row r="123" spans="1:50" ht="24.75" customHeight="1" x14ac:dyDescent="0.15">
      <c r="A123" s="1037"/>
      <c r="B123" s="1038"/>
      <c r="C123" s="1038"/>
      <c r="D123" s="1038"/>
      <c r="E123" s="1038"/>
      <c r="F123" s="103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3"/>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37"/>
      <c r="B124" s="1038"/>
      <c r="C124" s="1038"/>
      <c r="D124" s="1038"/>
      <c r="E124" s="1038"/>
      <c r="F124" s="1039"/>
      <c r="G124" s="607"/>
      <c r="H124" s="608"/>
      <c r="I124" s="608"/>
      <c r="J124" s="608"/>
      <c r="K124" s="609"/>
      <c r="L124" s="598"/>
      <c r="M124" s="599"/>
      <c r="N124" s="599"/>
      <c r="O124" s="599"/>
      <c r="P124" s="599"/>
      <c r="Q124" s="599"/>
      <c r="R124" s="599"/>
      <c r="S124" s="599"/>
      <c r="T124" s="599"/>
      <c r="U124" s="599"/>
      <c r="V124" s="599"/>
      <c r="W124" s="599"/>
      <c r="X124" s="600"/>
      <c r="Y124" s="601"/>
      <c r="Z124" s="602"/>
      <c r="AA124" s="602"/>
      <c r="AB124" s="613"/>
      <c r="AC124" s="607"/>
      <c r="AD124" s="608"/>
      <c r="AE124" s="608"/>
      <c r="AF124" s="608"/>
      <c r="AG124" s="609"/>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37"/>
      <c r="B125" s="1038"/>
      <c r="C125" s="1038"/>
      <c r="D125" s="1038"/>
      <c r="E125" s="1038"/>
      <c r="F125" s="1039"/>
      <c r="G125" s="607"/>
      <c r="H125" s="608"/>
      <c r="I125" s="608"/>
      <c r="J125" s="608"/>
      <c r="K125" s="609"/>
      <c r="L125" s="598"/>
      <c r="M125" s="599"/>
      <c r="N125" s="599"/>
      <c r="O125" s="599"/>
      <c r="P125" s="599"/>
      <c r="Q125" s="599"/>
      <c r="R125" s="599"/>
      <c r="S125" s="599"/>
      <c r="T125" s="599"/>
      <c r="U125" s="599"/>
      <c r="V125" s="599"/>
      <c r="W125" s="599"/>
      <c r="X125" s="600"/>
      <c r="Y125" s="601"/>
      <c r="Z125" s="602"/>
      <c r="AA125" s="602"/>
      <c r="AB125" s="613"/>
      <c r="AC125" s="607"/>
      <c r="AD125" s="608"/>
      <c r="AE125" s="608"/>
      <c r="AF125" s="608"/>
      <c r="AG125" s="609"/>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37"/>
      <c r="B126" s="1038"/>
      <c r="C126" s="1038"/>
      <c r="D126" s="1038"/>
      <c r="E126" s="1038"/>
      <c r="F126" s="1039"/>
      <c r="G126" s="607"/>
      <c r="H126" s="608"/>
      <c r="I126" s="608"/>
      <c r="J126" s="608"/>
      <c r="K126" s="609"/>
      <c r="L126" s="598"/>
      <c r="M126" s="599"/>
      <c r="N126" s="599"/>
      <c r="O126" s="599"/>
      <c r="P126" s="599"/>
      <c r="Q126" s="599"/>
      <c r="R126" s="599"/>
      <c r="S126" s="599"/>
      <c r="T126" s="599"/>
      <c r="U126" s="599"/>
      <c r="V126" s="599"/>
      <c r="W126" s="599"/>
      <c r="X126" s="600"/>
      <c r="Y126" s="601"/>
      <c r="Z126" s="602"/>
      <c r="AA126" s="602"/>
      <c r="AB126" s="613"/>
      <c r="AC126" s="607"/>
      <c r="AD126" s="608"/>
      <c r="AE126" s="608"/>
      <c r="AF126" s="608"/>
      <c r="AG126" s="609"/>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37"/>
      <c r="B127" s="1038"/>
      <c r="C127" s="1038"/>
      <c r="D127" s="1038"/>
      <c r="E127" s="1038"/>
      <c r="F127" s="1039"/>
      <c r="G127" s="607"/>
      <c r="H127" s="608"/>
      <c r="I127" s="608"/>
      <c r="J127" s="608"/>
      <c r="K127" s="609"/>
      <c r="L127" s="598"/>
      <c r="M127" s="599"/>
      <c r="N127" s="599"/>
      <c r="O127" s="599"/>
      <c r="P127" s="599"/>
      <c r="Q127" s="599"/>
      <c r="R127" s="599"/>
      <c r="S127" s="599"/>
      <c r="T127" s="599"/>
      <c r="U127" s="599"/>
      <c r="V127" s="599"/>
      <c r="W127" s="599"/>
      <c r="X127" s="600"/>
      <c r="Y127" s="601"/>
      <c r="Z127" s="602"/>
      <c r="AA127" s="602"/>
      <c r="AB127" s="613"/>
      <c r="AC127" s="607"/>
      <c r="AD127" s="608"/>
      <c r="AE127" s="608"/>
      <c r="AF127" s="608"/>
      <c r="AG127" s="609"/>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37"/>
      <c r="B128" s="1038"/>
      <c r="C128" s="1038"/>
      <c r="D128" s="1038"/>
      <c r="E128" s="1038"/>
      <c r="F128" s="1039"/>
      <c r="G128" s="607"/>
      <c r="H128" s="608"/>
      <c r="I128" s="608"/>
      <c r="J128" s="608"/>
      <c r="K128" s="609"/>
      <c r="L128" s="598"/>
      <c r="M128" s="599"/>
      <c r="N128" s="599"/>
      <c r="O128" s="599"/>
      <c r="P128" s="599"/>
      <c r="Q128" s="599"/>
      <c r="R128" s="599"/>
      <c r="S128" s="599"/>
      <c r="T128" s="599"/>
      <c r="U128" s="599"/>
      <c r="V128" s="599"/>
      <c r="W128" s="599"/>
      <c r="X128" s="600"/>
      <c r="Y128" s="601"/>
      <c r="Z128" s="602"/>
      <c r="AA128" s="602"/>
      <c r="AB128" s="613"/>
      <c r="AC128" s="607"/>
      <c r="AD128" s="608"/>
      <c r="AE128" s="608"/>
      <c r="AF128" s="608"/>
      <c r="AG128" s="609"/>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37"/>
      <c r="B129" s="1038"/>
      <c r="C129" s="1038"/>
      <c r="D129" s="1038"/>
      <c r="E129" s="1038"/>
      <c r="F129" s="1039"/>
      <c r="G129" s="607"/>
      <c r="H129" s="608"/>
      <c r="I129" s="608"/>
      <c r="J129" s="608"/>
      <c r="K129" s="609"/>
      <c r="L129" s="598"/>
      <c r="M129" s="599"/>
      <c r="N129" s="599"/>
      <c r="O129" s="599"/>
      <c r="P129" s="599"/>
      <c r="Q129" s="599"/>
      <c r="R129" s="599"/>
      <c r="S129" s="599"/>
      <c r="T129" s="599"/>
      <c r="U129" s="599"/>
      <c r="V129" s="599"/>
      <c r="W129" s="599"/>
      <c r="X129" s="600"/>
      <c r="Y129" s="601"/>
      <c r="Z129" s="602"/>
      <c r="AA129" s="602"/>
      <c r="AB129" s="613"/>
      <c r="AC129" s="607"/>
      <c r="AD129" s="608"/>
      <c r="AE129" s="608"/>
      <c r="AF129" s="608"/>
      <c r="AG129" s="609"/>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37"/>
      <c r="B130" s="1038"/>
      <c r="C130" s="1038"/>
      <c r="D130" s="1038"/>
      <c r="E130" s="1038"/>
      <c r="F130" s="1039"/>
      <c r="G130" s="607"/>
      <c r="H130" s="608"/>
      <c r="I130" s="608"/>
      <c r="J130" s="608"/>
      <c r="K130" s="609"/>
      <c r="L130" s="598"/>
      <c r="M130" s="599"/>
      <c r="N130" s="599"/>
      <c r="O130" s="599"/>
      <c r="P130" s="599"/>
      <c r="Q130" s="599"/>
      <c r="R130" s="599"/>
      <c r="S130" s="599"/>
      <c r="T130" s="599"/>
      <c r="U130" s="599"/>
      <c r="V130" s="599"/>
      <c r="W130" s="599"/>
      <c r="X130" s="600"/>
      <c r="Y130" s="601"/>
      <c r="Z130" s="602"/>
      <c r="AA130" s="602"/>
      <c r="AB130" s="613"/>
      <c r="AC130" s="607"/>
      <c r="AD130" s="608"/>
      <c r="AE130" s="608"/>
      <c r="AF130" s="608"/>
      <c r="AG130" s="609"/>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37"/>
      <c r="B131" s="1038"/>
      <c r="C131" s="1038"/>
      <c r="D131" s="1038"/>
      <c r="E131" s="1038"/>
      <c r="F131" s="1039"/>
      <c r="G131" s="607"/>
      <c r="H131" s="608"/>
      <c r="I131" s="608"/>
      <c r="J131" s="608"/>
      <c r="K131" s="609"/>
      <c r="L131" s="598"/>
      <c r="M131" s="599"/>
      <c r="N131" s="599"/>
      <c r="O131" s="599"/>
      <c r="P131" s="599"/>
      <c r="Q131" s="599"/>
      <c r="R131" s="599"/>
      <c r="S131" s="599"/>
      <c r="T131" s="599"/>
      <c r="U131" s="599"/>
      <c r="V131" s="599"/>
      <c r="W131" s="599"/>
      <c r="X131" s="600"/>
      <c r="Y131" s="601"/>
      <c r="Z131" s="602"/>
      <c r="AA131" s="602"/>
      <c r="AB131" s="613"/>
      <c r="AC131" s="607"/>
      <c r="AD131" s="608"/>
      <c r="AE131" s="608"/>
      <c r="AF131" s="608"/>
      <c r="AG131" s="609"/>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37"/>
      <c r="B132" s="1038"/>
      <c r="C132" s="1038"/>
      <c r="D132" s="1038"/>
      <c r="E132" s="1038"/>
      <c r="F132" s="1039"/>
      <c r="G132" s="607"/>
      <c r="H132" s="608"/>
      <c r="I132" s="608"/>
      <c r="J132" s="608"/>
      <c r="K132" s="609"/>
      <c r="L132" s="598"/>
      <c r="M132" s="599"/>
      <c r="N132" s="599"/>
      <c r="O132" s="599"/>
      <c r="P132" s="599"/>
      <c r="Q132" s="599"/>
      <c r="R132" s="599"/>
      <c r="S132" s="599"/>
      <c r="T132" s="599"/>
      <c r="U132" s="599"/>
      <c r="V132" s="599"/>
      <c r="W132" s="599"/>
      <c r="X132" s="600"/>
      <c r="Y132" s="601"/>
      <c r="Z132" s="602"/>
      <c r="AA132" s="602"/>
      <c r="AB132" s="613"/>
      <c r="AC132" s="607"/>
      <c r="AD132" s="608"/>
      <c r="AE132" s="608"/>
      <c r="AF132" s="608"/>
      <c r="AG132" s="609"/>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37"/>
      <c r="B133" s="1038"/>
      <c r="C133" s="1038"/>
      <c r="D133" s="1038"/>
      <c r="E133" s="1038"/>
      <c r="F133" s="1039"/>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37"/>
      <c r="B134" s="1038"/>
      <c r="C134" s="1038"/>
      <c r="D134" s="1038"/>
      <c r="E134" s="1038"/>
      <c r="F134" s="1039"/>
      <c r="G134" s="595" t="s">
        <v>401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37"/>
      <c r="B135" s="1038"/>
      <c r="C135" s="1038"/>
      <c r="D135" s="1038"/>
      <c r="E135" s="1038"/>
      <c r="F135" s="1039"/>
      <c r="G135" s="810" t="s">
        <v>17</v>
      </c>
      <c r="H135" s="668"/>
      <c r="I135" s="668"/>
      <c r="J135" s="668"/>
      <c r="K135" s="668"/>
      <c r="L135" s="667" t="s">
        <v>18</v>
      </c>
      <c r="M135" s="668"/>
      <c r="N135" s="668"/>
      <c r="O135" s="668"/>
      <c r="P135" s="668"/>
      <c r="Q135" s="668"/>
      <c r="R135" s="668"/>
      <c r="S135" s="668"/>
      <c r="T135" s="668"/>
      <c r="U135" s="668"/>
      <c r="V135" s="668"/>
      <c r="W135" s="668"/>
      <c r="X135" s="669"/>
      <c r="Y135" s="655" t="s">
        <v>19</v>
      </c>
      <c r="Z135" s="656"/>
      <c r="AA135" s="656"/>
      <c r="AB135" s="796"/>
      <c r="AC135" s="810" t="s">
        <v>17</v>
      </c>
      <c r="AD135" s="668"/>
      <c r="AE135" s="668"/>
      <c r="AF135" s="668"/>
      <c r="AG135" s="668"/>
      <c r="AH135" s="667" t="s">
        <v>18</v>
      </c>
      <c r="AI135" s="668"/>
      <c r="AJ135" s="668"/>
      <c r="AK135" s="668"/>
      <c r="AL135" s="668"/>
      <c r="AM135" s="668"/>
      <c r="AN135" s="668"/>
      <c r="AO135" s="668"/>
      <c r="AP135" s="668"/>
      <c r="AQ135" s="668"/>
      <c r="AR135" s="668"/>
      <c r="AS135" s="668"/>
      <c r="AT135" s="669"/>
      <c r="AU135" s="655" t="s">
        <v>19</v>
      </c>
      <c r="AV135" s="656"/>
      <c r="AW135" s="656"/>
      <c r="AX135" s="657"/>
    </row>
    <row r="136" spans="1:50" ht="24.75" customHeight="1" x14ac:dyDescent="0.15">
      <c r="A136" s="1037"/>
      <c r="B136" s="1038"/>
      <c r="C136" s="1038"/>
      <c r="D136" s="1038"/>
      <c r="E136" s="1038"/>
      <c r="F136" s="103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3"/>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37"/>
      <c r="B137" s="1038"/>
      <c r="C137" s="1038"/>
      <c r="D137" s="1038"/>
      <c r="E137" s="1038"/>
      <c r="F137" s="1039"/>
      <c r="G137" s="607"/>
      <c r="H137" s="608"/>
      <c r="I137" s="608"/>
      <c r="J137" s="608"/>
      <c r="K137" s="609"/>
      <c r="L137" s="598"/>
      <c r="M137" s="599"/>
      <c r="N137" s="599"/>
      <c r="O137" s="599"/>
      <c r="P137" s="599"/>
      <c r="Q137" s="599"/>
      <c r="R137" s="599"/>
      <c r="S137" s="599"/>
      <c r="T137" s="599"/>
      <c r="U137" s="599"/>
      <c r="V137" s="599"/>
      <c r="W137" s="599"/>
      <c r="X137" s="600"/>
      <c r="Y137" s="601"/>
      <c r="Z137" s="602"/>
      <c r="AA137" s="602"/>
      <c r="AB137" s="613"/>
      <c r="AC137" s="607"/>
      <c r="AD137" s="608"/>
      <c r="AE137" s="608"/>
      <c r="AF137" s="608"/>
      <c r="AG137" s="609"/>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37"/>
      <c r="B138" s="1038"/>
      <c r="C138" s="1038"/>
      <c r="D138" s="1038"/>
      <c r="E138" s="1038"/>
      <c r="F138" s="1039"/>
      <c r="G138" s="607"/>
      <c r="H138" s="608"/>
      <c r="I138" s="608"/>
      <c r="J138" s="608"/>
      <c r="K138" s="609"/>
      <c r="L138" s="598"/>
      <c r="M138" s="599"/>
      <c r="N138" s="599"/>
      <c r="O138" s="599"/>
      <c r="P138" s="599"/>
      <c r="Q138" s="599"/>
      <c r="R138" s="599"/>
      <c r="S138" s="599"/>
      <c r="T138" s="599"/>
      <c r="U138" s="599"/>
      <c r="V138" s="599"/>
      <c r="W138" s="599"/>
      <c r="X138" s="600"/>
      <c r="Y138" s="601"/>
      <c r="Z138" s="602"/>
      <c r="AA138" s="602"/>
      <c r="AB138" s="613"/>
      <c r="AC138" s="607"/>
      <c r="AD138" s="608"/>
      <c r="AE138" s="608"/>
      <c r="AF138" s="608"/>
      <c r="AG138" s="609"/>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37"/>
      <c r="B139" s="1038"/>
      <c r="C139" s="1038"/>
      <c r="D139" s="1038"/>
      <c r="E139" s="1038"/>
      <c r="F139" s="1039"/>
      <c r="G139" s="607"/>
      <c r="H139" s="608"/>
      <c r="I139" s="608"/>
      <c r="J139" s="608"/>
      <c r="K139" s="609"/>
      <c r="L139" s="598"/>
      <c r="M139" s="599"/>
      <c r="N139" s="599"/>
      <c r="O139" s="599"/>
      <c r="P139" s="599"/>
      <c r="Q139" s="599"/>
      <c r="R139" s="599"/>
      <c r="S139" s="599"/>
      <c r="T139" s="599"/>
      <c r="U139" s="599"/>
      <c r="V139" s="599"/>
      <c r="W139" s="599"/>
      <c r="X139" s="600"/>
      <c r="Y139" s="601"/>
      <c r="Z139" s="602"/>
      <c r="AA139" s="602"/>
      <c r="AB139" s="613"/>
      <c r="AC139" s="607"/>
      <c r="AD139" s="608"/>
      <c r="AE139" s="608"/>
      <c r="AF139" s="608"/>
      <c r="AG139" s="609"/>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37"/>
      <c r="B140" s="1038"/>
      <c r="C140" s="1038"/>
      <c r="D140" s="1038"/>
      <c r="E140" s="1038"/>
      <c r="F140" s="1039"/>
      <c r="G140" s="607"/>
      <c r="H140" s="608"/>
      <c r="I140" s="608"/>
      <c r="J140" s="608"/>
      <c r="K140" s="609"/>
      <c r="L140" s="598"/>
      <c r="M140" s="599"/>
      <c r="N140" s="599"/>
      <c r="O140" s="599"/>
      <c r="P140" s="599"/>
      <c r="Q140" s="599"/>
      <c r="R140" s="599"/>
      <c r="S140" s="599"/>
      <c r="T140" s="599"/>
      <c r="U140" s="599"/>
      <c r="V140" s="599"/>
      <c r="W140" s="599"/>
      <c r="X140" s="600"/>
      <c r="Y140" s="601"/>
      <c r="Z140" s="602"/>
      <c r="AA140" s="602"/>
      <c r="AB140" s="613"/>
      <c r="AC140" s="607"/>
      <c r="AD140" s="608"/>
      <c r="AE140" s="608"/>
      <c r="AF140" s="608"/>
      <c r="AG140" s="609"/>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37"/>
      <c r="B141" s="1038"/>
      <c r="C141" s="1038"/>
      <c r="D141" s="1038"/>
      <c r="E141" s="1038"/>
      <c r="F141" s="1039"/>
      <c r="G141" s="607"/>
      <c r="H141" s="608"/>
      <c r="I141" s="608"/>
      <c r="J141" s="608"/>
      <c r="K141" s="609"/>
      <c r="L141" s="598"/>
      <c r="M141" s="599"/>
      <c r="N141" s="599"/>
      <c r="O141" s="599"/>
      <c r="P141" s="599"/>
      <c r="Q141" s="599"/>
      <c r="R141" s="599"/>
      <c r="S141" s="599"/>
      <c r="T141" s="599"/>
      <c r="U141" s="599"/>
      <c r="V141" s="599"/>
      <c r="W141" s="599"/>
      <c r="X141" s="600"/>
      <c r="Y141" s="601"/>
      <c r="Z141" s="602"/>
      <c r="AA141" s="602"/>
      <c r="AB141" s="613"/>
      <c r="AC141" s="607"/>
      <c r="AD141" s="608"/>
      <c r="AE141" s="608"/>
      <c r="AF141" s="608"/>
      <c r="AG141" s="609"/>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37"/>
      <c r="B142" s="1038"/>
      <c r="C142" s="1038"/>
      <c r="D142" s="1038"/>
      <c r="E142" s="1038"/>
      <c r="F142" s="1039"/>
      <c r="G142" s="607"/>
      <c r="H142" s="608"/>
      <c r="I142" s="608"/>
      <c r="J142" s="608"/>
      <c r="K142" s="609"/>
      <c r="L142" s="598"/>
      <c r="M142" s="599"/>
      <c r="N142" s="599"/>
      <c r="O142" s="599"/>
      <c r="P142" s="599"/>
      <c r="Q142" s="599"/>
      <c r="R142" s="599"/>
      <c r="S142" s="599"/>
      <c r="T142" s="599"/>
      <c r="U142" s="599"/>
      <c r="V142" s="599"/>
      <c r="W142" s="599"/>
      <c r="X142" s="600"/>
      <c r="Y142" s="601"/>
      <c r="Z142" s="602"/>
      <c r="AA142" s="602"/>
      <c r="AB142" s="613"/>
      <c r="AC142" s="607"/>
      <c r="AD142" s="608"/>
      <c r="AE142" s="608"/>
      <c r="AF142" s="608"/>
      <c r="AG142" s="609"/>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37"/>
      <c r="B143" s="1038"/>
      <c r="C143" s="1038"/>
      <c r="D143" s="1038"/>
      <c r="E143" s="1038"/>
      <c r="F143" s="1039"/>
      <c r="G143" s="607"/>
      <c r="H143" s="608"/>
      <c r="I143" s="608"/>
      <c r="J143" s="608"/>
      <c r="K143" s="609"/>
      <c r="L143" s="598"/>
      <c r="M143" s="599"/>
      <c r="N143" s="599"/>
      <c r="O143" s="599"/>
      <c r="P143" s="599"/>
      <c r="Q143" s="599"/>
      <c r="R143" s="599"/>
      <c r="S143" s="599"/>
      <c r="T143" s="599"/>
      <c r="U143" s="599"/>
      <c r="V143" s="599"/>
      <c r="W143" s="599"/>
      <c r="X143" s="600"/>
      <c r="Y143" s="601"/>
      <c r="Z143" s="602"/>
      <c r="AA143" s="602"/>
      <c r="AB143" s="613"/>
      <c r="AC143" s="607"/>
      <c r="AD143" s="608"/>
      <c r="AE143" s="608"/>
      <c r="AF143" s="608"/>
      <c r="AG143" s="609"/>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37"/>
      <c r="B144" s="1038"/>
      <c r="C144" s="1038"/>
      <c r="D144" s="1038"/>
      <c r="E144" s="1038"/>
      <c r="F144" s="1039"/>
      <c r="G144" s="607"/>
      <c r="H144" s="608"/>
      <c r="I144" s="608"/>
      <c r="J144" s="608"/>
      <c r="K144" s="609"/>
      <c r="L144" s="598"/>
      <c r="M144" s="599"/>
      <c r="N144" s="599"/>
      <c r="O144" s="599"/>
      <c r="P144" s="599"/>
      <c r="Q144" s="599"/>
      <c r="R144" s="599"/>
      <c r="S144" s="599"/>
      <c r="T144" s="599"/>
      <c r="U144" s="599"/>
      <c r="V144" s="599"/>
      <c r="W144" s="599"/>
      <c r="X144" s="600"/>
      <c r="Y144" s="601"/>
      <c r="Z144" s="602"/>
      <c r="AA144" s="602"/>
      <c r="AB144" s="613"/>
      <c r="AC144" s="607"/>
      <c r="AD144" s="608"/>
      <c r="AE144" s="608"/>
      <c r="AF144" s="608"/>
      <c r="AG144" s="609"/>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37"/>
      <c r="B145" s="1038"/>
      <c r="C145" s="1038"/>
      <c r="D145" s="1038"/>
      <c r="E145" s="1038"/>
      <c r="F145" s="1039"/>
      <c r="G145" s="607"/>
      <c r="H145" s="608"/>
      <c r="I145" s="608"/>
      <c r="J145" s="608"/>
      <c r="K145" s="609"/>
      <c r="L145" s="598"/>
      <c r="M145" s="599"/>
      <c r="N145" s="599"/>
      <c r="O145" s="599"/>
      <c r="P145" s="599"/>
      <c r="Q145" s="599"/>
      <c r="R145" s="599"/>
      <c r="S145" s="599"/>
      <c r="T145" s="599"/>
      <c r="U145" s="599"/>
      <c r="V145" s="599"/>
      <c r="W145" s="599"/>
      <c r="X145" s="600"/>
      <c r="Y145" s="601"/>
      <c r="Z145" s="602"/>
      <c r="AA145" s="602"/>
      <c r="AB145" s="613"/>
      <c r="AC145" s="607"/>
      <c r="AD145" s="608"/>
      <c r="AE145" s="608"/>
      <c r="AF145" s="608"/>
      <c r="AG145" s="609"/>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37"/>
      <c r="B146" s="1038"/>
      <c r="C146" s="1038"/>
      <c r="D146" s="1038"/>
      <c r="E146" s="1038"/>
      <c r="F146" s="1039"/>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37"/>
      <c r="B147" s="1038"/>
      <c r="C147" s="1038"/>
      <c r="D147" s="1038"/>
      <c r="E147" s="1038"/>
      <c r="F147" s="1039"/>
      <c r="G147" s="595" t="s">
        <v>403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37"/>
      <c r="B148" s="1038"/>
      <c r="C148" s="1038"/>
      <c r="D148" s="1038"/>
      <c r="E148" s="1038"/>
      <c r="F148" s="1039"/>
      <c r="G148" s="810" t="s">
        <v>17</v>
      </c>
      <c r="H148" s="668"/>
      <c r="I148" s="668"/>
      <c r="J148" s="668"/>
      <c r="K148" s="668"/>
      <c r="L148" s="667" t="s">
        <v>18</v>
      </c>
      <c r="M148" s="668"/>
      <c r="N148" s="668"/>
      <c r="O148" s="668"/>
      <c r="P148" s="668"/>
      <c r="Q148" s="668"/>
      <c r="R148" s="668"/>
      <c r="S148" s="668"/>
      <c r="T148" s="668"/>
      <c r="U148" s="668"/>
      <c r="V148" s="668"/>
      <c r="W148" s="668"/>
      <c r="X148" s="669"/>
      <c r="Y148" s="655" t="s">
        <v>19</v>
      </c>
      <c r="Z148" s="656"/>
      <c r="AA148" s="656"/>
      <c r="AB148" s="796"/>
      <c r="AC148" s="810" t="s">
        <v>17</v>
      </c>
      <c r="AD148" s="668"/>
      <c r="AE148" s="668"/>
      <c r="AF148" s="668"/>
      <c r="AG148" s="668"/>
      <c r="AH148" s="667" t="s">
        <v>18</v>
      </c>
      <c r="AI148" s="668"/>
      <c r="AJ148" s="668"/>
      <c r="AK148" s="668"/>
      <c r="AL148" s="668"/>
      <c r="AM148" s="668"/>
      <c r="AN148" s="668"/>
      <c r="AO148" s="668"/>
      <c r="AP148" s="668"/>
      <c r="AQ148" s="668"/>
      <c r="AR148" s="668"/>
      <c r="AS148" s="668"/>
      <c r="AT148" s="669"/>
      <c r="AU148" s="655" t="s">
        <v>19</v>
      </c>
      <c r="AV148" s="656"/>
      <c r="AW148" s="656"/>
      <c r="AX148" s="657"/>
    </row>
    <row r="149" spans="1:50" ht="24.75" customHeight="1" x14ac:dyDescent="0.15">
      <c r="A149" s="1037"/>
      <c r="B149" s="1038"/>
      <c r="C149" s="1038"/>
      <c r="D149" s="1038"/>
      <c r="E149" s="1038"/>
      <c r="F149" s="103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3"/>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37"/>
      <c r="B150" s="1038"/>
      <c r="C150" s="1038"/>
      <c r="D150" s="1038"/>
      <c r="E150" s="1038"/>
      <c r="F150" s="1039"/>
      <c r="G150" s="607"/>
      <c r="H150" s="608"/>
      <c r="I150" s="608"/>
      <c r="J150" s="608"/>
      <c r="K150" s="609"/>
      <c r="L150" s="598"/>
      <c r="M150" s="599"/>
      <c r="N150" s="599"/>
      <c r="O150" s="599"/>
      <c r="P150" s="599"/>
      <c r="Q150" s="599"/>
      <c r="R150" s="599"/>
      <c r="S150" s="599"/>
      <c r="T150" s="599"/>
      <c r="U150" s="599"/>
      <c r="V150" s="599"/>
      <c r="W150" s="599"/>
      <c r="X150" s="600"/>
      <c r="Y150" s="601"/>
      <c r="Z150" s="602"/>
      <c r="AA150" s="602"/>
      <c r="AB150" s="613"/>
      <c r="AC150" s="607"/>
      <c r="AD150" s="608"/>
      <c r="AE150" s="608"/>
      <c r="AF150" s="608"/>
      <c r="AG150" s="609"/>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37"/>
      <c r="B151" s="1038"/>
      <c r="C151" s="1038"/>
      <c r="D151" s="1038"/>
      <c r="E151" s="1038"/>
      <c r="F151" s="1039"/>
      <c r="G151" s="607"/>
      <c r="H151" s="608"/>
      <c r="I151" s="608"/>
      <c r="J151" s="608"/>
      <c r="K151" s="609"/>
      <c r="L151" s="598"/>
      <c r="M151" s="599"/>
      <c r="N151" s="599"/>
      <c r="O151" s="599"/>
      <c r="P151" s="599"/>
      <c r="Q151" s="599"/>
      <c r="R151" s="599"/>
      <c r="S151" s="599"/>
      <c r="T151" s="599"/>
      <c r="U151" s="599"/>
      <c r="V151" s="599"/>
      <c r="W151" s="599"/>
      <c r="X151" s="600"/>
      <c r="Y151" s="601"/>
      <c r="Z151" s="602"/>
      <c r="AA151" s="602"/>
      <c r="AB151" s="613"/>
      <c r="AC151" s="607"/>
      <c r="AD151" s="608"/>
      <c r="AE151" s="608"/>
      <c r="AF151" s="608"/>
      <c r="AG151" s="609"/>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37"/>
      <c r="B152" s="1038"/>
      <c r="C152" s="1038"/>
      <c r="D152" s="1038"/>
      <c r="E152" s="1038"/>
      <c r="F152" s="1039"/>
      <c r="G152" s="607"/>
      <c r="H152" s="608"/>
      <c r="I152" s="608"/>
      <c r="J152" s="608"/>
      <c r="K152" s="609"/>
      <c r="L152" s="598"/>
      <c r="M152" s="599"/>
      <c r="N152" s="599"/>
      <c r="O152" s="599"/>
      <c r="P152" s="599"/>
      <c r="Q152" s="599"/>
      <c r="R152" s="599"/>
      <c r="S152" s="599"/>
      <c r="T152" s="599"/>
      <c r="U152" s="599"/>
      <c r="V152" s="599"/>
      <c r="W152" s="599"/>
      <c r="X152" s="600"/>
      <c r="Y152" s="601"/>
      <c r="Z152" s="602"/>
      <c r="AA152" s="602"/>
      <c r="AB152" s="613"/>
      <c r="AC152" s="607"/>
      <c r="AD152" s="608"/>
      <c r="AE152" s="608"/>
      <c r="AF152" s="608"/>
      <c r="AG152" s="609"/>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37"/>
      <c r="B153" s="1038"/>
      <c r="C153" s="1038"/>
      <c r="D153" s="1038"/>
      <c r="E153" s="1038"/>
      <c r="F153" s="1039"/>
      <c r="G153" s="607"/>
      <c r="H153" s="608"/>
      <c r="I153" s="608"/>
      <c r="J153" s="608"/>
      <c r="K153" s="609"/>
      <c r="L153" s="598"/>
      <c r="M153" s="599"/>
      <c r="N153" s="599"/>
      <c r="O153" s="599"/>
      <c r="P153" s="599"/>
      <c r="Q153" s="599"/>
      <c r="R153" s="599"/>
      <c r="S153" s="599"/>
      <c r="T153" s="599"/>
      <c r="U153" s="599"/>
      <c r="V153" s="599"/>
      <c r="W153" s="599"/>
      <c r="X153" s="600"/>
      <c r="Y153" s="601"/>
      <c r="Z153" s="602"/>
      <c r="AA153" s="602"/>
      <c r="AB153" s="613"/>
      <c r="AC153" s="607"/>
      <c r="AD153" s="608"/>
      <c r="AE153" s="608"/>
      <c r="AF153" s="608"/>
      <c r="AG153" s="609"/>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37"/>
      <c r="B154" s="1038"/>
      <c r="C154" s="1038"/>
      <c r="D154" s="1038"/>
      <c r="E154" s="1038"/>
      <c r="F154" s="1039"/>
      <c r="G154" s="607"/>
      <c r="H154" s="608"/>
      <c r="I154" s="608"/>
      <c r="J154" s="608"/>
      <c r="K154" s="609"/>
      <c r="L154" s="598"/>
      <c r="M154" s="599"/>
      <c r="N154" s="599"/>
      <c r="O154" s="599"/>
      <c r="P154" s="599"/>
      <c r="Q154" s="599"/>
      <c r="R154" s="599"/>
      <c r="S154" s="599"/>
      <c r="T154" s="599"/>
      <c r="U154" s="599"/>
      <c r="V154" s="599"/>
      <c r="W154" s="599"/>
      <c r="X154" s="600"/>
      <c r="Y154" s="601"/>
      <c r="Z154" s="602"/>
      <c r="AA154" s="602"/>
      <c r="AB154" s="613"/>
      <c r="AC154" s="607"/>
      <c r="AD154" s="608"/>
      <c r="AE154" s="608"/>
      <c r="AF154" s="608"/>
      <c r="AG154" s="609"/>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37"/>
      <c r="B155" s="1038"/>
      <c r="C155" s="1038"/>
      <c r="D155" s="1038"/>
      <c r="E155" s="1038"/>
      <c r="F155" s="1039"/>
      <c r="G155" s="607"/>
      <c r="H155" s="608"/>
      <c r="I155" s="608"/>
      <c r="J155" s="608"/>
      <c r="K155" s="609"/>
      <c r="L155" s="598"/>
      <c r="M155" s="599"/>
      <c r="N155" s="599"/>
      <c r="O155" s="599"/>
      <c r="P155" s="599"/>
      <c r="Q155" s="599"/>
      <c r="R155" s="599"/>
      <c r="S155" s="599"/>
      <c r="T155" s="599"/>
      <c r="U155" s="599"/>
      <c r="V155" s="599"/>
      <c r="W155" s="599"/>
      <c r="X155" s="600"/>
      <c r="Y155" s="601"/>
      <c r="Z155" s="602"/>
      <c r="AA155" s="602"/>
      <c r="AB155" s="613"/>
      <c r="AC155" s="607"/>
      <c r="AD155" s="608"/>
      <c r="AE155" s="608"/>
      <c r="AF155" s="608"/>
      <c r="AG155" s="609"/>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37"/>
      <c r="B156" s="1038"/>
      <c r="C156" s="1038"/>
      <c r="D156" s="1038"/>
      <c r="E156" s="1038"/>
      <c r="F156" s="1039"/>
      <c r="G156" s="607"/>
      <c r="H156" s="608"/>
      <c r="I156" s="608"/>
      <c r="J156" s="608"/>
      <c r="K156" s="609"/>
      <c r="L156" s="598"/>
      <c r="M156" s="599"/>
      <c r="N156" s="599"/>
      <c r="O156" s="599"/>
      <c r="P156" s="599"/>
      <c r="Q156" s="599"/>
      <c r="R156" s="599"/>
      <c r="S156" s="599"/>
      <c r="T156" s="599"/>
      <c r="U156" s="599"/>
      <c r="V156" s="599"/>
      <c r="W156" s="599"/>
      <c r="X156" s="600"/>
      <c r="Y156" s="601"/>
      <c r="Z156" s="602"/>
      <c r="AA156" s="602"/>
      <c r="AB156" s="613"/>
      <c r="AC156" s="607"/>
      <c r="AD156" s="608"/>
      <c r="AE156" s="608"/>
      <c r="AF156" s="608"/>
      <c r="AG156" s="609"/>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37"/>
      <c r="B157" s="1038"/>
      <c r="C157" s="1038"/>
      <c r="D157" s="1038"/>
      <c r="E157" s="1038"/>
      <c r="F157" s="1039"/>
      <c r="G157" s="607"/>
      <c r="H157" s="608"/>
      <c r="I157" s="608"/>
      <c r="J157" s="608"/>
      <c r="K157" s="609"/>
      <c r="L157" s="598"/>
      <c r="M157" s="599"/>
      <c r="N157" s="599"/>
      <c r="O157" s="599"/>
      <c r="P157" s="599"/>
      <c r="Q157" s="599"/>
      <c r="R157" s="599"/>
      <c r="S157" s="599"/>
      <c r="T157" s="599"/>
      <c r="U157" s="599"/>
      <c r="V157" s="599"/>
      <c r="W157" s="599"/>
      <c r="X157" s="600"/>
      <c r="Y157" s="601"/>
      <c r="Z157" s="602"/>
      <c r="AA157" s="602"/>
      <c r="AB157" s="613"/>
      <c r="AC157" s="607"/>
      <c r="AD157" s="608"/>
      <c r="AE157" s="608"/>
      <c r="AF157" s="608"/>
      <c r="AG157" s="609"/>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37"/>
      <c r="B158" s="1038"/>
      <c r="C158" s="1038"/>
      <c r="D158" s="1038"/>
      <c r="E158" s="1038"/>
      <c r="F158" s="1039"/>
      <c r="G158" s="607"/>
      <c r="H158" s="608"/>
      <c r="I158" s="608"/>
      <c r="J158" s="608"/>
      <c r="K158" s="609"/>
      <c r="L158" s="598"/>
      <c r="M158" s="599"/>
      <c r="N158" s="599"/>
      <c r="O158" s="599"/>
      <c r="P158" s="599"/>
      <c r="Q158" s="599"/>
      <c r="R158" s="599"/>
      <c r="S158" s="599"/>
      <c r="T158" s="599"/>
      <c r="U158" s="599"/>
      <c r="V158" s="599"/>
      <c r="W158" s="599"/>
      <c r="X158" s="600"/>
      <c r="Y158" s="601"/>
      <c r="Z158" s="602"/>
      <c r="AA158" s="602"/>
      <c r="AB158" s="613"/>
      <c r="AC158" s="607"/>
      <c r="AD158" s="608"/>
      <c r="AE158" s="608"/>
      <c r="AF158" s="608"/>
      <c r="AG158" s="609"/>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0"/>
      <c r="B159" s="1041"/>
      <c r="C159" s="1041"/>
      <c r="D159" s="1041"/>
      <c r="E159" s="1041"/>
      <c r="F159" s="1042"/>
      <c r="G159" s="1025" t="s">
        <v>20</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20</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row>
    <row r="160" spans="1:50" s="38" customFormat="1" ht="24.75" customHeight="1" thickBot="1" x14ac:dyDescent="0.2"/>
    <row r="161" spans="1:50" ht="30" customHeight="1" x14ac:dyDescent="0.15">
      <c r="A161" s="1043" t="s">
        <v>28</v>
      </c>
      <c r="B161" s="1044"/>
      <c r="C161" s="1044"/>
      <c r="D161" s="1044"/>
      <c r="E161" s="1044"/>
      <c r="F161" s="1045"/>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37"/>
      <c r="B162" s="1038"/>
      <c r="C162" s="1038"/>
      <c r="D162" s="1038"/>
      <c r="E162" s="1038"/>
      <c r="F162" s="1039"/>
      <c r="G162" s="810" t="s">
        <v>17</v>
      </c>
      <c r="H162" s="668"/>
      <c r="I162" s="668"/>
      <c r="J162" s="668"/>
      <c r="K162" s="668"/>
      <c r="L162" s="667" t="s">
        <v>18</v>
      </c>
      <c r="M162" s="668"/>
      <c r="N162" s="668"/>
      <c r="O162" s="668"/>
      <c r="P162" s="668"/>
      <c r="Q162" s="668"/>
      <c r="R162" s="668"/>
      <c r="S162" s="668"/>
      <c r="T162" s="668"/>
      <c r="U162" s="668"/>
      <c r="V162" s="668"/>
      <c r="W162" s="668"/>
      <c r="X162" s="669"/>
      <c r="Y162" s="655" t="s">
        <v>19</v>
      </c>
      <c r="Z162" s="656"/>
      <c r="AA162" s="656"/>
      <c r="AB162" s="796"/>
      <c r="AC162" s="810" t="s">
        <v>17</v>
      </c>
      <c r="AD162" s="668"/>
      <c r="AE162" s="668"/>
      <c r="AF162" s="668"/>
      <c r="AG162" s="668"/>
      <c r="AH162" s="667" t="s">
        <v>18</v>
      </c>
      <c r="AI162" s="668"/>
      <c r="AJ162" s="668"/>
      <c r="AK162" s="668"/>
      <c r="AL162" s="668"/>
      <c r="AM162" s="668"/>
      <c r="AN162" s="668"/>
      <c r="AO162" s="668"/>
      <c r="AP162" s="668"/>
      <c r="AQ162" s="668"/>
      <c r="AR162" s="668"/>
      <c r="AS162" s="668"/>
      <c r="AT162" s="669"/>
      <c r="AU162" s="655" t="s">
        <v>19</v>
      </c>
      <c r="AV162" s="656"/>
      <c r="AW162" s="656"/>
      <c r="AX162" s="657"/>
    </row>
    <row r="163" spans="1:50" ht="24.75" customHeight="1" x14ac:dyDescent="0.15">
      <c r="A163" s="1037"/>
      <c r="B163" s="1038"/>
      <c r="C163" s="1038"/>
      <c r="D163" s="1038"/>
      <c r="E163" s="1038"/>
      <c r="F163" s="103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3"/>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37"/>
      <c r="B164" s="1038"/>
      <c r="C164" s="1038"/>
      <c r="D164" s="1038"/>
      <c r="E164" s="1038"/>
      <c r="F164" s="1039"/>
      <c r="G164" s="607"/>
      <c r="H164" s="608"/>
      <c r="I164" s="608"/>
      <c r="J164" s="608"/>
      <c r="K164" s="609"/>
      <c r="L164" s="598"/>
      <c r="M164" s="599"/>
      <c r="N164" s="599"/>
      <c r="O164" s="599"/>
      <c r="P164" s="599"/>
      <c r="Q164" s="599"/>
      <c r="R164" s="599"/>
      <c r="S164" s="599"/>
      <c r="T164" s="599"/>
      <c r="U164" s="599"/>
      <c r="V164" s="599"/>
      <c r="W164" s="599"/>
      <c r="X164" s="600"/>
      <c r="Y164" s="601"/>
      <c r="Z164" s="602"/>
      <c r="AA164" s="602"/>
      <c r="AB164" s="613"/>
      <c r="AC164" s="607"/>
      <c r="AD164" s="608"/>
      <c r="AE164" s="608"/>
      <c r="AF164" s="608"/>
      <c r="AG164" s="609"/>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37"/>
      <c r="B165" s="1038"/>
      <c r="C165" s="1038"/>
      <c r="D165" s="1038"/>
      <c r="E165" s="1038"/>
      <c r="F165" s="1039"/>
      <c r="G165" s="607"/>
      <c r="H165" s="608"/>
      <c r="I165" s="608"/>
      <c r="J165" s="608"/>
      <c r="K165" s="609"/>
      <c r="L165" s="598"/>
      <c r="M165" s="599"/>
      <c r="N165" s="599"/>
      <c r="O165" s="599"/>
      <c r="P165" s="599"/>
      <c r="Q165" s="599"/>
      <c r="R165" s="599"/>
      <c r="S165" s="599"/>
      <c r="T165" s="599"/>
      <c r="U165" s="599"/>
      <c r="V165" s="599"/>
      <c r="W165" s="599"/>
      <c r="X165" s="600"/>
      <c r="Y165" s="601"/>
      <c r="Z165" s="602"/>
      <c r="AA165" s="602"/>
      <c r="AB165" s="613"/>
      <c r="AC165" s="607"/>
      <c r="AD165" s="608"/>
      <c r="AE165" s="608"/>
      <c r="AF165" s="608"/>
      <c r="AG165" s="609"/>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37"/>
      <c r="B166" s="1038"/>
      <c r="C166" s="1038"/>
      <c r="D166" s="1038"/>
      <c r="E166" s="1038"/>
      <c r="F166" s="1039"/>
      <c r="G166" s="607"/>
      <c r="H166" s="608"/>
      <c r="I166" s="608"/>
      <c r="J166" s="608"/>
      <c r="K166" s="609"/>
      <c r="L166" s="598"/>
      <c r="M166" s="599"/>
      <c r="N166" s="599"/>
      <c r="O166" s="599"/>
      <c r="P166" s="599"/>
      <c r="Q166" s="599"/>
      <c r="R166" s="599"/>
      <c r="S166" s="599"/>
      <c r="T166" s="599"/>
      <c r="U166" s="599"/>
      <c r="V166" s="599"/>
      <c r="W166" s="599"/>
      <c r="X166" s="600"/>
      <c r="Y166" s="601"/>
      <c r="Z166" s="602"/>
      <c r="AA166" s="602"/>
      <c r="AB166" s="613"/>
      <c r="AC166" s="607"/>
      <c r="AD166" s="608"/>
      <c r="AE166" s="608"/>
      <c r="AF166" s="608"/>
      <c r="AG166" s="609"/>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37"/>
      <c r="B167" s="1038"/>
      <c r="C167" s="1038"/>
      <c r="D167" s="1038"/>
      <c r="E167" s="1038"/>
      <c r="F167" s="1039"/>
      <c r="G167" s="607"/>
      <c r="H167" s="608"/>
      <c r="I167" s="608"/>
      <c r="J167" s="608"/>
      <c r="K167" s="609"/>
      <c r="L167" s="598"/>
      <c r="M167" s="599"/>
      <c r="N167" s="599"/>
      <c r="O167" s="599"/>
      <c r="P167" s="599"/>
      <c r="Q167" s="599"/>
      <c r="R167" s="599"/>
      <c r="S167" s="599"/>
      <c r="T167" s="599"/>
      <c r="U167" s="599"/>
      <c r="V167" s="599"/>
      <c r="W167" s="599"/>
      <c r="X167" s="600"/>
      <c r="Y167" s="601"/>
      <c r="Z167" s="602"/>
      <c r="AA167" s="602"/>
      <c r="AB167" s="613"/>
      <c r="AC167" s="607"/>
      <c r="AD167" s="608"/>
      <c r="AE167" s="608"/>
      <c r="AF167" s="608"/>
      <c r="AG167" s="609"/>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37"/>
      <c r="B168" s="1038"/>
      <c r="C168" s="1038"/>
      <c r="D168" s="1038"/>
      <c r="E168" s="1038"/>
      <c r="F168" s="1039"/>
      <c r="G168" s="607"/>
      <c r="H168" s="608"/>
      <c r="I168" s="608"/>
      <c r="J168" s="608"/>
      <c r="K168" s="609"/>
      <c r="L168" s="598"/>
      <c r="M168" s="599"/>
      <c r="N168" s="599"/>
      <c r="O168" s="599"/>
      <c r="P168" s="599"/>
      <c r="Q168" s="599"/>
      <c r="R168" s="599"/>
      <c r="S168" s="599"/>
      <c r="T168" s="599"/>
      <c r="U168" s="599"/>
      <c r="V168" s="599"/>
      <c r="W168" s="599"/>
      <c r="X168" s="600"/>
      <c r="Y168" s="601"/>
      <c r="Z168" s="602"/>
      <c r="AA168" s="602"/>
      <c r="AB168" s="613"/>
      <c r="AC168" s="607"/>
      <c r="AD168" s="608"/>
      <c r="AE168" s="608"/>
      <c r="AF168" s="608"/>
      <c r="AG168" s="609"/>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37"/>
      <c r="B169" s="1038"/>
      <c r="C169" s="1038"/>
      <c r="D169" s="1038"/>
      <c r="E169" s="1038"/>
      <c r="F169" s="1039"/>
      <c r="G169" s="607"/>
      <c r="H169" s="608"/>
      <c r="I169" s="608"/>
      <c r="J169" s="608"/>
      <c r="K169" s="609"/>
      <c r="L169" s="598"/>
      <c r="M169" s="599"/>
      <c r="N169" s="599"/>
      <c r="O169" s="599"/>
      <c r="P169" s="599"/>
      <c r="Q169" s="599"/>
      <c r="R169" s="599"/>
      <c r="S169" s="599"/>
      <c r="T169" s="599"/>
      <c r="U169" s="599"/>
      <c r="V169" s="599"/>
      <c r="W169" s="599"/>
      <c r="X169" s="600"/>
      <c r="Y169" s="601"/>
      <c r="Z169" s="602"/>
      <c r="AA169" s="602"/>
      <c r="AB169" s="613"/>
      <c r="AC169" s="607"/>
      <c r="AD169" s="608"/>
      <c r="AE169" s="608"/>
      <c r="AF169" s="608"/>
      <c r="AG169" s="609"/>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37"/>
      <c r="B170" s="1038"/>
      <c r="C170" s="1038"/>
      <c r="D170" s="1038"/>
      <c r="E170" s="1038"/>
      <c r="F170" s="1039"/>
      <c r="G170" s="607"/>
      <c r="H170" s="608"/>
      <c r="I170" s="608"/>
      <c r="J170" s="608"/>
      <c r="K170" s="609"/>
      <c r="L170" s="598"/>
      <c r="M170" s="599"/>
      <c r="N170" s="599"/>
      <c r="O170" s="599"/>
      <c r="P170" s="599"/>
      <c r="Q170" s="599"/>
      <c r="R170" s="599"/>
      <c r="S170" s="599"/>
      <c r="T170" s="599"/>
      <c r="U170" s="599"/>
      <c r="V170" s="599"/>
      <c r="W170" s="599"/>
      <c r="X170" s="600"/>
      <c r="Y170" s="601"/>
      <c r="Z170" s="602"/>
      <c r="AA170" s="602"/>
      <c r="AB170" s="613"/>
      <c r="AC170" s="607"/>
      <c r="AD170" s="608"/>
      <c r="AE170" s="608"/>
      <c r="AF170" s="608"/>
      <c r="AG170" s="609"/>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37"/>
      <c r="B171" s="1038"/>
      <c r="C171" s="1038"/>
      <c r="D171" s="1038"/>
      <c r="E171" s="1038"/>
      <c r="F171" s="1039"/>
      <c r="G171" s="607"/>
      <c r="H171" s="608"/>
      <c r="I171" s="608"/>
      <c r="J171" s="608"/>
      <c r="K171" s="609"/>
      <c r="L171" s="598"/>
      <c r="M171" s="599"/>
      <c r="N171" s="599"/>
      <c r="O171" s="599"/>
      <c r="P171" s="599"/>
      <c r="Q171" s="599"/>
      <c r="R171" s="599"/>
      <c r="S171" s="599"/>
      <c r="T171" s="599"/>
      <c r="U171" s="599"/>
      <c r="V171" s="599"/>
      <c r="W171" s="599"/>
      <c r="X171" s="600"/>
      <c r="Y171" s="601"/>
      <c r="Z171" s="602"/>
      <c r="AA171" s="602"/>
      <c r="AB171" s="613"/>
      <c r="AC171" s="607"/>
      <c r="AD171" s="608"/>
      <c r="AE171" s="608"/>
      <c r="AF171" s="608"/>
      <c r="AG171" s="609"/>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37"/>
      <c r="B172" s="1038"/>
      <c r="C172" s="1038"/>
      <c r="D172" s="1038"/>
      <c r="E172" s="1038"/>
      <c r="F172" s="1039"/>
      <c r="G172" s="607"/>
      <c r="H172" s="608"/>
      <c r="I172" s="608"/>
      <c r="J172" s="608"/>
      <c r="K172" s="609"/>
      <c r="L172" s="598"/>
      <c r="M172" s="599"/>
      <c r="N172" s="599"/>
      <c r="O172" s="599"/>
      <c r="P172" s="599"/>
      <c r="Q172" s="599"/>
      <c r="R172" s="599"/>
      <c r="S172" s="599"/>
      <c r="T172" s="599"/>
      <c r="U172" s="599"/>
      <c r="V172" s="599"/>
      <c r="W172" s="599"/>
      <c r="X172" s="600"/>
      <c r="Y172" s="601"/>
      <c r="Z172" s="602"/>
      <c r="AA172" s="602"/>
      <c r="AB172" s="613"/>
      <c r="AC172" s="607"/>
      <c r="AD172" s="608"/>
      <c r="AE172" s="608"/>
      <c r="AF172" s="608"/>
      <c r="AG172" s="609"/>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37"/>
      <c r="B173" s="1038"/>
      <c r="C173" s="1038"/>
      <c r="D173" s="1038"/>
      <c r="E173" s="1038"/>
      <c r="F173" s="1039"/>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37"/>
      <c r="B174" s="1038"/>
      <c r="C174" s="1038"/>
      <c r="D174" s="1038"/>
      <c r="E174" s="1038"/>
      <c r="F174" s="1039"/>
      <c r="G174" s="595" t="s">
        <v>405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37"/>
      <c r="B175" s="1038"/>
      <c r="C175" s="1038"/>
      <c r="D175" s="1038"/>
      <c r="E175" s="1038"/>
      <c r="F175" s="1039"/>
      <c r="G175" s="810" t="s">
        <v>17</v>
      </c>
      <c r="H175" s="668"/>
      <c r="I175" s="668"/>
      <c r="J175" s="668"/>
      <c r="K175" s="668"/>
      <c r="L175" s="667" t="s">
        <v>18</v>
      </c>
      <c r="M175" s="668"/>
      <c r="N175" s="668"/>
      <c r="O175" s="668"/>
      <c r="P175" s="668"/>
      <c r="Q175" s="668"/>
      <c r="R175" s="668"/>
      <c r="S175" s="668"/>
      <c r="T175" s="668"/>
      <c r="U175" s="668"/>
      <c r="V175" s="668"/>
      <c r="W175" s="668"/>
      <c r="X175" s="669"/>
      <c r="Y175" s="655" t="s">
        <v>19</v>
      </c>
      <c r="Z175" s="656"/>
      <c r="AA175" s="656"/>
      <c r="AB175" s="796"/>
      <c r="AC175" s="810" t="s">
        <v>17</v>
      </c>
      <c r="AD175" s="668"/>
      <c r="AE175" s="668"/>
      <c r="AF175" s="668"/>
      <c r="AG175" s="668"/>
      <c r="AH175" s="667" t="s">
        <v>18</v>
      </c>
      <c r="AI175" s="668"/>
      <c r="AJ175" s="668"/>
      <c r="AK175" s="668"/>
      <c r="AL175" s="668"/>
      <c r="AM175" s="668"/>
      <c r="AN175" s="668"/>
      <c r="AO175" s="668"/>
      <c r="AP175" s="668"/>
      <c r="AQ175" s="668"/>
      <c r="AR175" s="668"/>
      <c r="AS175" s="668"/>
      <c r="AT175" s="669"/>
      <c r="AU175" s="655" t="s">
        <v>19</v>
      </c>
      <c r="AV175" s="656"/>
      <c r="AW175" s="656"/>
      <c r="AX175" s="657"/>
    </row>
    <row r="176" spans="1:50" ht="24.75" customHeight="1" x14ac:dyDescent="0.15">
      <c r="A176" s="1037"/>
      <c r="B176" s="1038"/>
      <c r="C176" s="1038"/>
      <c r="D176" s="1038"/>
      <c r="E176" s="1038"/>
      <c r="F176" s="103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3"/>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37"/>
      <c r="B177" s="1038"/>
      <c r="C177" s="1038"/>
      <c r="D177" s="1038"/>
      <c r="E177" s="1038"/>
      <c r="F177" s="1039"/>
      <c r="G177" s="607"/>
      <c r="H177" s="608"/>
      <c r="I177" s="608"/>
      <c r="J177" s="608"/>
      <c r="K177" s="609"/>
      <c r="L177" s="598"/>
      <c r="M177" s="599"/>
      <c r="N177" s="599"/>
      <c r="O177" s="599"/>
      <c r="P177" s="599"/>
      <c r="Q177" s="599"/>
      <c r="R177" s="599"/>
      <c r="S177" s="599"/>
      <c r="T177" s="599"/>
      <c r="U177" s="599"/>
      <c r="V177" s="599"/>
      <c r="W177" s="599"/>
      <c r="X177" s="600"/>
      <c r="Y177" s="601"/>
      <c r="Z177" s="602"/>
      <c r="AA177" s="602"/>
      <c r="AB177" s="613"/>
      <c r="AC177" s="607"/>
      <c r="AD177" s="608"/>
      <c r="AE177" s="608"/>
      <c r="AF177" s="608"/>
      <c r="AG177" s="609"/>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37"/>
      <c r="B178" s="1038"/>
      <c r="C178" s="1038"/>
      <c r="D178" s="1038"/>
      <c r="E178" s="1038"/>
      <c r="F178" s="1039"/>
      <c r="G178" s="607"/>
      <c r="H178" s="608"/>
      <c r="I178" s="608"/>
      <c r="J178" s="608"/>
      <c r="K178" s="609"/>
      <c r="L178" s="598"/>
      <c r="M178" s="599"/>
      <c r="N178" s="599"/>
      <c r="O178" s="599"/>
      <c r="P178" s="599"/>
      <c r="Q178" s="599"/>
      <c r="R178" s="599"/>
      <c r="S178" s="599"/>
      <c r="T178" s="599"/>
      <c r="U178" s="599"/>
      <c r="V178" s="599"/>
      <c r="W178" s="599"/>
      <c r="X178" s="600"/>
      <c r="Y178" s="601"/>
      <c r="Z178" s="602"/>
      <c r="AA178" s="602"/>
      <c r="AB178" s="613"/>
      <c r="AC178" s="607"/>
      <c r="AD178" s="608"/>
      <c r="AE178" s="608"/>
      <c r="AF178" s="608"/>
      <c r="AG178" s="609"/>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37"/>
      <c r="B179" s="1038"/>
      <c r="C179" s="1038"/>
      <c r="D179" s="1038"/>
      <c r="E179" s="1038"/>
      <c r="F179" s="1039"/>
      <c r="G179" s="607"/>
      <c r="H179" s="608"/>
      <c r="I179" s="608"/>
      <c r="J179" s="608"/>
      <c r="K179" s="609"/>
      <c r="L179" s="598"/>
      <c r="M179" s="599"/>
      <c r="N179" s="599"/>
      <c r="O179" s="599"/>
      <c r="P179" s="599"/>
      <c r="Q179" s="599"/>
      <c r="R179" s="599"/>
      <c r="S179" s="599"/>
      <c r="T179" s="599"/>
      <c r="U179" s="599"/>
      <c r="V179" s="599"/>
      <c r="W179" s="599"/>
      <c r="X179" s="600"/>
      <c r="Y179" s="601"/>
      <c r="Z179" s="602"/>
      <c r="AA179" s="602"/>
      <c r="AB179" s="613"/>
      <c r="AC179" s="607"/>
      <c r="AD179" s="608"/>
      <c r="AE179" s="608"/>
      <c r="AF179" s="608"/>
      <c r="AG179" s="609"/>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37"/>
      <c r="B180" s="1038"/>
      <c r="C180" s="1038"/>
      <c r="D180" s="1038"/>
      <c r="E180" s="1038"/>
      <c r="F180" s="1039"/>
      <c r="G180" s="607"/>
      <c r="H180" s="608"/>
      <c r="I180" s="608"/>
      <c r="J180" s="608"/>
      <c r="K180" s="609"/>
      <c r="L180" s="598"/>
      <c r="M180" s="599"/>
      <c r="N180" s="599"/>
      <c r="O180" s="599"/>
      <c r="P180" s="599"/>
      <c r="Q180" s="599"/>
      <c r="R180" s="599"/>
      <c r="S180" s="599"/>
      <c r="T180" s="599"/>
      <c r="U180" s="599"/>
      <c r="V180" s="599"/>
      <c r="W180" s="599"/>
      <c r="X180" s="600"/>
      <c r="Y180" s="601"/>
      <c r="Z180" s="602"/>
      <c r="AA180" s="602"/>
      <c r="AB180" s="613"/>
      <c r="AC180" s="607"/>
      <c r="AD180" s="608"/>
      <c r="AE180" s="608"/>
      <c r="AF180" s="608"/>
      <c r="AG180" s="609"/>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37"/>
      <c r="B181" s="1038"/>
      <c r="C181" s="1038"/>
      <c r="D181" s="1038"/>
      <c r="E181" s="1038"/>
      <c r="F181" s="1039"/>
      <c r="G181" s="607"/>
      <c r="H181" s="608"/>
      <c r="I181" s="608"/>
      <c r="J181" s="608"/>
      <c r="K181" s="609"/>
      <c r="L181" s="598"/>
      <c r="M181" s="599"/>
      <c r="N181" s="599"/>
      <c r="O181" s="599"/>
      <c r="P181" s="599"/>
      <c r="Q181" s="599"/>
      <c r="R181" s="599"/>
      <c r="S181" s="599"/>
      <c r="T181" s="599"/>
      <c r="U181" s="599"/>
      <c r="V181" s="599"/>
      <c r="W181" s="599"/>
      <c r="X181" s="600"/>
      <c r="Y181" s="601"/>
      <c r="Z181" s="602"/>
      <c r="AA181" s="602"/>
      <c r="AB181" s="613"/>
      <c r="AC181" s="607"/>
      <c r="AD181" s="608"/>
      <c r="AE181" s="608"/>
      <c r="AF181" s="608"/>
      <c r="AG181" s="609"/>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37"/>
      <c r="B182" s="1038"/>
      <c r="C182" s="1038"/>
      <c r="D182" s="1038"/>
      <c r="E182" s="1038"/>
      <c r="F182" s="1039"/>
      <c r="G182" s="607"/>
      <c r="H182" s="608"/>
      <c r="I182" s="608"/>
      <c r="J182" s="608"/>
      <c r="K182" s="609"/>
      <c r="L182" s="598"/>
      <c r="M182" s="599"/>
      <c r="N182" s="599"/>
      <c r="O182" s="599"/>
      <c r="P182" s="599"/>
      <c r="Q182" s="599"/>
      <c r="R182" s="599"/>
      <c r="S182" s="599"/>
      <c r="T182" s="599"/>
      <c r="U182" s="599"/>
      <c r="V182" s="599"/>
      <c r="W182" s="599"/>
      <c r="X182" s="600"/>
      <c r="Y182" s="601"/>
      <c r="Z182" s="602"/>
      <c r="AA182" s="602"/>
      <c r="AB182" s="613"/>
      <c r="AC182" s="607"/>
      <c r="AD182" s="608"/>
      <c r="AE182" s="608"/>
      <c r="AF182" s="608"/>
      <c r="AG182" s="609"/>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37"/>
      <c r="B183" s="1038"/>
      <c r="C183" s="1038"/>
      <c r="D183" s="1038"/>
      <c r="E183" s="1038"/>
      <c r="F183" s="1039"/>
      <c r="G183" s="607"/>
      <c r="H183" s="608"/>
      <c r="I183" s="608"/>
      <c r="J183" s="608"/>
      <c r="K183" s="609"/>
      <c r="L183" s="598"/>
      <c r="M183" s="599"/>
      <c r="N183" s="599"/>
      <c r="O183" s="599"/>
      <c r="P183" s="599"/>
      <c r="Q183" s="599"/>
      <c r="R183" s="599"/>
      <c r="S183" s="599"/>
      <c r="T183" s="599"/>
      <c r="U183" s="599"/>
      <c r="V183" s="599"/>
      <c r="W183" s="599"/>
      <c r="X183" s="600"/>
      <c r="Y183" s="601"/>
      <c r="Z183" s="602"/>
      <c r="AA183" s="602"/>
      <c r="AB183" s="613"/>
      <c r="AC183" s="607"/>
      <c r="AD183" s="608"/>
      <c r="AE183" s="608"/>
      <c r="AF183" s="608"/>
      <c r="AG183" s="609"/>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37"/>
      <c r="B184" s="1038"/>
      <c r="C184" s="1038"/>
      <c r="D184" s="1038"/>
      <c r="E184" s="1038"/>
      <c r="F184" s="1039"/>
      <c r="G184" s="607"/>
      <c r="H184" s="608"/>
      <c r="I184" s="608"/>
      <c r="J184" s="608"/>
      <c r="K184" s="609"/>
      <c r="L184" s="598"/>
      <c r="M184" s="599"/>
      <c r="N184" s="599"/>
      <c r="O184" s="599"/>
      <c r="P184" s="599"/>
      <c r="Q184" s="599"/>
      <c r="R184" s="599"/>
      <c r="S184" s="599"/>
      <c r="T184" s="599"/>
      <c r="U184" s="599"/>
      <c r="V184" s="599"/>
      <c r="W184" s="599"/>
      <c r="X184" s="600"/>
      <c r="Y184" s="601"/>
      <c r="Z184" s="602"/>
      <c r="AA184" s="602"/>
      <c r="AB184" s="613"/>
      <c r="AC184" s="607"/>
      <c r="AD184" s="608"/>
      <c r="AE184" s="608"/>
      <c r="AF184" s="608"/>
      <c r="AG184" s="609"/>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37"/>
      <c r="B185" s="1038"/>
      <c r="C185" s="1038"/>
      <c r="D185" s="1038"/>
      <c r="E185" s="1038"/>
      <c r="F185" s="1039"/>
      <c r="G185" s="607"/>
      <c r="H185" s="608"/>
      <c r="I185" s="608"/>
      <c r="J185" s="608"/>
      <c r="K185" s="609"/>
      <c r="L185" s="598"/>
      <c r="M185" s="599"/>
      <c r="N185" s="599"/>
      <c r="O185" s="599"/>
      <c r="P185" s="599"/>
      <c r="Q185" s="599"/>
      <c r="R185" s="599"/>
      <c r="S185" s="599"/>
      <c r="T185" s="599"/>
      <c r="U185" s="599"/>
      <c r="V185" s="599"/>
      <c r="W185" s="599"/>
      <c r="X185" s="600"/>
      <c r="Y185" s="601"/>
      <c r="Z185" s="602"/>
      <c r="AA185" s="602"/>
      <c r="AB185" s="613"/>
      <c r="AC185" s="607"/>
      <c r="AD185" s="608"/>
      <c r="AE185" s="608"/>
      <c r="AF185" s="608"/>
      <c r="AG185" s="609"/>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37"/>
      <c r="B186" s="1038"/>
      <c r="C186" s="1038"/>
      <c r="D186" s="1038"/>
      <c r="E186" s="1038"/>
      <c r="F186" s="1039"/>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37"/>
      <c r="B187" s="1038"/>
      <c r="C187" s="1038"/>
      <c r="D187" s="1038"/>
      <c r="E187" s="1038"/>
      <c r="F187" s="1039"/>
      <c r="G187" s="595" t="s">
        <v>408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37"/>
      <c r="B188" s="1038"/>
      <c r="C188" s="1038"/>
      <c r="D188" s="1038"/>
      <c r="E188" s="1038"/>
      <c r="F188" s="1039"/>
      <c r="G188" s="810" t="s">
        <v>17</v>
      </c>
      <c r="H188" s="668"/>
      <c r="I188" s="668"/>
      <c r="J188" s="668"/>
      <c r="K188" s="668"/>
      <c r="L188" s="667" t="s">
        <v>18</v>
      </c>
      <c r="M188" s="668"/>
      <c r="N188" s="668"/>
      <c r="O188" s="668"/>
      <c r="P188" s="668"/>
      <c r="Q188" s="668"/>
      <c r="R188" s="668"/>
      <c r="S188" s="668"/>
      <c r="T188" s="668"/>
      <c r="U188" s="668"/>
      <c r="V188" s="668"/>
      <c r="W188" s="668"/>
      <c r="X188" s="669"/>
      <c r="Y188" s="655" t="s">
        <v>19</v>
      </c>
      <c r="Z188" s="656"/>
      <c r="AA188" s="656"/>
      <c r="AB188" s="796"/>
      <c r="AC188" s="810" t="s">
        <v>17</v>
      </c>
      <c r="AD188" s="668"/>
      <c r="AE188" s="668"/>
      <c r="AF188" s="668"/>
      <c r="AG188" s="668"/>
      <c r="AH188" s="667" t="s">
        <v>18</v>
      </c>
      <c r="AI188" s="668"/>
      <c r="AJ188" s="668"/>
      <c r="AK188" s="668"/>
      <c r="AL188" s="668"/>
      <c r="AM188" s="668"/>
      <c r="AN188" s="668"/>
      <c r="AO188" s="668"/>
      <c r="AP188" s="668"/>
      <c r="AQ188" s="668"/>
      <c r="AR188" s="668"/>
      <c r="AS188" s="668"/>
      <c r="AT188" s="669"/>
      <c r="AU188" s="655" t="s">
        <v>19</v>
      </c>
      <c r="AV188" s="656"/>
      <c r="AW188" s="656"/>
      <c r="AX188" s="657"/>
    </row>
    <row r="189" spans="1:50" ht="24.75" customHeight="1" x14ac:dyDescent="0.15">
      <c r="A189" s="1037"/>
      <c r="B189" s="1038"/>
      <c r="C189" s="1038"/>
      <c r="D189" s="1038"/>
      <c r="E189" s="1038"/>
      <c r="F189" s="103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3"/>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37"/>
      <c r="B190" s="1038"/>
      <c r="C190" s="1038"/>
      <c r="D190" s="1038"/>
      <c r="E190" s="1038"/>
      <c r="F190" s="1039"/>
      <c r="G190" s="607"/>
      <c r="H190" s="608"/>
      <c r="I190" s="608"/>
      <c r="J190" s="608"/>
      <c r="K190" s="609"/>
      <c r="L190" s="598"/>
      <c r="M190" s="599"/>
      <c r="N190" s="599"/>
      <c r="O190" s="599"/>
      <c r="P190" s="599"/>
      <c r="Q190" s="599"/>
      <c r="R190" s="599"/>
      <c r="S190" s="599"/>
      <c r="T190" s="599"/>
      <c r="U190" s="599"/>
      <c r="V190" s="599"/>
      <c r="W190" s="599"/>
      <c r="X190" s="600"/>
      <c r="Y190" s="601"/>
      <c r="Z190" s="602"/>
      <c r="AA190" s="602"/>
      <c r="AB190" s="613"/>
      <c r="AC190" s="607"/>
      <c r="AD190" s="608"/>
      <c r="AE190" s="608"/>
      <c r="AF190" s="608"/>
      <c r="AG190" s="609"/>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37"/>
      <c r="B191" s="1038"/>
      <c r="C191" s="1038"/>
      <c r="D191" s="1038"/>
      <c r="E191" s="1038"/>
      <c r="F191" s="1039"/>
      <c r="G191" s="607"/>
      <c r="H191" s="608"/>
      <c r="I191" s="608"/>
      <c r="J191" s="608"/>
      <c r="K191" s="609"/>
      <c r="L191" s="598"/>
      <c r="M191" s="599"/>
      <c r="N191" s="599"/>
      <c r="O191" s="599"/>
      <c r="P191" s="599"/>
      <c r="Q191" s="599"/>
      <c r="R191" s="599"/>
      <c r="S191" s="599"/>
      <c r="T191" s="599"/>
      <c r="U191" s="599"/>
      <c r="V191" s="599"/>
      <c r="W191" s="599"/>
      <c r="X191" s="600"/>
      <c r="Y191" s="601"/>
      <c r="Z191" s="602"/>
      <c r="AA191" s="602"/>
      <c r="AB191" s="613"/>
      <c r="AC191" s="607"/>
      <c r="AD191" s="608"/>
      <c r="AE191" s="608"/>
      <c r="AF191" s="608"/>
      <c r="AG191" s="609"/>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37"/>
      <c r="B192" s="1038"/>
      <c r="C192" s="1038"/>
      <c r="D192" s="1038"/>
      <c r="E192" s="1038"/>
      <c r="F192" s="1039"/>
      <c r="G192" s="607"/>
      <c r="H192" s="608"/>
      <c r="I192" s="608"/>
      <c r="J192" s="608"/>
      <c r="K192" s="609"/>
      <c r="L192" s="598"/>
      <c r="M192" s="599"/>
      <c r="N192" s="599"/>
      <c r="O192" s="599"/>
      <c r="P192" s="599"/>
      <c r="Q192" s="599"/>
      <c r="R192" s="599"/>
      <c r="S192" s="599"/>
      <c r="T192" s="599"/>
      <c r="U192" s="599"/>
      <c r="V192" s="599"/>
      <c r="W192" s="599"/>
      <c r="X192" s="600"/>
      <c r="Y192" s="601"/>
      <c r="Z192" s="602"/>
      <c r="AA192" s="602"/>
      <c r="AB192" s="613"/>
      <c r="AC192" s="607"/>
      <c r="AD192" s="608"/>
      <c r="AE192" s="608"/>
      <c r="AF192" s="608"/>
      <c r="AG192" s="609"/>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37"/>
      <c r="B193" s="1038"/>
      <c r="C193" s="1038"/>
      <c r="D193" s="1038"/>
      <c r="E193" s="1038"/>
      <c r="F193" s="1039"/>
      <c r="G193" s="607"/>
      <c r="H193" s="608"/>
      <c r="I193" s="608"/>
      <c r="J193" s="608"/>
      <c r="K193" s="609"/>
      <c r="L193" s="598"/>
      <c r="M193" s="599"/>
      <c r="N193" s="599"/>
      <c r="O193" s="599"/>
      <c r="P193" s="599"/>
      <c r="Q193" s="599"/>
      <c r="R193" s="599"/>
      <c r="S193" s="599"/>
      <c r="T193" s="599"/>
      <c r="U193" s="599"/>
      <c r="V193" s="599"/>
      <c r="W193" s="599"/>
      <c r="X193" s="600"/>
      <c r="Y193" s="601"/>
      <c r="Z193" s="602"/>
      <c r="AA193" s="602"/>
      <c r="AB193" s="613"/>
      <c r="AC193" s="607"/>
      <c r="AD193" s="608"/>
      <c r="AE193" s="608"/>
      <c r="AF193" s="608"/>
      <c r="AG193" s="609"/>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37"/>
      <c r="B194" s="1038"/>
      <c r="C194" s="1038"/>
      <c r="D194" s="1038"/>
      <c r="E194" s="1038"/>
      <c r="F194" s="1039"/>
      <c r="G194" s="607"/>
      <c r="H194" s="608"/>
      <c r="I194" s="608"/>
      <c r="J194" s="608"/>
      <c r="K194" s="609"/>
      <c r="L194" s="598"/>
      <c r="M194" s="599"/>
      <c r="N194" s="599"/>
      <c r="O194" s="599"/>
      <c r="P194" s="599"/>
      <c r="Q194" s="599"/>
      <c r="R194" s="599"/>
      <c r="S194" s="599"/>
      <c r="T194" s="599"/>
      <c r="U194" s="599"/>
      <c r="V194" s="599"/>
      <c r="W194" s="599"/>
      <c r="X194" s="600"/>
      <c r="Y194" s="601"/>
      <c r="Z194" s="602"/>
      <c r="AA194" s="602"/>
      <c r="AB194" s="613"/>
      <c r="AC194" s="607"/>
      <c r="AD194" s="608"/>
      <c r="AE194" s="608"/>
      <c r="AF194" s="608"/>
      <c r="AG194" s="609"/>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37"/>
      <c r="B195" s="1038"/>
      <c r="C195" s="1038"/>
      <c r="D195" s="1038"/>
      <c r="E195" s="1038"/>
      <c r="F195" s="1039"/>
      <c r="G195" s="607"/>
      <c r="H195" s="608"/>
      <c r="I195" s="608"/>
      <c r="J195" s="608"/>
      <c r="K195" s="609"/>
      <c r="L195" s="598"/>
      <c r="M195" s="599"/>
      <c r="N195" s="599"/>
      <c r="O195" s="599"/>
      <c r="P195" s="599"/>
      <c r="Q195" s="599"/>
      <c r="R195" s="599"/>
      <c r="S195" s="599"/>
      <c r="T195" s="599"/>
      <c r="U195" s="599"/>
      <c r="V195" s="599"/>
      <c r="W195" s="599"/>
      <c r="X195" s="600"/>
      <c r="Y195" s="601"/>
      <c r="Z195" s="602"/>
      <c r="AA195" s="602"/>
      <c r="AB195" s="613"/>
      <c r="AC195" s="607"/>
      <c r="AD195" s="608"/>
      <c r="AE195" s="608"/>
      <c r="AF195" s="608"/>
      <c r="AG195" s="609"/>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37"/>
      <c r="B196" s="1038"/>
      <c r="C196" s="1038"/>
      <c r="D196" s="1038"/>
      <c r="E196" s="1038"/>
      <c r="F196" s="1039"/>
      <c r="G196" s="607"/>
      <c r="H196" s="608"/>
      <c r="I196" s="608"/>
      <c r="J196" s="608"/>
      <c r="K196" s="609"/>
      <c r="L196" s="598"/>
      <c r="M196" s="599"/>
      <c r="N196" s="599"/>
      <c r="O196" s="599"/>
      <c r="P196" s="599"/>
      <c r="Q196" s="599"/>
      <c r="R196" s="599"/>
      <c r="S196" s="599"/>
      <c r="T196" s="599"/>
      <c r="U196" s="599"/>
      <c r="V196" s="599"/>
      <c r="W196" s="599"/>
      <c r="X196" s="600"/>
      <c r="Y196" s="601"/>
      <c r="Z196" s="602"/>
      <c r="AA196" s="602"/>
      <c r="AB196" s="613"/>
      <c r="AC196" s="607"/>
      <c r="AD196" s="608"/>
      <c r="AE196" s="608"/>
      <c r="AF196" s="608"/>
      <c r="AG196" s="609"/>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37"/>
      <c r="B197" s="1038"/>
      <c r="C197" s="1038"/>
      <c r="D197" s="1038"/>
      <c r="E197" s="1038"/>
      <c r="F197" s="1039"/>
      <c r="G197" s="607"/>
      <c r="H197" s="608"/>
      <c r="I197" s="608"/>
      <c r="J197" s="608"/>
      <c r="K197" s="609"/>
      <c r="L197" s="598"/>
      <c r="M197" s="599"/>
      <c r="N197" s="599"/>
      <c r="O197" s="599"/>
      <c r="P197" s="599"/>
      <c r="Q197" s="599"/>
      <c r="R197" s="599"/>
      <c r="S197" s="599"/>
      <c r="T197" s="599"/>
      <c r="U197" s="599"/>
      <c r="V197" s="599"/>
      <c r="W197" s="599"/>
      <c r="X197" s="600"/>
      <c r="Y197" s="601"/>
      <c r="Z197" s="602"/>
      <c r="AA197" s="602"/>
      <c r="AB197" s="613"/>
      <c r="AC197" s="607"/>
      <c r="AD197" s="608"/>
      <c r="AE197" s="608"/>
      <c r="AF197" s="608"/>
      <c r="AG197" s="609"/>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37"/>
      <c r="B198" s="1038"/>
      <c r="C198" s="1038"/>
      <c r="D198" s="1038"/>
      <c r="E198" s="1038"/>
      <c r="F198" s="1039"/>
      <c r="G198" s="607"/>
      <c r="H198" s="608"/>
      <c r="I198" s="608"/>
      <c r="J198" s="608"/>
      <c r="K198" s="609"/>
      <c r="L198" s="598"/>
      <c r="M198" s="599"/>
      <c r="N198" s="599"/>
      <c r="O198" s="599"/>
      <c r="P198" s="599"/>
      <c r="Q198" s="599"/>
      <c r="R198" s="599"/>
      <c r="S198" s="599"/>
      <c r="T198" s="599"/>
      <c r="U198" s="599"/>
      <c r="V198" s="599"/>
      <c r="W198" s="599"/>
      <c r="X198" s="600"/>
      <c r="Y198" s="601"/>
      <c r="Z198" s="602"/>
      <c r="AA198" s="602"/>
      <c r="AB198" s="613"/>
      <c r="AC198" s="607"/>
      <c r="AD198" s="608"/>
      <c r="AE198" s="608"/>
      <c r="AF198" s="608"/>
      <c r="AG198" s="609"/>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37"/>
      <c r="B199" s="1038"/>
      <c r="C199" s="1038"/>
      <c r="D199" s="1038"/>
      <c r="E199" s="1038"/>
      <c r="F199" s="1039"/>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37"/>
      <c r="B200" s="1038"/>
      <c r="C200" s="1038"/>
      <c r="D200" s="1038"/>
      <c r="E200" s="1038"/>
      <c r="F200" s="1039"/>
      <c r="G200" s="595" t="s">
        <v>409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37"/>
      <c r="B201" s="1038"/>
      <c r="C201" s="1038"/>
      <c r="D201" s="1038"/>
      <c r="E201" s="1038"/>
      <c r="F201" s="1039"/>
      <c r="G201" s="810" t="s">
        <v>17</v>
      </c>
      <c r="H201" s="668"/>
      <c r="I201" s="668"/>
      <c r="J201" s="668"/>
      <c r="K201" s="668"/>
      <c r="L201" s="667" t="s">
        <v>18</v>
      </c>
      <c r="M201" s="668"/>
      <c r="N201" s="668"/>
      <c r="O201" s="668"/>
      <c r="P201" s="668"/>
      <c r="Q201" s="668"/>
      <c r="R201" s="668"/>
      <c r="S201" s="668"/>
      <c r="T201" s="668"/>
      <c r="U201" s="668"/>
      <c r="V201" s="668"/>
      <c r="W201" s="668"/>
      <c r="X201" s="669"/>
      <c r="Y201" s="655" t="s">
        <v>19</v>
      </c>
      <c r="Z201" s="656"/>
      <c r="AA201" s="656"/>
      <c r="AB201" s="796"/>
      <c r="AC201" s="810" t="s">
        <v>17</v>
      </c>
      <c r="AD201" s="668"/>
      <c r="AE201" s="668"/>
      <c r="AF201" s="668"/>
      <c r="AG201" s="668"/>
      <c r="AH201" s="667" t="s">
        <v>18</v>
      </c>
      <c r="AI201" s="668"/>
      <c r="AJ201" s="668"/>
      <c r="AK201" s="668"/>
      <c r="AL201" s="668"/>
      <c r="AM201" s="668"/>
      <c r="AN201" s="668"/>
      <c r="AO201" s="668"/>
      <c r="AP201" s="668"/>
      <c r="AQ201" s="668"/>
      <c r="AR201" s="668"/>
      <c r="AS201" s="668"/>
      <c r="AT201" s="669"/>
      <c r="AU201" s="655" t="s">
        <v>19</v>
      </c>
      <c r="AV201" s="656"/>
      <c r="AW201" s="656"/>
      <c r="AX201" s="657"/>
    </row>
    <row r="202" spans="1:50" ht="24.75" customHeight="1" x14ac:dyDescent="0.15">
      <c r="A202" s="1037"/>
      <c r="B202" s="1038"/>
      <c r="C202" s="1038"/>
      <c r="D202" s="1038"/>
      <c r="E202" s="1038"/>
      <c r="F202" s="103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3"/>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37"/>
      <c r="B203" s="1038"/>
      <c r="C203" s="1038"/>
      <c r="D203" s="1038"/>
      <c r="E203" s="1038"/>
      <c r="F203" s="1039"/>
      <c r="G203" s="607"/>
      <c r="H203" s="608"/>
      <c r="I203" s="608"/>
      <c r="J203" s="608"/>
      <c r="K203" s="609"/>
      <c r="L203" s="598"/>
      <c r="M203" s="599"/>
      <c r="N203" s="599"/>
      <c r="O203" s="599"/>
      <c r="P203" s="599"/>
      <c r="Q203" s="599"/>
      <c r="R203" s="599"/>
      <c r="S203" s="599"/>
      <c r="T203" s="599"/>
      <c r="U203" s="599"/>
      <c r="V203" s="599"/>
      <c r="W203" s="599"/>
      <c r="X203" s="600"/>
      <c r="Y203" s="601"/>
      <c r="Z203" s="602"/>
      <c r="AA203" s="602"/>
      <c r="AB203" s="613"/>
      <c r="AC203" s="607"/>
      <c r="AD203" s="608"/>
      <c r="AE203" s="608"/>
      <c r="AF203" s="608"/>
      <c r="AG203" s="609"/>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37"/>
      <c r="B204" s="1038"/>
      <c r="C204" s="1038"/>
      <c r="D204" s="1038"/>
      <c r="E204" s="1038"/>
      <c r="F204" s="1039"/>
      <c r="G204" s="607"/>
      <c r="H204" s="608"/>
      <c r="I204" s="608"/>
      <c r="J204" s="608"/>
      <c r="K204" s="609"/>
      <c r="L204" s="598"/>
      <c r="M204" s="599"/>
      <c r="N204" s="599"/>
      <c r="O204" s="599"/>
      <c r="P204" s="599"/>
      <c r="Q204" s="599"/>
      <c r="R204" s="599"/>
      <c r="S204" s="599"/>
      <c r="T204" s="599"/>
      <c r="U204" s="599"/>
      <c r="V204" s="599"/>
      <c r="W204" s="599"/>
      <c r="X204" s="600"/>
      <c r="Y204" s="601"/>
      <c r="Z204" s="602"/>
      <c r="AA204" s="602"/>
      <c r="AB204" s="613"/>
      <c r="AC204" s="607"/>
      <c r="AD204" s="608"/>
      <c r="AE204" s="608"/>
      <c r="AF204" s="608"/>
      <c r="AG204" s="609"/>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37"/>
      <c r="B205" s="1038"/>
      <c r="C205" s="1038"/>
      <c r="D205" s="1038"/>
      <c r="E205" s="1038"/>
      <c r="F205" s="1039"/>
      <c r="G205" s="607"/>
      <c r="H205" s="608"/>
      <c r="I205" s="608"/>
      <c r="J205" s="608"/>
      <c r="K205" s="609"/>
      <c r="L205" s="598"/>
      <c r="M205" s="599"/>
      <c r="N205" s="599"/>
      <c r="O205" s="599"/>
      <c r="P205" s="599"/>
      <c r="Q205" s="599"/>
      <c r="R205" s="599"/>
      <c r="S205" s="599"/>
      <c r="T205" s="599"/>
      <c r="U205" s="599"/>
      <c r="V205" s="599"/>
      <c r="W205" s="599"/>
      <c r="X205" s="600"/>
      <c r="Y205" s="601"/>
      <c r="Z205" s="602"/>
      <c r="AA205" s="602"/>
      <c r="AB205" s="613"/>
      <c r="AC205" s="607"/>
      <c r="AD205" s="608"/>
      <c r="AE205" s="608"/>
      <c r="AF205" s="608"/>
      <c r="AG205" s="609"/>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37"/>
      <c r="B206" s="1038"/>
      <c r="C206" s="1038"/>
      <c r="D206" s="1038"/>
      <c r="E206" s="1038"/>
      <c r="F206" s="1039"/>
      <c r="G206" s="607"/>
      <c r="H206" s="608"/>
      <c r="I206" s="608"/>
      <c r="J206" s="608"/>
      <c r="K206" s="609"/>
      <c r="L206" s="598"/>
      <c r="M206" s="599"/>
      <c r="N206" s="599"/>
      <c r="O206" s="599"/>
      <c r="P206" s="599"/>
      <c r="Q206" s="599"/>
      <c r="R206" s="599"/>
      <c r="S206" s="599"/>
      <c r="T206" s="599"/>
      <c r="U206" s="599"/>
      <c r="V206" s="599"/>
      <c r="W206" s="599"/>
      <c r="X206" s="600"/>
      <c r="Y206" s="601"/>
      <c r="Z206" s="602"/>
      <c r="AA206" s="602"/>
      <c r="AB206" s="613"/>
      <c r="AC206" s="607"/>
      <c r="AD206" s="608"/>
      <c r="AE206" s="608"/>
      <c r="AF206" s="608"/>
      <c r="AG206" s="609"/>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37"/>
      <c r="B207" s="1038"/>
      <c r="C207" s="1038"/>
      <c r="D207" s="1038"/>
      <c r="E207" s="1038"/>
      <c r="F207" s="1039"/>
      <c r="G207" s="607"/>
      <c r="H207" s="608"/>
      <c r="I207" s="608"/>
      <c r="J207" s="608"/>
      <c r="K207" s="609"/>
      <c r="L207" s="598"/>
      <c r="M207" s="599"/>
      <c r="N207" s="599"/>
      <c r="O207" s="599"/>
      <c r="P207" s="599"/>
      <c r="Q207" s="599"/>
      <c r="R207" s="599"/>
      <c r="S207" s="599"/>
      <c r="T207" s="599"/>
      <c r="U207" s="599"/>
      <c r="V207" s="599"/>
      <c r="W207" s="599"/>
      <c r="X207" s="600"/>
      <c r="Y207" s="601"/>
      <c r="Z207" s="602"/>
      <c r="AA207" s="602"/>
      <c r="AB207" s="613"/>
      <c r="AC207" s="607"/>
      <c r="AD207" s="608"/>
      <c r="AE207" s="608"/>
      <c r="AF207" s="608"/>
      <c r="AG207" s="609"/>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37"/>
      <c r="B208" s="1038"/>
      <c r="C208" s="1038"/>
      <c r="D208" s="1038"/>
      <c r="E208" s="1038"/>
      <c r="F208" s="1039"/>
      <c r="G208" s="607"/>
      <c r="H208" s="608"/>
      <c r="I208" s="608"/>
      <c r="J208" s="608"/>
      <c r="K208" s="609"/>
      <c r="L208" s="598"/>
      <c r="M208" s="599"/>
      <c r="N208" s="599"/>
      <c r="O208" s="599"/>
      <c r="P208" s="599"/>
      <c r="Q208" s="599"/>
      <c r="R208" s="599"/>
      <c r="S208" s="599"/>
      <c r="T208" s="599"/>
      <c r="U208" s="599"/>
      <c r="V208" s="599"/>
      <c r="W208" s="599"/>
      <c r="X208" s="600"/>
      <c r="Y208" s="601"/>
      <c r="Z208" s="602"/>
      <c r="AA208" s="602"/>
      <c r="AB208" s="613"/>
      <c r="AC208" s="607"/>
      <c r="AD208" s="608"/>
      <c r="AE208" s="608"/>
      <c r="AF208" s="608"/>
      <c r="AG208" s="609"/>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37"/>
      <c r="B209" s="1038"/>
      <c r="C209" s="1038"/>
      <c r="D209" s="1038"/>
      <c r="E209" s="1038"/>
      <c r="F209" s="1039"/>
      <c r="G209" s="607"/>
      <c r="H209" s="608"/>
      <c r="I209" s="608"/>
      <c r="J209" s="608"/>
      <c r="K209" s="609"/>
      <c r="L209" s="598"/>
      <c r="M209" s="599"/>
      <c r="N209" s="599"/>
      <c r="O209" s="599"/>
      <c r="P209" s="599"/>
      <c r="Q209" s="599"/>
      <c r="R209" s="599"/>
      <c r="S209" s="599"/>
      <c r="T209" s="599"/>
      <c r="U209" s="599"/>
      <c r="V209" s="599"/>
      <c r="W209" s="599"/>
      <c r="X209" s="600"/>
      <c r="Y209" s="601"/>
      <c r="Z209" s="602"/>
      <c r="AA209" s="602"/>
      <c r="AB209" s="613"/>
      <c r="AC209" s="607"/>
      <c r="AD209" s="608"/>
      <c r="AE209" s="608"/>
      <c r="AF209" s="608"/>
      <c r="AG209" s="609"/>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37"/>
      <c r="B210" s="1038"/>
      <c r="C210" s="1038"/>
      <c r="D210" s="1038"/>
      <c r="E210" s="1038"/>
      <c r="F210" s="1039"/>
      <c r="G210" s="607"/>
      <c r="H210" s="608"/>
      <c r="I210" s="608"/>
      <c r="J210" s="608"/>
      <c r="K210" s="609"/>
      <c r="L210" s="598"/>
      <c r="M210" s="599"/>
      <c r="N210" s="599"/>
      <c r="O210" s="599"/>
      <c r="P210" s="599"/>
      <c r="Q210" s="599"/>
      <c r="R210" s="599"/>
      <c r="S210" s="599"/>
      <c r="T210" s="599"/>
      <c r="U210" s="599"/>
      <c r="V210" s="599"/>
      <c r="W210" s="599"/>
      <c r="X210" s="600"/>
      <c r="Y210" s="601"/>
      <c r="Z210" s="602"/>
      <c r="AA210" s="602"/>
      <c r="AB210" s="613"/>
      <c r="AC210" s="607"/>
      <c r="AD210" s="608"/>
      <c r="AE210" s="608"/>
      <c r="AF210" s="608"/>
      <c r="AG210" s="609"/>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37"/>
      <c r="B211" s="1038"/>
      <c r="C211" s="1038"/>
      <c r="D211" s="1038"/>
      <c r="E211" s="1038"/>
      <c r="F211" s="1039"/>
      <c r="G211" s="607"/>
      <c r="H211" s="608"/>
      <c r="I211" s="608"/>
      <c r="J211" s="608"/>
      <c r="K211" s="609"/>
      <c r="L211" s="598"/>
      <c r="M211" s="599"/>
      <c r="N211" s="599"/>
      <c r="O211" s="599"/>
      <c r="P211" s="599"/>
      <c r="Q211" s="599"/>
      <c r="R211" s="599"/>
      <c r="S211" s="599"/>
      <c r="T211" s="599"/>
      <c r="U211" s="599"/>
      <c r="V211" s="599"/>
      <c r="W211" s="599"/>
      <c r="X211" s="600"/>
      <c r="Y211" s="601"/>
      <c r="Z211" s="602"/>
      <c r="AA211" s="602"/>
      <c r="AB211" s="613"/>
      <c r="AC211" s="607"/>
      <c r="AD211" s="608"/>
      <c r="AE211" s="608"/>
      <c r="AF211" s="608"/>
      <c r="AG211" s="609"/>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0"/>
      <c r="B212" s="1041"/>
      <c r="C212" s="1041"/>
      <c r="D212" s="1041"/>
      <c r="E212" s="1041"/>
      <c r="F212" s="1042"/>
      <c r="G212" s="1025" t="s">
        <v>20</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20</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row>
    <row r="213" spans="1:50" s="38" customFormat="1" ht="24.75" customHeight="1" thickBot="1" x14ac:dyDescent="0.2"/>
    <row r="214" spans="1:50" ht="30" customHeight="1" x14ac:dyDescent="0.15">
      <c r="A214" s="1034" t="s">
        <v>28</v>
      </c>
      <c r="B214" s="1035"/>
      <c r="C214" s="1035"/>
      <c r="D214" s="1035"/>
      <c r="E214" s="1035"/>
      <c r="F214" s="1036"/>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37"/>
      <c r="B215" s="1038"/>
      <c r="C215" s="1038"/>
      <c r="D215" s="1038"/>
      <c r="E215" s="1038"/>
      <c r="F215" s="1039"/>
      <c r="G215" s="810" t="s">
        <v>17</v>
      </c>
      <c r="H215" s="668"/>
      <c r="I215" s="668"/>
      <c r="J215" s="668"/>
      <c r="K215" s="668"/>
      <c r="L215" s="667" t="s">
        <v>18</v>
      </c>
      <c r="M215" s="668"/>
      <c r="N215" s="668"/>
      <c r="O215" s="668"/>
      <c r="P215" s="668"/>
      <c r="Q215" s="668"/>
      <c r="R215" s="668"/>
      <c r="S215" s="668"/>
      <c r="T215" s="668"/>
      <c r="U215" s="668"/>
      <c r="V215" s="668"/>
      <c r="W215" s="668"/>
      <c r="X215" s="669"/>
      <c r="Y215" s="655" t="s">
        <v>19</v>
      </c>
      <c r="Z215" s="656"/>
      <c r="AA215" s="656"/>
      <c r="AB215" s="796"/>
      <c r="AC215" s="810" t="s">
        <v>17</v>
      </c>
      <c r="AD215" s="668"/>
      <c r="AE215" s="668"/>
      <c r="AF215" s="668"/>
      <c r="AG215" s="668"/>
      <c r="AH215" s="667" t="s">
        <v>18</v>
      </c>
      <c r="AI215" s="668"/>
      <c r="AJ215" s="668"/>
      <c r="AK215" s="668"/>
      <c r="AL215" s="668"/>
      <c r="AM215" s="668"/>
      <c r="AN215" s="668"/>
      <c r="AO215" s="668"/>
      <c r="AP215" s="668"/>
      <c r="AQ215" s="668"/>
      <c r="AR215" s="668"/>
      <c r="AS215" s="668"/>
      <c r="AT215" s="669"/>
      <c r="AU215" s="655" t="s">
        <v>19</v>
      </c>
      <c r="AV215" s="656"/>
      <c r="AW215" s="656"/>
      <c r="AX215" s="657"/>
    </row>
    <row r="216" spans="1:50" ht="24.75" customHeight="1" x14ac:dyDescent="0.15">
      <c r="A216" s="1037"/>
      <c r="B216" s="1038"/>
      <c r="C216" s="1038"/>
      <c r="D216" s="1038"/>
      <c r="E216" s="1038"/>
      <c r="F216" s="103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3"/>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37"/>
      <c r="B217" s="1038"/>
      <c r="C217" s="1038"/>
      <c r="D217" s="1038"/>
      <c r="E217" s="1038"/>
      <c r="F217" s="1039"/>
      <c r="G217" s="607"/>
      <c r="H217" s="608"/>
      <c r="I217" s="608"/>
      <c r="J217" s="608"/>
      <c r="K217" s="609"/>
      <c r="L217" s="598"/>
      <c r="M217" s="599"/>
      <c r="N217" s="599"/>
      <c r="O217" s="599"/>
      <c r="P217" s="599"/>
      <c r="Q217" s="599"/>
      <c r="R217" s="599"/>
      <c r="S217" s="599"/>
      <c r="T217" s="599"/>
      <c r="U217" s="599"/>
      <c r="V217" s="599"/>
      <c r="W217" s="599"/>
      <c r="X217" s="600"/>
      <c r="Y217" s="601"/>
      <c r="Z217" s="602"/>
      <c r="AA217" s="602"/>
      <c r="AB217" s="613"/>
      <c r="AC217" s="607"/>
      <c r="AD217" s="608"/>
      <c r="AE217" s="608"/>
      <c r="AF217" s="608"/>
      <c r="AG217" s="609"/>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37"/>
      <c r="B218" s="1038"/>
      <c r="C218" s="1038"/>
      <c r="D218" s="1038"/>
      <c r="E218" s="1038"/>
      <c r="F218" s="1039"/>
      <c r="G218" s="607"/>
      <c r="H218" s="608"/>
      <c r="I218" s="608"/>
      <c r="J218" s="608"/>
      <c r="K218" s="609"/>
      <c r="L218" s="598"/>
      <c r="M218" s="599"/>
      <c r="N218" s="599"/>
      <c r="O218" s="599"/>
      <c r="P218" s="599"/>
      <c r="Q218" s="599"/>
      <c r="R218" s="599"/>
      <c r="S218" s="599"/>
      <c r="T218" s="599"/>
      <c r="U218" s="599"/>
      <c r="V218" s="599"/>
      <c r="W218" s="599"/>
      <c r="X218" s="600"/>
      <c r="Y218" s="601"/>
      <c r="Z218" s="602"/>
      <c r="AA218" s="602"/>
      <c r="AB218" s="613"/>
      <c r="AC218" s="607"/>
      <c r="AD218" s="608"/>
      <c r="AE218" s="608"/>
      <c r="AF218" s="608"/>
      <c r="AG218" s="609"/>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37"/>
      <c r="B219" s="1038"/>
      <c r="C219" s="1038"/>
      <c r="D219" s="1038"/>
      <c r="E219" s="1038"/>
      <c r="F219" s="1039"/>
      <c r="G219" s="607"/>
      <c r="H219" s="608"/>
      <c r="I219" s="608"/>
      <c r="J219" s="608"/>
      <c r="K219" s="609"/>
      <c r="L219" s="598"/>
      <c r="M219" s="599"/>
      <c r="N219" s="599"/>
      <c r="O219" s="599"/>
      <c r="P219" s="599"/>
      <c r="Q219" s="599"/>
      <c r="R219" s="599"/>
      <c r="S219" s="599"/>
      <c r="T219" s="599"/>
      <c r="U219" s="599"/>
      <c r="V219" s="599"/>
      <c r="W219" s="599"/>
      <c r="X219" s="600"/>
      <c r="Y219" s="601"/>
      <c r="Z219" s="602"/>
      <c r="AA219" s="602"/>
      <c r="AB219" s="613"/>
      <c r="AC219" s="607"/>
      <c r="AD219" s="608"/>
      <c r="AE219" s="608"/>
      <c r="AF219" s="608"/>
      <c r="AG219" s="609"/>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37"/>
      <c r="B220" s="1038"/>
      <c r="C220" s="1038"/>
      <c r="D220" s="1038"/>
      <c r="E220" s="1038"/>
      <c r="F220" s="1039"/>
      <c r="G220" s="607"/>
      <c r="H220" s="608"/>
      <c r="I220" s="608"/>
      <c r="J220" s="608"/>
      <c r="K220" s="609"/>
      <c r="L220" s="598"/>
      <c r="M220" s="599"/>
      <c r="N220" s="599"/>
      <c r="O220" s="599"/>
      <c r="P220" s="599"/>
      <c r="Q220" s="599"/>
      <c r="R220" s="599"/>
      <c r="S220" s="599"/>
      <c r="T220" s="599"/>
      <c r="U220" s="599"/>
      <c r="V220" s="599"/>
      <c r="W220" s="599"/>
      <c r="X220" s="600"/>
      <c r="Y220" s="601"/>
      <c r="Z220" s="602"/>
      <c r="AA220" s="602"/>
      <c r="AB220" s="613"/>
      <c r="AC220" s="607"/>
      <c r="AD220" s="608"/>
      <c r="AE220" s="608"/>
      <c r="AF220" s="608"/>
      <c r="AG220" s="609"/>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37"/>
      <c r="B221" s="1038"/>
      <c r="C221" s="1038"/>
      <c r="D221" s="1038"/>
      <c r="E221" s="1038"/>
      <c r="F221" s="1039"/>
      <c r="G221" s="607"/>
      <c r="H221" s="608"/>
      <c r="I221" s="608"/>
      <c r="J221" s="608"/>
      <c r="K221" s="609"/>
      <c r="L221" s="598"/>
      <c r="M221" s="599"/>
      <c r="N221" s="599"/>
      <c r="O221" s="599"/>
      <c r="P221" s="599"/>
      <c r="Q221" s="599"/>
      <c r="R221" s="599"/>
      <c r="S221" s="599"/>
      <c r="T221" s="599"/>
      <c r="U221" s="599"/>
      <c r="V221" s="599"/>
      <c r="W221" s="599"/>
      <c r="X221" s="600"/>
      <c r="Y221" s="601"/>
      <c r="Z221" s="602"/>
      <c r="AA221" s="602"/>
      <c r="AB221" s="613"/>
      <c r="AC221" s="607"/>
      <c r="AD221" s="608"/>
      <c r="AE221" s="608"/>
      <c r="AF221" s="608"/>
      <c r="AG221" s="609"/>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37"/>
      <c r="B222" s="1038"/>
      <c r="C222" s="1038"/>
      <c r="D222" s="1038"/>
      <c r="E222" s="1038"/>
      <c r="F222" s="1039"/>
      <c r="G222" s="607"/>
      <c r="H222" s="608"/>
      <c r="I222" s="608"/>
      <c r="J222" s="608"/>
      <c r="K222" s="609"/>
      <c r="L222" s="598"/>
      <c r="M222" s="599"/>
      <c r="N222" s="599"/>
      <c r="O222" s="599"/>
      <c r="P222" s="599"/>
      <c r="Q222" s="599"/>
      <c r="R222" s="599"/>
      <c r="S222" s="599"/>
      <c r="T222" s="599"/>
      <c r="U222" s="599"/>
      <c r="V222" s="599"/>
      <c r="W222" s="599"/>
      <c r="X222" s="600"/>
      <c r="Y222" s="601"/>
      <c r="Z222" s="602"/>
      <c r="AA222" s="602"/>
      <c r="AB222" s="613"/>
      <c r="AC222" s="607"/>
      <c r="AD222" s="608"/>
      <c r="AE222" s="608"/>
      <c r="AF222" s="608"/>
      <c r="AG222" s="609"/>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37"/>
      <c r="B223" s="1038"/>
      <c r="C223" s="1038"/>
      <c r="D223" s="1038"/>
      <c r="E223" s="1038"/>
      <c r="F223" s="1039"/>
      <c r="G223" s="607"/>
      <c r="H223" s="608"/>
      <c r="I223" s="608"/>
      <c r="J223" s="608"/>
      <c r="K223" s="609"/>
      <c r="L223" s="598"/>
      <c r="M223" s="599"/>
      <c r="N223" s="599"/>
      <c r="O223" s="599"/>
      <c r="P223" s="599"/>
      <c r="Q223" s="599"/>
      <c r="R223" s="599"/>
      <c r="S223" s="599"/>
      <c r="T223" s="599"/>
      <c r="U223" s="599"/>
      <c r="V223" s="599"/>
      <c r="W223" s="599"/>
      <c r="X223" s="600"/>
      <c r="Y223" s="601"/>
      <c r="Z223" s="602"/>
      <c r="AA223" s="602"/>
      <c r="AB223" s="613"/>
      <c r="AC223" s="607"/>
      <c r="AD223" s="608"/>
      <c r="AE223" s="608"/>
      <c r="AF223" s="608"/>
      <c r="AG223" s="609"/>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37"/>
      <c r="B224" s="1038"/>
      <c r="C224" s="1038"/>
      <c r="D224" s="1038"/>
      <c r="E224" s="1038"/>
      <c r="F224" s="1039"/>
      <c r="G224" s="607"/>
      <c r="H224" s="608"/>
      <c r="I224" s="608"/>
      <c r="J224" s="608"/>
      <c r="K224" s="609"/>
      <c r="L224" s="598"/>
      <c r="M224" s="599"/>
      <c r="N224" s="599"/>
      <c r="O224" s="599"/>
      <c r="P224" s="599"/>
      <c r="Q224" s="599"/>
      <c r="R224" s="599"/>
      <c r="S224" s="599"/>
      <c r="T224" s="599"/>
      <c r="U224" s="599"/>
      <c r="V224" s="599"/>
      <c r="W224" s="599"/>
      <c r="X224" s="600"/>
      <c r="Y224" s="601"/>
      <c r="Z224" s="602"/>
      <c r="AA224" s="602"/>
      <c r="AB224" s="613"/>
      <c r="AC224" s="607"/>
      <c r="AD224" s="608"/>
      <c r="AE224" s="608"/>
      <c r="AF224" s="608"/>
      <c r="AG224" s="609"/>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37"/>
      <c r="B225" s="1038"/>
      <c r="C225" s="1038"/>
      <c r="D225" s="1038"/>
      <c r="E225" s="1038"/>
      <c r="F225" s="1039"/>
      <c r="G225" s="607"/>
      <c r="H225" s="608"/>
      <c r="I225" s="608"/>
      <c r="J225" s="608"/>
      <c r="K225" s="609"/>
      <c r="L225" s="598"/>
      <c r="M225" s="599"/>
      <c r="N225" s="599"/>
      <c r="O225" s="599"/>
      <c r="P225" s="599"/>
      <c r="Q225" s="599"/>
      <c r="R225" s="599"/>
      <c r="S225" s="599"/>
      <c r="T225" s="599"/>
      <c r="U225" s="599"/>
      <c r="V225" s="599"/>
      <c r="W225" s="599"/>
      <c r="X225" s="600"/>
      <c r="Y225" s="601"/>
      <c r="Z225" s="602"/>
      <c r="AA225" s="602"/>
      <c r="AB225" s="613"/>
      <c r="AC225" s="607"/>
      <c r="AD225" s="608"/>
      <c r="AE225" s="608"/>
      <c r="AF225" s="608"/>
      <c r="AG225" s="609"/>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37"/>
      <c r="B226" s="1038"/>
      <c r="C226" s="1038"/>
      <c r="D226" s="1038"/>
      <c r="E226" s="1038"/>
      <c r="F226" s="1039"/>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37"/>
      <c r="B227" s="1038"/>
      <c r="C227" s="1038"/>
      <c r="D227" s="1038"/>
      <c r="E227" s="1038"/>
      <c r="F227" s="1039"/>
      <c r="G227" s="595" t="s">
        <v>411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37"/>
      <c r="B228" s="1038"/>
      <c r="C228" s="1038"/>
      <c r="D228" s="1038"/>
      <c r="E228" s="1038"/>
      <c r="F228" s="1039"/>
      <c r="G228" s="810" t="s">
        <v>17</v>
      </c>
      <c r="H228" s="668"/>
      <c r="I228" s="668"/>
      <c r="J228" s="668"/>
      <c r="K228" s="668"/>
      <c r="L228" s="667" t="s">
        <v>18</v>
      </c>
      <c r="M228" s="668"/>
      <c r="N228" s="668"/>
      <c r="O228" s="668"/>
      <c r="P228" s="668"/>
      <c r="Q228" s="668"/>
      <c r="R228" s="668"/>
      <c r="S228" s="668"/>
      <c r="T228" s="668"/>
      <c r="U228" s="668"/>
      <c r="V228" s="668"/>
      <c r="W228" s="668"/>
      <c r="X228" s="669"/>
      <c r="Y228" s="655" t="s">
        <v>19</v>
      </c>
      <c r="Z228" s="656"/>
      <c r="AA228" s="656"/>
      <c r="AB228" s="796"/>
      <c r="AC228" s="810" t="s">
        <v>17</v>
      </c>
      <c r="AD228" s="668"/>
      <c r="AE228" s="668"/>
      <c r="AF228" s="668"/>
      <c r="AG228" s="668"/>
      <c r="AH228" s="667" t="s">
        <v>18</v>
      </c>
      <c r="AI228" s="668"/>
      <c r="AJ228" s="668"/>
      <c r="AK228" s="668"/>
      <c r="AL228" s="668"/>
      <c r="AM228" s="668"/>
      <c r="AN228" s="668"/>
      <c r="AO228" s="668"/>
      <c r="AP228" s="668"/>
      <c r="AQ228" s="668"/>
      <c r="AR228" s="668"/>
      <c r="AS228" s="668"/>
      <c r="AT228" s="669"/>
      <c r="AU228" s="655" t="s">
        <v>19</v>
      </c>
      <c r="AV228" s="656"/>
      <c r="AW228" s="656"/>
      <c r="AX228" s="657"/>
    </row>
    <row r="229" spans="1:50" ht="24.75" customHeight="1" x14ac:dyDescent="0.15">
      <c r="A229" s="1037"/>
      <c r="B229" s="1038"/>
      <c r="C229" s="1038"/>
      <c r="D229" s="1038"/>
      <c r="E229" s="1038"/>
      <c r="F229" s="103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3"/>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37"/>
      <c r="B230" s="1038"/>
      <c r="C230" s="1038"/>
      <c r="D230" s="1038"/>
      <c r="E230" s="1038"/>
      <c r="F230" s="1039"/>
      <c r="G230" s="607"/>
      <c r="H230" s="608"/>
      <c r="I230" s="608"/>
      <c r="J230" s="608"/>
      <c r="K230" s="609"/>
      <c r="L230" s="598"/>
      <c r="M230" s="599"/>
      <c r="N230" s="599"/>
      <c r="O230" s="599"/>
      <c r="P230" s="599"/>
      <c r="Q230" s="599"/>
      <c r="R230" s="599"/>
      <c r="S230" s="599"/>
      <c r="T230" s="599"/>
      <c r="U230" s="599"/>
      <c r="V230" s="599"/>
      <c r="W230" s="599"/>
      <c r="X230" s="600"/>
      <c r="Y230" s="601"/>
      <c r="Z230" s="602"/>
      <c r="AA230" s="602"/>
      <c r="AB230" s="613"/>
      <c r="AC230" s="607"/>
      <c r="AD230" s="608"/>
      <c r="AE230" s="608"/>
      <c r="AF230" s="608"/>
      <c r="AG230" s="609"/>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37"/>
      <c r="B231" s="1038"/>
      <c r="C231" s="1038"/>
      <c r="D231" s="1038"/>
      <c r="E231" s="1038"/>
      <c r="F231" s="1039"/>
      <c r="G231" s="607"/>
      <c r="H231" s="608"/>
      <c r="I231" s="608"/>
      <c r="J231" s="608"/>
      <c r="K231" s="609"/>
      <c r="L231" s="598"/>
      <c r="M231" s="599"/>
      <c r="N231" s="599"/>
      <c r="O231" s="599"/>
      <c r="P231" s="599"/>
      <c r="Q231" s="599"/>
      <c r="R231" s="599"/>
      <c r="S231" s="599"/>
      <c r="T231" s="599"/>
      <c r="U231" s="599"/>
      <c r="V231" s="599"/>
      <c r="W231" s="599"/>
      <c r="X231" s="600"/>
      <c r="Y231" s="601"/>
      <c r="Z231" s="602"/>
      <c r="AA231" s="602"/>
      <c r="AB231" s="613"/>
      <c r="AC231" s="607"/>
      <c r="AD231" s="608"/>
      <c r="AE231" s="608"/>
      <c r="AF231" s="608"/>
      <c r="AG231" s="609"/>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37"/>
      <c r="B232" s="1038"/>
      <c r="C232" s="1038"/>
      <c r="D232" s="1038"/>
      <c r="E232" s="1038"/>
      <c r="F232" s="1039"/>
      <c r="G232" s="607"/>
      <c r="H232" s="608"/>
      <c r="I232" s="608"/>
      <c r="J232" s="608"/>
      <c r="K232" s="609"/>
      <c r="L232" s="598"/>
      <c r="M232" s="599"/>
      <c r="N232" s="599"/>
      <c r="O232" s="599"/>
      <c r="P232" s="599"/>
      <c r="Q232" s="599"/>
      <c r="R232" s="599"/>
      <c r="S232" s="599"/>
      <c r="T232" s="599"/>
      <c r="U232" s="599"/>
      <c r="V232" s="599"/>
      <c r="W232" s="599"/>
      <c r="X232" s="600"/>
      <c r="Y232" s="601"/>
      <c r="Z232" s="602"/>
      <c r="AA232" s="602"/>
      <c r="AB232" s="613"/>
      <c r="AC232" s="607"/>
      <c r="AD232" s="608"/>
      <c r="AE232" s="608"/>
      <c r="AF232" s="608"/>
      <c r="AG232" s="609"/>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37"/>
      <c r="B233" s="1038"/>
      <c r="C233" s="1038"/>
      <c r="D233" s="1038"/>
      <c r="E233" s="1038"/>
      <c r="F233" s="1039"/>
      <c r="G233" s="607"/>
      <c r="H233" s="608"/>
      <c r="I233" s="608"/>
      <c r="J233" s="608"/>
      <c r="K233" s="609"/>
      <c r="L233" s="598"/>
      <c r="M233" s="599"/>
      <c r="N233" s="599"/>
      <c r="O233" s="599"/>
      <c r="P233" s="599"/>
      <c r="Q233" s="599"/>
      <c r="R233" s="599"/>
      <c r="S233" s="599"/>
      <c r="T233" s="599"/>
      <c r="U233" s="599"/>
      <c r="V233" s="599"/>
      <c r="W233" s="599"/>
      <c r="X233" s="600"/>
      <c r="Y233" s="601"/>
      <c r="Z233" s="602"/>
      <c r="AA233" s="602"/>
      <c r="AB233" s="613"/>
      <c r="AC233" s="607"/>
      <c r="AD233" s="608"/>
      <c r="AE233" s="608"/>
      <c r="AF233" s="608"/>
      <c r="AG233" s="609"/>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37"/>
      <c r="B234" s="1038"/>
      <c r="C234" s="1038"/>
      <c r="D234" s="1038"/>
      <c r="E234" s="1038"/>
      <c r="F234" s="1039"/>
      <c r="G234" s="607"/>
      <c r="H234" s="608"/>
      <c r="I234" s="608"/>
      <c r="J234" s="608"/>
      <c r="K234" s="609"/>
      <c r="L234" s="598"/>
      <c r="M234" s="599"/>
      <c r="N234" s="599"/>
      <c r="O234" s="599"/>
      <c r="P234" s="599"/>
      <c r="Q234" s="599"/>
      <c r="R234" s="599"/>
      <c r="S234" s="599"/>
      <c r="T234" s="599"/>
      <c r="U234" s="599"/>
      <c r="V234" s="599"/>
      <c r="W234" s="599"/>
      <c r="X234" s="600"/>
      <c r="Y234" s="601"/>
      <c r="Z234" s="602"/>
      <c r="AA234" s="602"/>
      <c r="AB234" s="613"/>
      <c r="AC234" s="607"/>
      <c r="AD234" s="608"/>
      <c r="AE234" s="608"/>
      <c r="AF234" s="608"/>
      <c r="AG234" s="609"/>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37"/>
      <c r="B235" s="1038"/>
      <c r="C235" s="1038"/>
      <c r="D235" s="1038"/>
      <c r="E235" s="1038"/>
      <c r="F235" s="1039"/>
      <c r="G235" s="607"/>
      <c r="H235" s="608"/>
      <c r="I235" s="608"/>
      <c r="J235" s="608"/>
      <c r="K235" s="609"/>
      <c r="L235" s="598"/>
      <c r="M235" s="599"/>
      <c r="N235" s="599"/>
      <c r="O235" s="599"/>
      <c r="P235" s="599"/>
      <c r="Q235" s="599"/>
      <c r="R235" s="599"/>
      <c r="S235" s="599"/>
      <c r="T235" s="599"/>
      <c r="U235" s="599"/>
      <c r="V235" s="599"/>
      <c r="W235" s="599"/>
      <c r="X235" s="600"/>
      <c r="Y235" s="601"/>
      <c r="Z235" s="602"/>
      <c r="AA235" s="602"/>
      <c r="AB235" s="613"/>
      <c r="AC235" s="607"/>
      <c r="AD235" s="608"/>
      <c r="AE235" s="608"/>
      <c r="AF235" s="608"/>
      <c r="AG235" s="609"/>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37"/>
      <c r="B236" s="1038"/>
      <c r="C236" s="1038"/>
      <c r="D236" s="1038"/>
      <c r="E236" s="1038"/>
      <c r="F236" s="1039"/>
      <c r="G236" s="607"/>
      <c r="H236" s="608"/>
      <c r="I236" s="608"/>
      <c r="J236" s="608"/>
      <c r="K236" s="609"/>
      <c r="L236" s="598"/>
      <c r="M236" s="599"/>
      <c r="N236" s="599"/>
      <c r="O236" s="599"/>
      <c r="P236" s="599"/>
      <c r="Q236" s="599"/>
      <c r="R236" s="599"/>
      <c r="S236" s="599"/>
      <c r="T236" s="599"/>
      <c r="U236" s="599"/>
      <c r="V236" s="599"/>
      <c r="W236" s="599"/>
      <c r="X236" s="600"/>
      <c r="Y236" s="601"/>
      <c r="Z236" s="602"/>
      <c r="AA236" s="602"/>
      <c r="AB236" s="613"/>
      <c r="AC236" s="607"/>
      <c r="AD236" s="608"/>
      <c r="AE236" s="608"/>
      <c r="AF236" s="608"/>
      <c r="AG236" s="609"/>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37"/>
      <c r="B237" s="1038"/>
      <c r="C237" s="1038"/>
      <c r="D237" s="1038"/>
      <c r="E237" s="1038"/>
      <c r="F237" s="1039"/>
      <c r="G237" s="607"/>
      <c r="H237" s="608"/>
      <c r="I237" s="608"/>
      <c r="J237" s="608"/>
      <c r="K237" s="609"/>
      <c r="L237" s="598"/>
      <c r="M237" s="599"/>
      <c r="N237" s="599"/>
      <c r="O237" s="599"/>
      <c r="P237" s="599"/>
      <c r="Q237" s="599"/>
      <c r="R237" s="599"/>
      <c r="S237" s="599"/>
      <c r="T237" s="599"/>
      <c r="U237" s="599"/>
      <c r="V237" s="599"/>
      <c r="W237" s="599"/>
      <c r="X237" s="600"/>
      <c r="Y237" s="601"/>
      <c r="Z237" s="602"/>
      <c r="AA237" s="602"/>
      <c r="AB237" s="613"/>
      <c r="AC237" s="607"/>
      <c r="AD237" s="608"/>
      <c r="AE237" s="608"/>
      <c r="AF237" s="608"/>
      <c r="AG237" s="609"/>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37"/>
      <c r="B238" s="1038"/>
      <c r="C238" s="1038"/>
      <c r="D238" s="1038"/>
      <c r="E238" s="1038"/>
      <c r="F238" s="1039"/>
      <c r="G238" s="607"/>
      <c r="H238" s="608"/>
      <c r="I238" s="608"/>
      <c r="J238" s="608"/>
      <c r="K238" s="609"/>
      <c r="L238" s="598"/>
      <c r="M238" s="599"/>
      <c r="N238" s="599"/>
      <c r="O238" s="599"/>
      <c r="P238" s="599"/>
      <c r="Q238" s="599"/>
      <c r="R238" s="599"/>
      <c r="S238" s="599"/>
      <c r="T238" s="599"/>
      <c r="U238" s="599"/>
      <c r="V238" s="599"/>
      <c r="W238" s="599"/>
      <c r="X238" s="600"/>
      <c r="Y238" s="601"/>
      <c r="Z238" s="602"/>
      <c r="AA238" s="602"/>
      <c r="AB238" s="613"/>
      <c r="AC238" s="607"/>
      <c r="AD238" s="608"/>
      <c r="AE238" s="608"/>
      <c r="AF238" s="608"/>
      <c r="AG238" s="609"/>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37"/>
      <c r="B239" s="1038"/>
      <c r="C239" s="1038"/>
      <c r="D239" s="1038"/>
      <c r="E239" s="1038"/>
      <c r="F239" s="1039"/>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37"/>
      <c r="B240" s="1038"/>
      <c r="C240" s="1038"/>
      <c r="D240" s="1038"/>
      <c r="E240" s="1038"/>
      <c r="F240" s="1039"/>
      <c r="G240" s="595" t="s">
        <v>413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37"/>
      <c r="B241" s="1038"/>
      <c r="C241" s="1038"/>
      <c r="D241" s="1038"/>
      <c r="E241" s="1038"/>
      <c r="F241" s="1039"/>
      <c r="G241" s="810" t="s">
        <v>17</v>
      </c>
      <c r="H241" s="668"/>
      <c r="I241" s="668"/>
      <c r="J241" s="668"/>
      <c r="K241" s="668"/>
      <c r="L241" s="667" t="s">
        <v>18</v>
      </c>
      <c r="M241" s="668"/>
      <c r="N241" s="668"/>
      <c r="O241" s="668"/>
      <c r="P241" s="668"/>
      <c r="Q241" s="668"/>
      <c r="R241" s="668"/>
      <c r="S241" s="668"/>
      <c r="T241" s="668"/>
      <c r="U241" s="668"/>
      <c r="V241" s="668"/>
      <c r="W241" s="668"/>
      <c r="X241" s="669"/>
      <c r="Y241" s="655" t="s">
        <v>19</v>
      </c>
      <c r="Z241" s="656"/>
      <c r="AA241" s="656"/>
      <c r="AB241" s="796"/>
      <c r="AC241" s="810" t="s">
        <v>17</v>
      </c>
      <c r="AD241" s="668"/>
      <c r="AE241" s="668"/>
      <c r="AF241" s="668"/>
      <c r="AG241" s="668"/>
      <c r="AH241" s="667" t="s">
        <v>18</v>
      </c>
      <c r="AI241" s="668"/>
      <c r="AJ241" s="668"/>
      <c r="AK241" s="668"/>
      <c r="AL241" s="668"/>
      <c r="AM241" s="668"/>
      <c r="AN241" s="668"/>
      <c r="AO241" s="668"/>
      <c r="AP241" s="668"/>
      <c r="AQ241" s="668"/>
      <c r="AR241" s="668"/>
      <c r="AS241" s="668"/>
      <c r="AT241" s="669"/>
      <c r="AU241" s="655" t="s">
        <v>19</v>
      </c>
      <c r="AV241" s="656"/>
      <c r="AW241" s="656"/>
      <c r="AX241" s="657"/>
    </row>
    <row r="242" spans="1:50" ht="24.75" customHeight="1" x14ac:dyDescent="0.15">
      <c r="A242" s="1037"/>
      <c r="B242" s="1038"/>
      <c r="C242" s="1038"/>
      <c r="D242" s="1038"/>
      <c r="E242" s="1038"/>
      <c r="F242" s="103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3"/>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37"/>
      <c r="B243" s="1038"/>
      <c r="C243" s="1038"/>
      <c r="D243" s="1038"/>
      <c r="E243" s="1038"/>
      <c r="F243" s="1039"/>
      <c r="G243" s="607"/>
      <c r="H243" s="608"/>
      <c r="I243" s="608"/>
      <c r="J243" s="608"/>
      <c r="K243" s="609"/>
      <c r="L243" s="598"/>
      <c r="M243" s="599"/>
      <c r="N243" s="599"/>
      <c r="O243" s="599"/>
      <c r="P243" s="599"/>
      <c r="Q243" s="599"/>
      <c r="R243" s="599"/>
      <c r="S243" s="599"/>
      <c r="T243" s="599"/>
      <c r="U243" s="599"/>
      <c r="V243" s="599"/>
      <c r="W243" s="599"/>
      <c r="X243" s="600"/>
      <c r="Y243" s="601"/>
      <c r="Z243" s="602"/>
      <c r="AA243" s="602"/>
      <c r="AB243" s="613"/>
      <c r="AC243" s="607"/>
      <c r="AD243" s="608"/>
      <c r="AE243" s="608"/>
      <c r="AF243" s="608"/>
      <c r="AG243" s="609"/>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37"/>
      <c r="B244" s="1038"/>
      <c r="C244" s="1038"/>
      <c r="D244" s="1038"/>
      <c r="E244" s="1038"/>
      <c r="F244" s="1039"/>
      <c r="G244" s="607"/>
      <c r="H244" s="608"/>
      <c r="I244" s="608"/>
      <c r="J244" s="608"/>
      <c r="K244" s="609"/>
      <c r="L244" s="598"/>
      <c r="M244" s="599"/>
      <c r="N244" s="599"/>
      <c r="O244" s="599"/>
      <c r="P244" s="599"/>
      <c r="Q244" s="599"/>
      <c r="R244" s="599"/>
      <c r="S244" s="599"/>
      <c r="T244" s="599"/>
      <c r="U244" s="599"/>
      <c r="V244" s="599"/>
      <c r="W244" s="599"/>
      <c r="X244" s="600"/>
      <c r="Y244" s="601"/>
      <c r="Z244" s="602"/>
      <c r="AA244" s="602"/>
      <c r="AB244" s="613"/>
      <c r="AC244" s="607"/>
      <c r="AD244" s="608"/>
      <c r="AE244" s="608"/>
      <c r="AF244" s="608"/>
      <c r="AG244" s="609"/>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37"/>
      <c r="B245" s="1038"/>
      <c r="C245" s="1038"/>
      <c r="D245" s="1038"/>
      <c r="E245" s="1038"/>
      <c r="F245" s="1039"/>
      <c r="G245" s="607"/>
      <c r="H245" s="608"/>
      <c r="I245" s="608"/>
      <c r="J245" s="608"/>
      <c r="K245" s="609"/>
      <c r="L245" s="598"/>
      <c r="M245" s="599"/>
      <c r="N245" s="599"/>
      <c r="O245" s="599"/>
      <c r="P245" s="599"/>
      <c r="Q245" s="599"/>
      <c r="R245" s="599"/>
      <c r="S245" s="599"/>
      <c r="T245" s="599"/>
      <c r="U245" s="599"/>
      <c r="V245" s="599"/>
      <c r="W245" s="599"/>
      <c r="X245" s="600"/>
      <c r="Y245" s="601"/>
      <c r="Z245" s="602"/>
      <c r="AA245" s="602"/>
      <c r="AB245" s="613"/>
      <c r="AC245" s="607"/>
      <c r="AD245" s="608"/>
      <c r="AE245" s="608"/>
      <c r="AF245" s="608"/>
      <c r="AG245" s="609"/>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37"/>
      <c r="B246" s="1038"/>
      <c r="C246" s="1038"/>
      <c r="D246" s="1038"/>
      <c r="E246" s="1038"/>
      <c r="F246" s="1039"/>
      <c r="G246" s="607"/>
      <c r="H246" s="608"/>
      <c r="I246" s="608"/>
      <c r="J246" s="608"/>
      <c r="K246" s="609"/>
      <c r="L246" s="598"/>
      <c r="M246" s="599"/>
      <c r="N246" s="599"/>
      <c r="O246" s="599"/>
      <c r="P246" s="599"/>
      <c r="Q246" s="599"/>
      <c r="R246" s="599"/>
      <c r="S246" s="599"/>
      <c r="T246" s="599"/>
      <c r="U246" s="599"/>
      <c r="V246" s="599"/>
      <c r="W246" s="599"/>
      <c r="X246" s="600"/>
      <c r="Y246" s="601"/>
      <c r="Z246" s="602"/>
      <c r="AA246" s="602"/>
      <c r="AB246" s="613"/>
      <c r="AC246" s="607"/>
      <c r="AD246" s="608"/>
      <c r="AE246" s="608"/>
      <c r="AF246" s="608"/>
      <c r="AG246" s="609"/>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37"/>
      <c r="B247" s="1038"/>
      <c r="C247" s="1038"/>
      <c r="D247" s="1038"/>
      <c r="E247" s="1038"/>
      <c r="F247" s="1039"/>
      <c r="G247" s="607"/>
      <c r="H247" s="608"/>
      <c r="I247" s="608"/>
      <c r="J247" s="608"/>
      <c r="K247" s="609"/>
      <c r="L247" s="598"/>
      <c r="M247" s="599"/>
      <c r="N247" s="599"/>
      <c r="O247" s="599"/>
      <c r="P247" s="599"/>
      <c r="Q247" s="599"/>
      <c r="R247" s="599"/>
      <c r="S247" s="599"/>
      <c r="T247" s="599"/>
      <c r="U247" s="599"/>
      <c r="V247" s="599"/>
      <c r="W247" s="599"/>
      <c r="X247" s="600"/>
      <c r="Y247" s="601"/>
      <c r="Z247" s="602"/>
      <c r="AA247" s="602"/>
      <c r="AB247" s="613"/>
      <c r="AC247" s="607"/>
      <c r="AD247" s="608"/>
      <c r="AE247" s="608"/>
      <c r="AF247" s="608"/>
      <c r="AG247" s="609"/>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37"/>
      <c r="B248" s="1038"/>
      <c r="C248" s="1038"/>
      <c r="D248" s="1038"/>
      <c r="E248" s="1038"/>
      <c r="F248" s="1039"/>
      <c r="G248" s="607"/>
      <c r="H248" s="608"/>
      <c r="I248" s="608"/>
      <c r="J248" s="608"/>
      <c r="K248" s="609"/>
      <c r="L248" s="598"/>
      <c r="M248" s="599"/>
      <c r="N248" s="599"/>
      <c r="O248" s="599"/>
      <c r="P248" s="599"/>
      <c r="Q248" s="599"/>
      <c r="R248" s="599"/>
      <c r="S248" s="599"/>
      <c r="T248" s="599"/>
      <c r="U248" s="599"/>
      <c r="V248" s="599"/>
      <c r="W248" s="599"/>
      <c r="X248" s="600"/>
      <c r="Y248" s="601"/>
      <c r="Z248" s="602"/>
      <c r="AA248" s="602"/>
      <c r="AB248" s="613"/>
      <c r="AC248" s="607"/>
      <c r="AD248" s="608"/>
      <c r="AE248" s="608"/>
      <c r="AF248" s="608"/>
      <c r="AG248" s="609"/>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37"/>
      <c r="B249" s="1038"/>
      <c r="C249" s="1038"/>
      <c r="D249" s="1038"/>
      <c r="E249" s="1038"/>
      <c r="F249" s="1039"/>
      <c r="G249" s="607"/>
      <c r="H249" s="608"/>
      <c r="I249" s="608"/>
      <c r="J249" s="608"/>
      <c r="K249" s="609"/>
      <c r="L249" s="598"/>
      <c r="M249" s="599"/>
      <c r="N249" s="599"/>
      <c r="O249" s="599"/>
      <c r="P249" s="599"/>
      <c r="Q249" s="599"/>
      <c r="R249" s="599"/>
      <c r="S249" s="599"/>
      <c r="T249" s="599"/>
      <c r="U249" s="599"/>
      <c r="V249" s="599"/>
      <c r="W249" s="599"/>
      <c r="X249" s="600"/>
      <c r="Y249" s="601"/>
      <c r="Z249" s="602"/>
      <c r="AA249" s="602"/>
      <c r="AB249" s="613"/>
      <c r="AC249" s="607"/>
      <c r="AD249" s="608"/>
      <c r="AE249" s="608"/>
      <c r="AF249" s="608"/>
      <c r="AG249" s="609"/>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37"/>
      <c r="B250" s="1038"/>
      <c r="C250" s="1038"/>
      <c r="D250" s="1038"/>
      <c r="E250" s="1038"/>
      <c r="F250" s="1039"/>
      <c r="G250" s="607"/>
      <c r="H250" s="608"/>
      <c r="I250" s="608"/>
      <c r="J250" s="608"/>
      <c r="K250" s="609"/>
      <c r="L250" s="598"/>
      <c r="M250" s="599"/>
      <c r="N250" s="599"/>
      <c r="O250" s="599"/>
      <c r="P250" s="599"/>
      <c r="Q250" s="599"/>
      <c r="R250" s="599"/>
      <c r="S250" s="599"/>
      <c r="T250" s="599"/>
      <c r="U250" s="599"/>
      <c r="V250" s="599"/>
      <c r="W250" s="599"/>
      <c r="X250" s="600"/>
      <c r="Y250" s="601"/>
      <c r="Z250" s="602"/>
      <c r="AA250" s="602"/>
      <c r="AB250" s="613"/>
      <c r="AC250" s="607"/>
      <c r="AD250" s="608"/>
      <c r="AE250" s="608"/>
      <c r="AF250" s="608"/>
      <c r="AG250" s="609"/>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37"/>
      <c r="B251" s="1038"/>
      <c r="C251" s="1038"/>
      <c r="D251" s="1038"/>
      <c r="E251" s="1038"/>
      <c r="F251" s="1039"/>
      <c r="G251" s="607"/>
      <c r="H251" s="608"/>
      <c r="I251" s="608"/>
      <c r="J251" s="608"/>
      <c r="K251" s="609"/>
      <c r="L251" s="598"/>
      <c r="M251" s="599"/>
      <c r="N251" s="599"/>
      <c r="O251" s="599"/>
      <c r="P251" s="599"/>
      <c r="Q251" s="599"/>
      <c r="R251" s="599"/>
      <c r="S251" s="599"/>
      <c r="T251" s="599"/>
      <c r="U251" s="599"/>
      <c r="V251" s="599"/>
      <c r="W251" s="599"/>
      <c r="X251" s="600"/>
      <c r="Y251" s="601"/>
      <c r="Z251" s="602"/>
      <c r="AA251" s="602"/>
      <c r="AB251" s="613"/>
      <c r="AC251" s="607"/>
      <c r="AD251" s="608"/>
      <c r="AE251" s="608"/>
      <c r="AF251" s="608"/>
      <c r="AG251" s="609"/>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37"/>
      <c r="B252" s="1038"/>
      <c r="C252" s="1038"/>
      <c r="D252" s="1038"/>
      <c r="E252" s="1038"/>
      <c r="F252" s="1039"/>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37"/>
      <c r="B253" s="1038"/>
      <c r="C253" s="1038"/>
      <c r="D253" s="1038"/>
      <c r="E253" s="1038"/>
      <c r="F253" s="1039"/>
      <c r="G253" s="595" t="s">
        <v>415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37"/>
      <c r="B254" s="1038"/>
      <c r="C254" s="1038"/>
      <c r="D254" s="1038"/>
      <c r="E254" s="1038"/>
      <c r="F254" s="1039"/>
      <c r="G254" s="810" t="s">
        <v>17</v>
      </c>
      <c r="H254" s="668"/>
      <c r="I254" s="668"/>
      <c r="J254" s="668"/>
      <c r="K254" s="668"/>
      <c r="L254" s="667" t="s">
        <v>18</v>
      </c>
      <c r="M254" s="668"/>
      <c r="N254" s="668"/>
      <c r="O254" s="668"/>
      <c r="P254" s="668"/>
      <c r="Q254" s="668"/>
      <c r="R254" s="668"/>
      <c r="S254" s="668"/>
      <c r="T254" s="668"/>
      <c r="U254" s="668"/>
      <c r="V254" s="668"/>
      <c r="W254" s="668"/>
      <c r="X254" s="669"/>
      <c r="Y254" s="655" t="s">
        <v>19</v>
      </c>
      <c r="Z254" s="656"/>
      <c r="AA254" s="656"/>
      <c r="AB254" s="796"/>
      <c r="AC254" s="810" t="s">
        <v>17</v>
      </c>
      <c r="AD254" s="668"/>
      <c r="AE254" s="668"/>
      <c r="AF254" s="668"/>
      <c r="AG254" s="668"/>
      <c r="AH254" s="667" t="s">
        <v>18</v>
      </c>
      <c r="AI254" s="668"/>
      <c r="AJ254" s="668"/>
      <c r="AK254" s="668"/>
      <c r="AL254" s="668"/>
      <c r="AM254" s="668"/>
      <c r="AN254" s="668"/>
      <c r="AO254" s="668"/>
      <c r="AP254" s="668"/>
      <c r="AQ254" s="668"/>
      <c r="AR254" s="668"/>
      <c r="AS254" s="668"/>
      <c r="AT254" s="669"/>
      <c r="AU254" s="655" t="s">
        <v>19</v>
      </c>
      <c r="AV254" s="656"/>
      <c r="AW254" s="656"/>
      <c r="AX254" s="657"/>
    </row>
    <row r="255" spans="1:50" ht="24.75" customHeight="1" x14ac:dyDescent="0.15">
      <c r="A255" s="1037"/>
      <c r="B255" s="1038"/>
      <c r="C255" s="1038"/>
      <c r="D255" s="1038"/>
      <c r="E255" s="1038"/>
      <c r="F255" s="103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3"/>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37"/>
      <c r="B256" s="1038"/>
      <c r="C256" s="1038"/>
      <c r="D256" s="1038"/>
      <c r="E256" s="1038"/>
      <c r="F256" s="1039"/>
      <c r="G256" s="607"/>
      <c r="H256" s="608"/>
      <c r="I256" s="608"/>
      <c r="J256" s="608"/>
      <c r="K256" s="609"/>
      <c r="L256" s="598"/>
      <c r="M256" s="599"/>
      <c r="N256" s="599"/>
      <c r="O256" s="599"/>
      <c r="P256" s="599"/>
      <c r="Q256" s="599"/>
      <c r="R256" s="599"/>
      <c r="S256" s="599"/>
      <c r="T256" s="599"/>
      <c r="U256" s="599"/>
      <c r="V256" s="599"/>
      <c r="W256" s="599"/>
      <c r="X256" s="600"/>
      <c r="Y256" s="601"/>
      <c r="Z256" s="602"/>
      <c r="AA256" s="602"/>
      <c r="AB256" s="613"/>
      <c r="AC256" s="607"/>
      <c r="AD256" s="608"/>
      <c r="AE256" s="608"/>
      <c r="AF256" s="608"/>
      <c r="AG256" s="609"/>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37"/>
      <c r="B257" s="1038"/>
      <c r="C257" s="1038"/>
      <c r="D257" s="1038"/>
      <c r="E257" s="1038"/>
      <c r="F257" s="1039"/>
      <c r="G257" s="607"/>
      <c r="H257" s="608"/>
      <c r="I257" s="608"/>
      <c r="J257" s="608"/>
      <c r="K257" s="609"/>
      <c r="L257" s="598"/>
      <c r="M257" s="599"/>
      <c r="N257" s="599"/>
      <c r="O257" s="599"/>
      <c r="P257" s="599"/>
      <c r="Q257" s="599"/>
      <c r="R257" s="599"/>
      <c r="S257" s="599"/>
      <c r="T257" s="599"/>
      <c r="U257" s="599"/>
      <c r="V257" s="599"/>
      <c r="W257" s="599"/>
      <c r="X257" s="600"/>
      <c r="Y257" s="601"/>
      <c r="Z257" s="602"/>
      <c r="AA257" s="602"/>
      <c r="AB257" s="613"/>
      <c r="AC257" s="607"/>
      <c r="AD257" s="608"/>
      <c r="AE257" s="608"/>
      <c r="AF257" s="608"/>
      <c r="AG257" s="609"/>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37"/>
      <c r="B258" s="1038"/>
      <c r="C258" s="1038"/>
      <c r="D258" s="1038"/>
      <c r="E258" s="1038"/>
      <c r="F258" s="1039"/>
      <c r="G258" s="607"/>
      <c r="H258" s="608"/>
      <c r="I258" s="608"/>
      <c r="J258" s="608"/>
      <c r="K258" s="609"/>
      <c r="L258" s="598"/>
      <c r="M258" s="599"/>
      <c r="N258" s="599"/>
      <c r="O258" s="599"/>
      <c r="P258" s="599"/>
      <c r="Q258" s="599"/>
      <c r="R258" s="599"/>
      <c r="S258" s="599"/>
      <c r="T258" s="599"/>
      <c r="U258" s="599"/>
      <c r="V258" s="599"/>
      <c r="W258" s="599"/>
      <c r="X258" s="600"/>
      <c r="Y258" s="601"/>
      <c r="Z258" s="602"/>
      <c r="AA258" s="602"/>
      <c r="AB258" s="613"/>
      <c r="AC258" s="607"/>
      <c r="AD258" s="608"/>
      <c r="AE258" s="608"/>
      <c r="AF258" s="608"/>
      <c r="AG258" s="609"/>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37"/>
      <c r="B259" s="1038"/>
      <c r="C259" s="1038"/>
      <c r="D259" s="1038"/>
      <c r="E259" s="1038"/>
      <c r="F259" s="1039"/>
      <c r="G259" s="607"/>
      <c r="H259" s="608"/>
      <c r="I259" s="608"/>
      <c r="J259" s="608"/>
      <c r="K259" s="609"/>
      <c r="L259" s="598"/>
      <c r="M259" s="599"/>
      <c r="N259" s="599"/>
      <c r="O259" s="599"/>
      <c r="P259" s="599"/>
      <c r="Q259" s="599"/>
      <c r="R259" s="599"/>
      <c r="S259" s="599"/>
      <c r="T259" s="599"/>
      <c r="U259" s="599"/>
      <c r="V259" s="599"/>
      <c r="W259" s="599"/>
      <c r="X259" s="600"/>
      <c r="Y259" s="601"/>
      <c r="Z259" s="602"/>
      <c r="AA259" s="602"/>
      <c r="AB259" s="613"/>
      <c r="AC259" s="607"/>
      <c r="AD259" s="608"/>
      <c r="AE259" s="608"/>
      <c r="AF259" s="608"/>
      <c r="AG259" s="609"/>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37"/>
      <c r="B260" s="1038"/>
      <c r="C260" s="1038"/>
      <c r="D260" s="1038"/>
      <c r="E260" s="1038"/>
      <c r="F260" s="1039"/>
      <c r="G260" s="607"/>
      <c r="H260" s="608"/>
      <c r="I260" s="608"/>
      <c r="J260" s="608"/>
      <c r="K260" s="609"/>
      <c r="L260" s="598"/>
      <c r="M260" s="599"/>
      <c r="N260" s="599"/>
      <c r="O260" s="599"/>
      <c r="P260" s="599"/>
      <c r="Q260" s="599"/>
      <c r="R260" s="599"/>
      <c r="S260" s="599"/>
      <c r="T260" s="599"/>
      <c r="U260" s="599"/>
      <c r="V260" s="599"/>
      <c r="W260" s="599"/>
      <c r="X260" s="600"/>
      <c r="Y260" s="601"/>
      <c r="Z260" s="602"/>
      <c r="AA260" s="602"/>
      <c r="AB260" s="613"/>
      <c r="AC260" s="607"/>
      <c r="AD260" s="608"/>
      <c r="AE260" s="608"/>
      <c r="AF260" s="608"/>
      <c r="AG260" s="609"/>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37"/>
      <c r="B261" s="1038"/>
      <c r="C261" s="1038"/>
      <c r="D261" s="1038"/>
      <c r="E261" s="1038"/>
      <c r="F261" s="1039"/>
      <c r="G261" s="607"/>
      <c r="H261" s="608"/>
      <c r="I261" s="608"/>
      <c r="J261" s="608"/>
      <c r="K261" s="609"/>
      <c r="L261" s="598"/>
      <c r="M261" s="599"/>
      <c r="N261" s="599"/>
      <c r="O261" s="599"/>
      <c r="P261" s="599"/>
      <c r="Q261" s="599"/>
      <c r="R261" s="599"/>
      <c r="S261" s="599"/>
      <c r="T261" s="599"/>
      <c r="U261" s="599"/>
      <c r="V261" s="599"/>
      <c r="W261" s="599"/>
      <c r="X261" s="600"/>
      <c r="Y261" s="601"/>
      <c r="Z261" s="602"/>
      <c r="AA261" s="602"/>
      <c r="AB261" s="613"/>
      <c r="AC261" s="607"/>
      <c r="AD261" s="608"/>
      <c r="AE261" s="608"/>
      <c r="AF261" s="608"/>
      <c r="AG261" s="609"/>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37"/>
      <c r="B262" s="1038"/>
      <c r="C262" s="1038"/>
      <c r="D262" s="1038"/>
      <c r="E262" s="1038"/>
      <c r="F262" s="1039"/>
      <c r="G262" s="607"/>
      <c r="H262" s="608"/>
      <c r="I262" s="608"/>
      <c r="J262" s="608"/>
      <c r="K262" s="609"/>
      <c r="L262" s="598"/>
      <c r="M262" s="599"/>
      <c r="N262" s="599"/>
      <c r="O262" s="599"/>
      <c r="P262" s="599"/>
      <c r="Q262" s="599"/>
      <c r="R262" s="599"/>
      <c r="S262" s="599"/>
      <c r="T262" s="599"/>
      <c r="U262" s="599"/>
      <c r="V262" s="599"/>
      <c r="W262" s="599"/>
      <c r="X262" s="600"/>
      <c r="Y262" s="601"/>
      <c r="Z262" s="602"/>
      <c r="AA262" s="602"/>
      <c r="AB262" s="613"/>
      <c r="AC262" s="607"/>
      <c r="AD262" s="608"/>
      <c r="AE262" s="608"/>
      <c r="AF262" s="608"/>
      <c r="AG262" s="609"/>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37"/>
      <c r="B263" s="1038"/>
      <c r="C263" s="1038"/>
      <c r="D263" s="1038"/>
      <c r="E263" s="1038"/>
      <c r="F263" s="1039"/>
      <c r="G263" s="607"/>
      <c r="H263" s="608"/>
      <c r="I263" s="608"/>
      <c r="J263" s="608"/>
      <c r="K263" s="609"/>
      <c r="L263" s="598"/>
      <c r="M263" s="599"/>
      <c r="N263" s="599"/>
      <c r="O263" s="599"/>
      <c r="P263" s="599"/>
      <c r="Q263" s="599"/>
      <c r="R263" s="599"/>
      <c r="S263" s="599"/>
      <c r="T263" s="599"/>
      <c r="U263" s="599"/>
      <c r="V263" s="599"/>
      <c r="W263" s="599"/>
      <c r="X263" s="600"/>
      <c r="Y263" s="601"/>
      <c r="Z263" s="602"/>
      <c r="AA263" s="602"/>
      <c r="AB263" s="613"/>
      <c r="AC263" s="607"/>
      <c r="AD263" s="608"/>
      <c r="AE263" s="608"/>
      <c r="AF263" s="608"/>
      <c r="AG263" s="609"/>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37"/>
      <c r="B264" s="1038"/>
      <c r="C264" s="1038"/>
      <c r="D264" s="1038"/>
      <c r="E264" s="1038"/>
      <c r="F264" s="1039"/>
      <c r="G264" s="607"/>
      <c r="H264" s="608"/>
      <c r="I264" s="608"/>
      <c r="J264" s="608"/>
      <c r="K264" s="609"/>
      <c r="L264" s="598"/>
      <c r="M264" s="599"/>
      <c r="N264" s="599"/>
      <c r="O264" s="599"/>
      <c r="P264" s="599"/>
      <c r="Q264" s="599"/>
      <c r="R264" s="599"/>
      <c r="S264" s="599"/>
      <c r="T264" s="599"/>
      <c r="U264" s="599"/>
      <c r="V264" s="599"/>
      <c r="W264" s="599"/>
      <c r="X264" s="600"/>
      <c r="Y264" s="601"/>
      <c r="Z264" s="602"/>
      <c r="AA264" s="602"/>
      <c r="AB264" s="613"/>
      <c r="AC264" s="607"/>
      <c r="AD264" s="608"/>
      <c r="AE264" s="608"/>
      <c r="AF264" s="608"/>
      <c r="AG264" s="609"/>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0"/>
      <c r="B265" s="1041"/>
      <c r="C265" s="1041"/>
      <c r="D265" s="1041"/>
      <c r="E265" s="1041"/>
      <c r="F265" s="1042"/>
      <c r="G265" s="1025" t="s">
        <v>20</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20</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418</v>
      </c>
      <c r="K3" s="365"/>
      <c r="L3" s="365"/>
      <c r="M3" s="365"/>
      <c r="N3" s="365"/>
      <c r="O3" s="365"/>
      <c r="P3" s="366" t="s">
        <v>27</v>
      </c>
      <c r="Q3" s="366"/>
      <c r="R3" s="366"/>
      <c r="S3" s="366"/>
      <c r="T3" s="366"/>
      <c r="U3" s="366"/>
      <c r="V3" s="366"/>
      <c r="W3" s="366"/>
      <c r="X3" s="366"/>
      <c r="Y3" s="367" t="s">
        <v>476</v>
      </c>
      <c r="Z3" s="368"/>
      <c r="AA3" s="368"/>
      <c r="AB3" s="368"/>
      <c r="AC3" s="148" t="s">
        <v>461</v>
      </c>
      <c r="AD3" s="148"/>
      <c r="AE3" s="148"/>
      <c r="AF3" s="148"/>
      <c r="AG3" s="148"/>
      <c r="AH3" s="367" t="s">
        <v>379</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48">
        <v>1</v>
      </c>
      <c r="B4" s="104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48">
        <v>2</v>
      </c>
      <c r="B5" s="104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48">
        <v>3</v>
      </c>
      <c r="B6" s="104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48">
        <v>4</v>
      </c>
      <c r="B7" s="104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48">
        <v>5</v>
      </c>
      <c r="B8" s="104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48">
        <v>6</v>
      </c>
      <c r="B9" s="104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48">
        <v>7</v>
      </c>
      <c r="B10" s="104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48">
        <v>8</v>
      </c>
      <c r="B11" s="104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48">
        <v>9</v>
      </c>
      <c r="B12" s="104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48">
        <v>10</v>
      </c>
      <c r="B13" s="104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48">
        <v>11</v>
      </c>
      <c r="B14" s="104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48">
        <v>12</v>
      </c>
      <c r="B15" s="104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48">
        <v>13</v>
      </c>
      <c r="B16" s="104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48">
        <v>14</v>
      </c>
      <c r="B17" s="104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48">
        <v>15</v>
      </c>
      <c r="B18" s="104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48">
        <v>16</v>
      </c>
      <c r="B19" s="104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48">
        <v>17</v>
      </c>
      <c r="B20" s="104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48">
        <v>18</v>
      </c>
      <c r="B21" s="104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48">
        <v>19</v>
      </c>
      <c r="B22" s="104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48">
        <v>20</v>
      </c>
      <c r="B23" s="104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48">
        <v>21</v>
      </c>
      <c r="B24" s="104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48">
        <v>22</v>
      </c>
      <c r="B25" s="104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48">
        <v>23</v>
      </c>
      <c r="B26" s="104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48">
        <v>24</v>
      </c>
      <c r="B27" s="104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48">
        <v>25</v>
      </c>
      <c r="B28" s="104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48">
        <v>26</v>
      </c>
      <c r="B29" s="104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48">
        <v>27</v>
      </c>
      <c r="B30" s="104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48">
        <v>28</v>
      </c>
      <c r="B31" s="104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48">
        <v>29</v>
      </c>
      <c r="B32" s="104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48">
        <v>30</v>
      </c>
      <c r="B33" s="104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418</v>
      </c>
      <c r="K36" s="365"/>
      <c r="L36" s="365"/>
      <c r="M36" s="365"/>
      <c r="N36" s="365"/>
      <c r="O36" s="365"/>
      <c r="P36" s="366" t="s">
        <v>27</v>
      </c>
      <c r="Q36" s="366"/>
      <c r="R36" s="366"/>
      <c r="S36" s="366"/>
      <c r="T36" s="366"/>
      <c r="U36" s="366"/>
      <c r="V36" s="366"/>
      <c r="W36" s="366"/>
      <c r="X36" s="366"/>
      <c r="Y36" s="367" t="s">
        <v>476</v>
      </c>
      <c r="Z36" s="368"/>
      <c r="AA36" s="368"/>
      <c r="AB36" s="368"/>
      <c r="AC36" s="148" t="s">
        <v>461</v>
      </c>
      <c r="AD36" s="148"/>
      <c r="AE36" s="148"/>
      <c r="AF36" s="148"/>
      <c r="AG36" s="148"/>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48">
        <v>1</v>
      </c>
      <c r="B37" s="104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48">
        <v>2</v>
      </c>
      <c r="B38" s="104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48">
        <v>3</v>
      </c>
      <c r="B39" s="104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48">
        <v>4</v>
      </c>
      <c r="B40" s="104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48">
        <v>5</v>
      </c>
      <c r="B41" s="104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48">
        <v>6</v>
      </c>
      <c r="B42" s="104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48">
        <v>7</v>
      </c>
      <c r="B43" s="104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48">
        <v>8</v>
      </c>
      <c r="B44" s="104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48">
        <v>9</v>
      </c>
      <c r="B45" s="104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48">
        <v>10</v>
      </c>
      <c r="B46" s="104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48">
        <v>11</v>
      </c>
      <c r="B47" s="104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48">
        <v>12</v>
      </c>
      <c r="B48" s="104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48">
        <v>13</v>
      </c>
      <c r="B49" s="104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48">
        <v>14</v>
      </c>
      <c r="B50" s="104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48">
        <v>15</v>
      </c>
      <c r="B51" s="104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48">
        <v>16</v>
      </c>
      <c r="B52" s="104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48">
        <v>17</v>
      </c>
      <c r="B53" s="104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48">
        <v>18</v>
      </c>
      <c r="B54" s="104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48">
        <v>19</v>
      </c>
      <c r="B55" s="104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48">
        <v>20</v>
      </c>
      <c r="B56" s="104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48">
        <v>21</v>
      </c>
      <c r="B57" s="104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48">
        <v>22</v>
      </c>
      <c r="B58" s="104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48">
        <v>23</v>
      </c>
      <c r="B59" s="104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48">
        <v>24</v>
      </c>
      <c r="B60" s="104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48">
        <v>25</v>
      </c>
      <c r="B61" s="104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48">
        <v>26</v>
      </c>
      <c r="B62" s="104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48">
        <v>27</v>
      </c>
      <c r="B63" s="104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48">
        <v>28</v>
      </c>
      <c r="B64" s="104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48">
        <v>29</v>
      </c>
      <c r="B65" s="104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48">
        <v>30</v>
      </c>
      <c r="B66" s="104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418</v>
      </c>
      <c r="K69" s="365"/>
      <c r="L69" s="365"/>
      <c r="M69" s="365"/>
      <c r="N69" s="365"/>
      <c r="O69" s="365"/>
      <c r="P69" s="366" t="s">
        <v>27</v>
      </c>
      <c r="Q69" s="366"/>
      <c r="R69" s="366"/>
      <c r="S69" s="366"/>
      <c r="T69" s="366"/>
      <c r="U69" s="366"/>
      <c r="V69" s="366"/>
      <c r="W69" s="366"/>
      <c r="X69" s="366"/>
      <c r="Y69" s="367" t="s">
        <v>476</v>
      </c>
      <c r="Z69" s="368"/>
      <c r="AA69" s="368"/>
      <c r="AB69" s="368"/>
      <c r="AC69" s="148" t="s">
        <v>461</v>
      </c>
      <c r="AD69" s="148"/>
      <c r="AE69" s="148"/>
      <c r="AF69" s="148"/>
      <c r="AG69" s="148"/>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48">
        <v>1</v>
      </c>
      <c r="B70" s="104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48">
        <v>2</v>
      </c>
      <c r="B71" s="104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48">
        <v>3</v>
      </c>
      <c r="B72" s="104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48">
        <v>4</v>
      </c>
      <c r="B73" s="104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48">
        <v>5</v>
      </c>
      <c r="B74" s="104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48">
        <v>6</v>
      </c>
      <c r="B75" s="104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48">
        <v>7</v>
      </c>
      <c r="B76" s="104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48">
        <v>8</v>
      </c>
      <c r="B77" s="104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48">
        <v>9</v>
      </c>
      <c r="B78" s="104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48">
        <v>10</v>
      </c>
      <c r="B79" s="104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48">
        <v>11</v>
      </c>
      <c r="B80" s="104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48">
        <v>12</v>
      </c>
      <c r="B81" s="104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48">
        <v>13</v>
      </c>
      <c r="B82" s="104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48">
        <v>14</v>
      </c>
      <c r="B83" s="104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48">
        <v>15</v>
      </c>
      <c r="B84" s="104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48">
        <v>16</v>
      </c>
      <c r="B85" s="104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48">
        <v>17</v>
      </c>
      <c r="B86" s="104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48">
        <v>18</v>
      </c>
      <c r="B87" s="104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48">
        <v>19</v>
      </c>
      <c r="B88" s="104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48">
        <v>20</v>
      </c>
      <c r="B89" s="104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48">
        <v>21</v>
      </c>
      <c r="B90" s="104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48">
        <v>22</v>
      </c>
      <c r="B91" s="104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48">
        <v>23</v>
      </c>
      <c r="B92" s="104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48">
        <v>24</v>
      </c>
      <c r="B93" s="104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48">
        <v>25</v>
      </c>
      <c r="B94" s="104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48">
        <v>26</v>
      </c>
      <c r="B95" s="104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48">
        <v>27</v>
      </c>
      <c r="B96" s="104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48">
        <v>28</v>
      </c>
      <c r="B97" s="104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48">
        <v>29</v>
      </c>
      <c r="B98" s="104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48">
        <v>30</v>
      </c>
      <c r="B99" s="104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418</v>
      </c>
      <c r="K102" s="365"/>
      <c r="L102" s="365"/>
      <c r="M102" s="365"/>
      <c r="N102" s="365"/>
      <c r="O102" s="365"/>
      <c r="P102" s="366" t="s">
        <v>27</v>
      </c>
      <c r="Q102" s="366"/>
      <c r="R102" s="366"/>
      <c r="S102" s="366"/>
      <c r="T102" s="366"/>
      <c r="U102" s="366"/>
      <c r="V102" s="366"/>
      <c r="W102" s="366"/>
      <c r="X102" s="366"/>
      <c r="Y102" s="367" t="s">
        <v>476</v>
      </c>
      <c r="Z102" s="368"/>
      <c r="AA102" s="368"/>
      <c r="AB102" s="368"/>
      <c r="AC102" s="148" t="s">
        <v>461</v>
      </c>
      <c r="AD102" s="148"/>
      <c r="AE102" s="148"/>
      <c r="AF102" s="148"/>
      <c r="AG102" s="148"/>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48">
        <v>1</v>
      </c>
      <c r="B103" s="104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48">
        <v>2</v>
      </c>
      <c r="B104" s="104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48">
        <v>3</v>
      </c>
      <c r="B105" s="104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48">
        <v>4</v>
      </c>
      <c r="B106" s="104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48">
        <v>5</v>
      </c>
      <c r="B107" s="104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48">
        <v>6</v>
      </c>
      <c r="B108" s="104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48">
        <v>7</v>
      </c>
      <c r="B109" s="104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48">
        <v>8</v>
      </c>
      <c r="B110" s="104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48">
        <v>9</v>
      </c>
      <c r="B111" s="104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48">
        <v>10</v>
      </c>
      <c r="B112" s="104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48">
        <v>11</v>
      </c>
      <c r="B113" s="104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48">
        <v>12</v>
      </c>
      <c r="B114" s="104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48">
        <v>13</v>
      </c>
      <c r="B115" s="104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48">
        <v>14</v>
      </c>
      <c r="B116" s="104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48">
        <v>15</v>
      </c>
      <c r="B117" s="104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48">
        <v>16</v>
      </c>
      <c r="B118" s="104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48">
        <v>17</v>
      </c>
      <c r="B119" s="104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48">
        <v>18</v>
      </c>
      <c r="B120" s="104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48">
        <v>19</v>
      </c>
      <c r="B121" s="104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48">
        <v>20</v>
      </c>
      <c r="B122" s="104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48">
        <v>21</v>
      </c>
      <c r="B123" s="104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48">
        <v>22</v>
      </c>
      <c r="B124" s="104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48">
        <v>23</v>
      </c>
      <c r="B125" s="104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48">
        <v>24</v>
      </c>
      <c r="B126" s="104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48">
        <v>25</v>
      </c>
      <c r="B127" s="104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48">
        <v>26</v>
      </c>
      <c r="B128" s="104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48">
        <v>27</v>
      </c>
      <c r="B129" s="104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48">
        <v>28</v>
      </c>
      <c r="B130" s="104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48">
        <v>29</v>
      </c>
      <c r="B131" s="104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48">
        <v>30</v>
      </c>
      <c r="B132" s="104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418</v>
      </c>
      <c r="K135" s="365"/>
      <c r="L135" s="365"/>
      <c r="M135" s="365"/>
      <c r="N135" s="365"/>
      <c r="O135" s="365"/>
      <c r="P135" s="366" t="s">
        <v>27</v>
      </c>
      <c r="Q135" s="366"/>
      <c r="R135" s="366"/>
      <c r="S135" s="366"/>
      <c r="T135" s="366"/>
      <c r="U135" s="366"/>
      <c r="V135" s="366"/>
      <c r="W135" s="366"/>
      <c r="X135" s="366"/>
      <c r="Y135" s="367" t="s">
        <v>476</v>
      </c>
      <c r="Z135" s="368"/>
      <c r="AA135" s="368"/>
      <c r="AB135" s="368"/>
      <c r="AC135" s="148" t="s">
        <v>461</v>
      </c>
      <c r="AD135" s="148"/>
      <c r="AE135" s="148"/>
      <c r="AF135" s="148"/>
      <c r="AG135" s="148"/>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48">
        <v>1</v>
      </c>
      <c r="B136" s="104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48">
        <v>2</v>
      </c>
      <c r="B137" s="104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48">
        <v>3</v>
      </c>
      <c r="B138" s="104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48">
        <v>4</v>
      </c>
      <c r="B139" s="104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48">
        <v>5</v>
      </c>
      <c r="B140" s="104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48">
        <v>6</v>
      </c>
      <c r="B141" s="104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48">
        <v>7</v>
      </c>
      <c r="B142" s="104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48">
        <v>8</v>
      </c>
      <c r="B143" s="104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48">
        <v>9</v>
      </c>
      <c r="B144" s="104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48">
        <v>10</v>
      </c>
      <c r="B145" s="104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48">
        <v>11</v>
      </c>
      <c r="B146" s="104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48">
        <v>12</v>
      </c>
      <c r="B147" s="104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48">
        <v>13</v>
      </c>
      <c r="B148" s="104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48">
        <v>14</v>
      </c>
      <c r="B149" s="104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48">
        <v>15</v>
      </c>
      <c r="B150" s="104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48">
        <v>16</v>
      </c>
      <c r="B151" s="104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48">
        <v>17</v>
      </c>
      <c r="B152" s="104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48">
        <v>18</v>
      </c>
      <c r="B153" s="104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48">
        <v>19</v>
      </c>
      <c r="B154" s="104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48">
        <v>20</v>
      </c>
      <c r="B155" s="104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48">
        <v>21</v>
      </c>
      <c r="B156" s="104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48">
        <v>22</v>
      </c>
      <c r="B157" s="104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48">
        <v>23</v>
      </c>
      <c r="B158" s="104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48">
        <v>24</v>
      </c>
      <c r="B159" s="104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48">
        <v>25</v>
      </c>
      <c r="B160" s="104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48">
        <v>26</v>
      </c>
      <c r="B161" s="104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48">
        <v>27</v>
      </c>
      <c r="B162" s="104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48">
        <v>28</v>
      </c>
      <c r="B163" s="104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48">
        <v>29</v>
      </c>
      <c r="B164" s="104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48">
        <v>30</v>
      </c>
      <c r="B165" s="104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418</v>
      </c>
      <c r="K168" s="365"/>
      <c r="L168" s="365"/>
      <c r="M168" s="365"/>
      <c r="N168" s="365"/>
      <c r="O168" s="365"/>
      <c r="P168" s="366" t="s">
        <v>27</v>
      </c>
      <c r="Q168" s="366"/>
      <c r="R168" s="366"/>
      <c r="S168" s="366"/>
      <c r="T168" s="366"/>
      <c r="U168" s="366"/>
      <c r="V168" s="366"/>
      <c r="W168" s="366"/>
      <c r="X168" s="366"/>
      <c r="Y168" s="367" t="s">
        <v>476</v>
      </c>
      <c r="Z168" s="368"/>
      <c r="AA168" s="368"/>
      <c r="AB168" s="368"/>
      <c r="AC168" s="148" t="s">
        <v>461</v>
      </c>
      <c r="AD168" s="148"/>
      <c r="AE168" s="148"/>
      <c r="AF168" s="148"/>
      <c r="AG168" s="148"/>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48">
        <v>1</v>
      </c>
      <c r="B169" s="104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48">
        <v>2</v>
      </c>
      <c r="B170" s="104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48">
        <v>3</v>
      </c>
      <c r="B171" s="104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48">
        <v>4</v>
      </c>
      <c r="B172" s="104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48">
        <v>5</v>
      </c>
      <c r="B173" s="104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48">
        <v>6</v>
      </c>
      <c r="B174" s="104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48">
        <v>7</v>
      </c>
      <c r="B175" s="104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48">
        <v>8</v>
      </c>
      <c r="B176" s="104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48">
        <v>9</v>
      </c>
      <c r="B177" s="104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48">
        <v>10</v>
      </c>
      <c r="B178" s="104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48">
        <v>11</v>
      </c>
      <c r="B179" s="104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48">
        <v>12</v>
      </c>
      <c r="B180" s="104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48">
        <v>13</v>
      </c>
      <c r="B181" s="104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48">
        <v>14</v>
      </c>
      <c r="B182" s="104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48">
        <v>15</v>
      </c>
      <c r="B183" s="104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48">
        <v>16</v>
      </c>
      <c r="B184" s="104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48">
        <v>17</v>
      </c>
      <c r="B185" s="104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48">
        <v>18</v>
      </c>
      <c r="B186" s="104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48">
        <v>19</v>
      </c>
      <c r="B187" s="104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48">
        <v>20</v>
      </c>
      <c r="B188" s="104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48">
        <v>21</v>
      </c>
      <c r="B189" s="104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48">
        <v>22</v>
      </c>
      <c r="B190" s="104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48">
        <v>23</v>
      </c>
      <c r="B191" s="104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48">
        <v>24</v>
      </c>
      <c r="B192" s="104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48">
        <v>25</v>
      </c>
      <c r="B193" s="104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48">
        <v>26</v>
      </c>
      <c r="B194" s="104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48">
        <v>27</v>
      </c>
      <c r="B195" s="104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48">
        <v>28</v>
      </c>
      <c r="B196" s="104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48">
        <v>29</v>
      </c>
      <c r="B197" s="104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48">
        <v>30</v>
      </c>
      <c r="B198" s="104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418</v>
      </c>
      <c r="K201" s="365"/>
      <c r="L201" s="365"/>
      <c r="M201" s="365"/>
      <c r="N201" s="365"/>
      <c r="O201" s="365"/>
      <c r="P201" s="366" t="s">
        <v>27</v>
      </c>
      <c r="Q201" s="366"/>
      <c r="R201" s="366"/>
      <c r="S201" s="366"/>
      <c r="T201" s="366"/>
      <c r="U201" s="366"/>
      <c r="V201" s="366"/>
      <c r="W201" s="366"/>
      <c r="X201" s="366"/>
      <c r="Y201" s="367" t="s">
        <v>476</v>
      </c>
      <c r="Z201" s="368"/>
      <c r="AA201" s="368"/>
      <c r="AB201" s="368"/>
      <c r="AC201" s="148" t="s">
        <v>461</v>
      </c>
      <c r="AD201" s="148"/>
      <c r="AE201" s="148"/>
      <c r="AF201" s="148"/>
      <c r="AG201" s="148"/>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48">
        <v>1</v>
      </c>
      <c r="B202" s="104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48">
        <v>2</v>
      </c>
      <c r="B203" s="104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48">
        <v>3</v>
      </c>
      <c r="B204" s="104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48">
        <v>4</v>
      </c>
      <c r="B205" s="104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48">
        <v>5</v>
      </c>
      <c r="B206" s="104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48">
        <v>6</v>
      </c>
      <c r="B207" s="104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48">
        <v>7</v>
      </c>
      <c r="B208" s="104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48">
        <v>8</v>
      </c>
      <c r="B209" s="104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48">
        <v>9</v>
      </c>
      <c r="B210" s="104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48">
        <v>10</v>
      </c>
      <c r="B211" s="104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48">
        <v>11</v>
      </c>
      <c r="B212" s="104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48">
        <v>12</v>
      </c>
      <c r="B213" s="104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48">
        <v>13</v>
      </c>
      <c r="B214" s="104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48">
        <v>14</v>
      </c>
      <c r="B215" s="104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48">
        <v>15</v>
      </c>
      <c r="B216" s="104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48">
        <v>16</v>
      </c>
      <c r="B217" s="104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48">
        <v>17</v>
      </c>
      <c r="B218" s="104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48">
        <v>18</v>
      </c>
      <c r="B219" s="104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48">
        <v>19</v>
      </c>
      <c r="B220" s="104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48">
        <v>20</v>
      </c>
      <c r="B221" s="104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48">
        <v>21</v>
      </c>
      <c r="B222" s="104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48">
        <v>22</v>
      </c>
      <c r="B223" s="104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48">
        <v>23</v>
      </c>
      <c r="B224" s="104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48">
        <v>24</v>
      </c>
      <c r="B225" s="104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48">
        <v>25</v>
      </c>
      <c r="B226" s="104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48">
        <v>26</v>
      </c>
      <c r="B227" s="104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48">
        <v>27</v>
      </c>
      <c r="B228" s="104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48">
        <v>28</v>
      </c>
      <c r="B229" s="104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48">
        <v>29</v>
      </c>
      <c r="B230" s="104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48">
        <v>30</v>
      </c>
      <c r="B231" s="104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418</v>
      </c>
      <c r="K234" s="365"/>
      <c r="L234" s="365"/>
      <c r="M234" s="365"/>
      <c r="N234" s="365"/>
      <c r="O234" s="365"/>
      <c r="P234" s="366" t="s">
        <v>27</v>
      </c>
      <c r="Q234" s="366"/>
      <c r="R234" s="366"/>
      <c r="S234" s="366"/>
      <c r="T234" s="366"/>
      <c r="U234" s="366"/>
      <c r="V234" s="366"/>
      <c r="W234" s="366"/>
      <c r="X234" s="366"/>
      <c r="Y234" s="367" t="s">
        <v>476</v>
      </c>
      <c r="Z234" s="368"/>
      <c r="AA234" s="368"/>
      <c r="AB234" s="368"/>
      <c r="AC234" s="148" t="s">
        <v>461</v>
      </c>
      <c r="AD234" s="148"/>
      <c r="AE234" s="148"/>
      <c r="AF234" s="148"/>
      <c r="AG234" s="148"/>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48">
        <v>1</v>
      </c>
      <c r="B235" s="104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48">
        <v>2</v>
      </c>
      <c r="B236" s="104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48">
        <v>3</v>
      </c>
      <c r="B237" s="104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48">
        <v>4</v>
      </c>
      <c r="B238" s="104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48">
        <v>5</v>
      </c>
      <c r="B239" s="104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48">
        <v>6</v>
      </c>
      <c r="B240" s="104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48">
        <v>7</v>
      </c>
      <c r="B241" s="104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48">
        <v>8</v>
      </c>
      <c r="B242" s="104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48">
        <v>9</v>
      </c>
      <c r="B243" s="104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48">
        <v>10</v>
      </c>
      <c r="B244" s="104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48">
        <v>11</v>
      </c>
      <c r="B245" s="104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48">
        <v>12</v>
      </c>
      <c r="B246" s="104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48">
        <v>13</v>
      </c>
      <c r="B247" s="104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48">
        <v>14</v>
      </c>
      <c r="B248" s="104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48">
        <v>15</v>
      </c>
      <c r="B249" s="104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48">
        <v>16</v>
      </c>
      <c r="B250" s="104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48">
        <v>17</v>
      </c>
      <c r="B251" s="104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48">
        <v>18</v>
      </c>
      <c r="B252" s="104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48">
        <v>19</v>
      </c>
      <c r="B253" s="104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48">
        <v>20</v>
      </c>
      <c r="B254" s="104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48">
        <v>21</v>
      </c>
      <c r="B255" s="104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48">
        <v>22</v>
      </c>
      <c r="B256" s="104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48">
        <v>23</v>
      </c>
      <c r="B257" s="104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48">
        <v>24</v>
      </c>
      <c r="B258" s="104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48">
        <v>25</v>
      </c>
      <c r="B259" s="104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48">
        <v>26</v>
      </c>
      <c r="B260" s="104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48">
        <v>27</v>
      </c>
      <c r="B261" s="104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48">
        <v>28</v>
      </c>
      <c r="B262" s="104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48">
        <v>29</v>
      </c>
      <c r="B263" s="104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48">
        <v>30</v>
      </c>
      <c r="B264" s="104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418</v>
      </c>
      <c r="K267" s="365"/>
      <c r="L267" s="365"/>
      <c r="M267" s="365"/>
      <c r="N267" s="365"/>
      <c r="O267" s="365"/>
      <c r="P267" s="366" t="s">
        <v>27</v>
      </c>
      <c r="Q267" s="366"/>
      <c r="R267" s="366"/>
      <c r="S267" s="366"/>
      <c r="T267" s="366"/>
      <c r="U267" s="366"/>
      <c r="V267" s="366"/>
      <c r="W267" s="366"/>
      <c r="X267" s="366"/>
      <c r="Y267" s="367" t="s">
        <v>476</v>
      </c>
      <c r="Z267" s="368"/>
      <c r="AA267" s="368"/>
      <c r="AB267" s="368"/>
      <c r="AC267" s="148" t="s">
        <v>461</v>
      </c>
      <c r="AD267" s="148"/>
      <c r="AE267" s="148"/>
      <c r="AF267" s="148"/>
      <c r="AG267" s="148"/>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48">
        <v>1</v>
      </c>
      <c r="B268" s="104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48">
        <v>2</v>
      </c>
      <c r="B269" s="104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48">
        <v>3</v>
      </c>
      <c r="B270" s="104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48">
        <v>4</v>
      </c>
      <c r="B271" s="104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48">
        <v>5</v>
      </c>
      <c r="B272" s="104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48">
        <v>6</v>
      </c>
      <c r="B273" s="104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48">
        <v>7</v>
      </c>
      <c r="B274" s="104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48">
        <v>8</v>
      </c>
      <c r="B275" s="104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48">
        <v>9</v>
      </c>
      <c r="B276" s="104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48">
        <v>10</v>
      </c>
      <c r="B277" s="104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48">
        <v>11</v>
      </c>
      <c r="B278" s="104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48">
        <v>12</v>
      </c>
      <c r="B279" s="104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48">
        <v>13</v>
      </c>
      <c r="B280" s="104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48">
        <v>14</v>
      </c>
      <c r="B281" s="104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48">
        <v>15</v>
      </c>
      <c r="B282" s="104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48">
        <v>16</v>
      </c>
      <c r="B283" s="104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48">
        <v>17</v>
      </c>
      <c r="B284" s="104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48">
        <v>18</v>
      </c>
      <c r="B285" s="104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48">
        <v>19</v>
      </c>
      <c r="B286" s="104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48">
        <v>20</v>
      </c>
      <c r="B287" s="104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48">
        <v>21</v>
      </c>
      <c r="B288" s="104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48">
        <v>22</v>
      </c>
      <c r="B289" s="104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48">
        <v>23</v>
      </c>
      <c r="B290" s="104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48">
        <v>24</v>
      </c>
      <c r="B291" s="104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48">
        <v>25</v>
      </c>
      <c r="B292" s="104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48">
        <v>26</v>
      </c>
      <c r="B293" s="104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48">
        <v>27</v>
      </c>
      <c r="B294" s="104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48">
        <v>28</v>
      </c>
      <c r="B295" s="104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48">
        <v>29</v>
      </c>
      <c r="B296" s="104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48">
        <v>30</v>
      </c>
      <c r="B297" s="104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418</v>
      </c>
      <c r="K300" s="365"/>
      <c r="L300" s="365"/>
      <c r="M300" s="365"/>
      <c r="N300" s="365"/>
      <c r="O300" s="365"/>
      <c r="P300" s="366" t="s">
        <v>27</v>
      </c>
      <c r="Q300" s="366"/>
      <c r="R300" s="366"/>
      <c r="S300" s="366"/>
      <c r="T300" s="366"/>
      <c r="U300" s="366"/>
      <c r="V300" s="366"/>
      <c r="W300" s="366"/>
      <c r="X300" s="366"/>
      <c r="Y300" s="367" t="s">
        <v>476</v>
      </c>
      <c r="Z300" s="368"/>
      <c r="AA300" s="368"/>
      <c r="AB300" s="368"/>
      <c r="AC300" s="148" t="s">
        <v>461</v>
      </c>
      <c r="AD300" s="148"/>
      <c r="AE300" s="148"/>
      <c r="AF300" s="148"/>
      <c r="AG300" s="148"/>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48">
        <v>1</v>
      </c>
      <c r="B301" s="104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48">
        <v>2</v>
      </c>
      <c r="B302" s="104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48">
        <v>3</v>
      </c>
      <c r="B303" s="104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48">
        <v>4</v>
      </c>
      <c r="B304" s="104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48">
        <v>5</v>
      </c>
      <c r="B305" s="104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48">
        <v>6</v>
      </c>
      <c r="B306" s="104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48">
        <v>7</v>
      </c>
      <c r="B307" s="104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48">
        <v>8</v>
      </c>
      <c r="B308" s="104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48">
        <v>9</v>
      </c>
      <c r="B309" s="104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48">
        <v>10</v>
      </c>
      <c r="B310" s="104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48">
        <v>11</v>
      </c>
      <c r="B311" s="104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48">
        <v>12</v>
      </c>
      <c r="B312" s="104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48">
        <v>13</v>
      </c>
      <c r="B313" s="104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48">
        <v>14</v>
      </c>
      <c r="B314" s="104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48">
        <v>15</v>
      </c>
      <c r="B315" s="104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48">
        <v>16</v>
      </c>
      <c r="B316" s="104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48">
        <v>17</v>
      </c>
      <c r="B317" s="104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48">
        <v>18</v>
      </c>
      <c r="B318" s="104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48">
        <v>19</v>
      </c>
      <c r="B319" s="104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48">
        <v>20</v>
      </c>
      <c r="B320" s="104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48">
        <v>21</v>
      </c>
      <c r="B321" s="104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48">
        <v>22</v>
      </c>
      <c r="B322" s="104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48">
        <v>23</v>
      </c>
      <c r="B323" s="104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48">
        <v>24</v>
      </c>
      <c r="B324" s="104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48">
        <v>25</v>
      </c>
      <c r="B325" s="104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48">
        <v>26</v>
      </c>
      <c r="B326" s="104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48">
        <v>27</v>
      </c>
      <c r="B327" s="104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48">
        <v>28</v>
      </c>
      <c r="B328" s="104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48">
        <v>29</v>
      </c>
      <c r="B329" s="104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48">
        <v>30</v>
      </c>
      <c r="B330" s="104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418</v>
      </c>
      <c r="K333" s="365"/>
      <c r="L333" s="365"/>
      <c r="M333" s="365"/>
      <c r="N333" s="365"/>
      <c r="O333" s="365"/>
      <c r="P333" s="366" t="s">
        <v>27</v>
      </c>
      <c r="Q333" s="366"/>
      <c r="R333" s="366"/>
      <c r="S333" s="366"/>
      <c r="T333" s="366"/>
      <c r="U333" s="366"/>
      <c r="V333" s="366"/>
      <c r="W333" s="366"/>
      <c r="X333" s="366"/>
      <c r="Y333" s="367" t="s">
        <v>476</v>
      </c>
      <c r="Z333" s="368"/>
      <c r="AA333" s="368"/>
      <c r="AB333" s="368"/>
      <c r="AC333" s="148" t="s">
        <v>461</v>
      </c>
      <c r="AD333" s="148"/>
      <c r="AE333" s="148"/>
      <c r="AF333" s="148"/>
      <c r="AG333" s="148"/>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48">
        <v>1</v>
      </c>
      <c r="B334" s="104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48">
        <v>2</v>
      </c>
      <c r="B335" s="104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48">
        <v>3</v>
      </c>
      <c r="B336" s="104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48">
        <v>4</v>
      </c>
      <c r="B337" s="104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48">
        <v>5</v>
      </c>
      <c r="B338" s="104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48">
        <v>6</v>
      </c>
      <c r="B339" s="104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48">
        <v>7</v>
      </c>
      <c r="B340" s="104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48">
        <v>8</v>
      </c>
      <c r="B341" s="104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48">
        <v>9</v>
      </c>
      <c r="B342" s="104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48">
        <v>10</v>
      </c>
      <c r="B343" s="104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48">
        <v>11</v>
      </c>
      <c r="B344" s="104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48">
        <v>12</v>
      </c>
      <c r="B345" s="104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48">
        <v>13</v>
      </c>
      <c r="B346" s="104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48">
        <v>14</v>
      </c>
      <c r="B347" s="104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48">
        <v>15</v>
      </c>
      <c r="B348" s="104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48">
        <v>16</v>
      </c>
      <c r="B349" s="104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48">
        <v>17</v>
      </c>
      <c r="B350" s="104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48">
        <v>18</v>
      </c>
      <c r="B351" s="104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48">
        <v>19</v>
      </c>
      <c r="B352" s="104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48">
        <v>20</v>
      </c>
      <c r="B353" s="104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48">
        <v>21</v>
      </c>
      <c r="B354" s="104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48">
        <v>22</v>
      </c>
      <c r="B355" s="104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48">
        <v>23</v>
      </c>
      <c r="B356" s="104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48">
        <v>24</v>
      </c>
      <c r="B357" s="104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48">
        <v>25</v>
      </c>
      <c r="B358" s="104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48">
        <v>26</v>
      </c>
      <c r="B359" s="104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48">
        <v>27</v>
      </c>
      <c r="B360" s="104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48">
        <v>28</v>
      </c>
      <c r="B361" s="104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48">
        <v>29</v>
      </c>
      <c r="B362" s="104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48">
        <v>30</v>
      </c>
      <c r="B363" s="104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418</v>
      </c>
      <c r="K366" s="365"/>
      <c r="L366" s="365"/>
      <c r="M366" s="365"/>
      <c r="N366" s="365"/>
      <c r="O366" s="365"/>
      <c r="P366" s="366" t="s">
        <v>27</v>
      </c>
      <c r="Q366" s="366"/>
      <c r="R366" s="366"/>
      <c r="S366" s="366"/>
      <c r="T366" s="366"/>
      <c r="U366" s="366"/>
      <c r="V366" s="366"/>
      <c r="W366" s="366"/>
      <c r="X366" s="366"/>
      <c r="Y366" s="367" t="s">
        <v>476</v>
      </c>
      <c r="Z366" s="368"/>
      <c r="AA366" s="368"/>
      <c r="AB366" s="368"/>
      <c r="AC366" s="148" t="s">
        <v>461</v>
      </c>
      <c r="AD366" s="148"/>
      <c r="AE366" s="148"/>
      <c r="AF366" s="148"/>
      <c r="AG366" s="148"/>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48">
        <v>1</v>
      </c>
      <c r="B367" s="104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48">
        <v>2</v>
      </c>
      <c r="B368" s="104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48">
        <v>3</v>
      </c>
      <c r="B369" s="104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48">
        <v>4</v>
      </c>
      <c r="B370" s="104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48">
        <v>5</v>
      </c>
      <c r="B371" s="104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48">
        <v>6</v>
      </c>
      <c r="B372" s="104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48">
        <v>7</v>
      </c>
      <c r="B373" s="104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48">
        <v>8</v>
      </c>
      <c r="B374" s="104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48">
        <v>9</v>
      </c>
      <c r="B375" s="104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48">
        <v>10</v>
      </c>
      <c r="B376" s="104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48">
        <v>11</v>
      </c>
      <c r="B377" s="104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48">
        <v>12</v>
      </c>
      <c r="B378" s="104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48">
        <v>13</v>
      </c>
      <c r="B379" s="104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48">
        <v>14</v>
      </c>
      <c r="B380" s="104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48">
        <v>15</v>
      </c>
      <c r="B381" s="104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48">
        <v>16</v>
      </c>
      <c r="B382" s="104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48">
        <v>17</v>
      </c>
      <c r="B383" s="104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48">
        <v>18</v>
      </c>
      <c r="B384" s="104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48">
        <v>19</v>
      </c>
      <c r="B385" s="104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48">
        <v>20</v>
      </c>
      <c r="B386" s="104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48">
        <v>21</v>
      </c>
      <c r="B387" s="104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48">
        <v>22</v>
      </c>
      <c r="B388" s="104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48">
        <v>23</v>
      </c>
      <c r="B389" s="104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48">
        <v>24</v>
      </c>
      <c r="B390" s="104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48">
        <v>25</v>
      </c>
      <c r="B391" s="104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48">
        <v>26</v>
      </c>
      <c r="B392" s="104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48">
        <v>27</v>
      </c>
      <c r="B393" s="104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48">
        <v>28</v>
      </c>
      <c r="B394" s="104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48">
        <v>29</v>
      </c>
      <c r="B395" s="104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48">
        <v>30</v>
      </c>
      <c r="B396" s="104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418</v>
      </c>
      <c r="K399" s="365"/>
      <c r="L399" s="365"/>
      <c r="M399" s="365"/>
      <c r="N399" s="365"/>
      <c r="O399" s="365"/>
      <c r="P399" s="366" t="s">
        <v>27</v>
      </c>
      <c r="Q399" s="366"/>
      <c r="R399" s="366"/>
      <c r="S399" s="366"/>
      <c r="T399" s="366"/>
      <c r="U399" s="366"/>
      <c r="V399" s="366"/>
      <c r="W399" s="366"/>
      <c r="X399" s="366"/>
      <c r="Y399" s="367" t="s">
        <v>476</v>
      </c>
      <c r="Z399" s="368"/>
      <c r="AA399" s="368"/>
      <c r="AB399" s="368"/>
      <c r="AC399" s="148" t="s">
        <v>461</v>
      </c>
      <c r="AD399" s="148"/>
      <c r="AE399" s="148"/>
      <c r="AF399" s="148"/>
      <c r="AG399" s="148"/>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48">
        <v>1</v>
      </c>
      <c r="B400" s="104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48">
        <v>2</v>
      </c>
      <c r="B401" s="104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48">
        <v>3</v>
      </c>
      <c r="B402" s="104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48">
        <v>4</v>
      </c>
      <c r="B403" s="104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48">
        <v>5</v>
      </c>
      <c r="B404" s="104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48">
        <v>6</v>
      </c>
      <c r="B405" s="104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48">
        <v>7</v>
      </c>
      <c r="B406" s="104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48">
        <v>8</v>
      </c>
      <c r="B407" s="104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48">
        <v>9</v>
      </c>
      <c r="B408" s="104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48">
        <v>10</v>
      </c>
      <c r="B409" s="104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48">
        <v>11</v>
      </c>
      <c r="B410" s="104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48">
        <v>12</v>
      </c>
      <c r="B411" s="104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48">
        <v>13</v>
      </c>
      <c r="B412" s="104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48">
        <v>14</v>
      </c>
      <c r="B413" s="104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48">
        <v>15</v>
      </c>
      <c r="B414" s="104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48">
        <v>16</v>
      </c>
      <c r="B415" s="104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48">
        <v>17</v>
      </c>
      <c r="B416" s="104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48">
        <v>18</v>
      </c>
      <c r="B417" s="104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48">
        <v>19</v>
      </c>
      <c r="B418" s="104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48">
        <v>20</v>
      </c>
      <c r="B419" s="104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48">
        <v>21</v>
      </c>
      <c r="B420" s="104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48">
        <v>22</v>
      </c>
      <c r="B421" s="104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48">
        <v>23</v>
      </c>
      <c r="B422" s="104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48">
        <v>24</v>
      </c>
      <c r="B423" s="104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48">
        <v>25</v>
      </c>
      <c r="B424" s="104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48">
        <v>26</v>
      </c>
      <c r="B425" s="104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48">
        <v>27</v>
      </c>
      <c r="B426" s="104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48">
        <v>28</v>
      </c>
      <c r="B427" s="104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48">
        <v>29</v>
      </c>
      <c r="B428" s="104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48">
        <v>30</v>
      </c>
      <c r="B429" s="104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418</v>
      </c>
      <c r="K432" s="365"/>
      <c r="L432" s="365"/>
      <c r="M432" s="365"/>
      <c r="N432" s="365"/>
      <c r="O432" s="365"/>
      <c r="P432" s="366" t="s">
        <v>27</v>
      </c>
      <c r="Q432" s="366"/>
      <c r="R432" s="366"/>
      <c r="S432" s="366"/>
      <c r="T432" s="366"/>
      <c r="U432" s="366"/>
      <c r="V432" s="366"/>
      <c r="W432" s="366"/>
      <c r="X432" s="366"/>
      <c r="Y432" s="367" t="s">
        <v>476</v>
      </c>
      <c r="Z432" s="368"/>
      <c r="AA432" s="368"/>
      <c r="AB432" s="368"/>
      <c r="AC432" s="148" t="s">
        <v>461</v>
      </c>
      <c r="AD432" s="148"/>
      <c r="AE432" s="148"/>
      <c r="AF432" s="148"/>
      <c r="AG432" s="148"/>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48">
        <v>1</v>
      </c>
      <c r="B433" s="104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48">
        <v>2</v>
      </c>
      <c r="B434" s="104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48">
        <v>3</v>
      </c>
      <c r="B435" s="104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48">
        <v>4</v>
      </c>
      <c r="B436" s="104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48">
        <v>5</v>
      </c>
      <c r="B437" s="104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48">
        <v>6</v>
      </c>
      <c r="B438" s="104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48">
        <v>7</v>
      </c>
      <c r="B439" s="104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48">
        <v>8</v>
      </c>
      <c r="B440" s="104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48">
        <v>9</v>
      </c>
      <c r="B441" s="104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48">
        <v>10</v>
      </c>
      <c r="B442" s="104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48">
        <v>11</v>
      </c>
      <c r="B443" s="104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48">
        <v>12</v>
      </c>
      <c r="B444" s="104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48">
        <v>13</v>
      </c>
      <c r="B445" s="104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48">
        <v>14</v>
      </c>
      <c r="B446" s="104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48">
        <v>15</v>
      </c>
      <c r="B447" s="104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48">
        <v>16</v>
      </c>
      <c r="B448" s="104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48">
        <v>17</v>
      </c>
      <c r="B449" s="104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48">
        <v>18</v>
      </c>
      <c r="B450" s="104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48">
        <v>19</v>
      </c>
      <c r="B451" s="104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48">
        <v>20</v>
      </c>
      <c r="B452" s="104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48">
        <v>21</v>
      </c>
      <c r="B453" s="104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48">
        <v>22</v>
      </c>
      <c r="B454" s="104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48">
        <v>23</v>
      </c>
      <c r="B455" s="104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48">
        <v>24</v>
      </c>
      <c r="B456" s="104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48">
        <v>25</v>
      </c>
      <c r="B457" s="104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48">
        <v>26</v>
      </c>
      <c r="B458" s="104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48">
        <v>27</v>
      </c>
      <c r="B459" s="104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48">
        <v>28</v>
      </c>
      <c r="B460" s="104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48">
        <v>29</v>
      </c>
      <c r="B461" s="104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48">
        <v>30</v>
      </c>
      <c r="B462" s="104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418</v>
      </c>
      <c r="K465" s="365"/>
      <c r="L465" s="365"/>
      <c r="M465" s="365"/>
      <c r="N465" s="365"/>
      <c r="O465" s="365"/>
      <c r="P465" s="366" t="s">
        <v>27</v>
      </c>
      <c r="Q465" s="366"/>
      <c r="R465" s="366"/>
      <c r="S465" s="366"/>
      <c r="T465" s="366"/>
      <c r="U465" s="366"/>
      <c r="V465" s="366"/>
      <c r="W465" s="366"/>
      <c r="X465" s="366"/>
      <c r="Y465" s="367" t="s">
        <v>476</v>
      </c>
      <c r="Z465" s="368"/>
      <c r="AA465" s="368"/>
      <c r="AB465" s="368"/>
      <c r="AC465" s="148" t="s">
        <v>461</v>
      </c>
      <c r="AD465" s="148"/>
      <c r="AE465" s="148"/>
      <c r="AF465" s="148"/>
      <c r="AG465" s="148"/>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48">
        <v>1</v>
      </c>
      <c r="B466" s="104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48">
        <v>2</v>
      </c>
      <c r="B467" s="104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48">
        <v>3</v>
      </c>
      <c r="B468" s="104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48">
        <v>4</v>
      </c>
      <c r="B469" s="104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48">
        <v>5</v>
      </c>
      <c r="B470" s="104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48">
        <v>6</v>
      </c>
      <c r="B471" s="104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48">
        <v>7</v>
      </c>
      <c r="B472" s="104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48">
        <v>8</v>
      </c>
      <c r="B473" s="104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48">
        <v>9</v>
      </c>
      <c r="B474" s="104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48">
        <v>10</v>
      </c>
      <c r="B475" s="104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48">
        <v>11</v>
      </c>
      <c r="B476" s="104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48">
        <v>12</v>
      </c>
      <c r="B477" s="104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48">
        <v>13</v>
      </c>
      <c r="B478" s="104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48">
        <v>14</v>
      </c>
      <c r="B479" s="104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48">
        <v>15</v>
      </c>
      <c r="B480" s="104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48">
        <v>16</v>
      </c>
      <c r="B481" s="104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48">
        <v>17</v>
      </c>
      <c r="B482" s="104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48">
        <v>18</v>
      </c>
      <c r="B483" s="104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48">
        <v>19</v>
      </c>
      <c r="B484" s="104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48">
        <v>20</v>
      </c>
      <c r="B485" s="104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48">
        <v>21</v>
      </c>
      <c r="B486" s="104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48">
        <v>22</v>
      </c>
      <c r="B487" s="104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48">
        <v>23</v>
      </c>
      <c r="B488" s="104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48">
        <v>24</v>
      </c>
      <c r="B489" s="104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48">
        <v>25</v>
      </c>
      <c r="B490" s="104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48">
        <v>26</v>
      </c>
      <c r="B491" s="104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48">
        <v>27</v>
      </c>
      <c r="B492" s="104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48">
        <v>28</v>
      </c>
      <c r="B493" s="104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48">
        <v>29</v>
      </c>
      <c r="B494" s="104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48">
        <v>30</v>
      </c>
      <c r="B495" s="104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418</v>
      </c>
      <c r="K498" s="365"/>
      <c r="L498" s="365"/>
      <c r="M498" s="365"/>
      <c r="N498" s="365"/>
      <c r="O498" s="365"/>
      <c r="P498" s="366" t="s">
        <v>27</v>
      </c>
      <c r="Q498" s="366"/>
      <c r="R498" s="366"/>
      <c r="S498" s="366"/>
      <c r="T498" s="366"/>
      <c r="U498" s="366"/>
      <c r="V498" s="366"/>
      <c r="W498" s="366"/>
      <c r="X498" s="366"/>
      <c r="Y498" s="367" t="s">
        <v>476</v>
      </c>
      <c r="Z498" s="368"/>
      <c r="AA498" s="368"/>
      <c r="AB498" s="368"/>
      <c r="AC498" s="148" t="s">
        <v>461</v>
      </c>
      <c r="AD498" s="148"/>
      <c r="AE498" s="148"/>
      <c r="AF498" s="148"/>
      <c r="AG498" s="148"/>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48">
        <v>1</v>
      </c>
      <c r="B499" s="104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48">
        <v>2</v>
      </c>
      <c r="B500" s="104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48">
        <v>3</v>
      </c>
      <c r="B501" s="104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48">
        <v>4</v>
      </c>
      <c r="B502" s="104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48">
        <v>5</v>
      </c>
      <c r="B503" s="104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48">
        <v>6</v>
      </c>
      <c r="B504" s="104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48">
        <v>7</v>
      </c>
      <c r="B505" s="104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48">
        <v>8</v>
      </c>
      <c r="B506" s="104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48">
        <v>9</v>
      </c>
      <c r="B507" s="104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48">
        <v>10</v>
      </c>
      <c r="B508" s="104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48">
        <v>11</v>
      </c>
      <c r="B509" s="104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48">
        <v>12</v>
      </c>
      <c r="B510" s="104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48">
        <v>13</v>
      </c>
      <c r="B511" s="104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48">
        <v>14</v>
      </c>
      <c r="B512" s="104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48">
        <v>15</v>
      </c>
      <c r="B513" s="104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48">
        <v>16</v>
      </c>
      <c r="B514" s="104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48">
        <v>17</v>
      </c>
      <c r="B515" s="104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48">
        <v>18</v>
      </c>
      <c r="B516" s="104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48">
        <v>19</v>
      </c>
      <c r="B517" s="104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48">
        <v>20</v>
      </c>
      <c r="B518" s="104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48">
        <v>21</v>
      </c>
      <c r="B519" s="104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48">
        <v>22</v>
      </c>
      <c r="B520" s="104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48">
        <v>23</v>
      </c>
      <c r="B521" s="104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48">
        <v>24</v>
      </c>
      <c r="B522" s="104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48">
        <v>25</v>
      </c>
      <c r="B523" s="104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48">
        <v>26</v>
      </c>
      <c r="B524" s="104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48">
        <v>27</v>
      </c>
      <c r="B525" s="104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48">
        <v>28</v>
      </c>
      <c r="B526" s="104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48">
        <v>29</v>
      </c>
      <c r="B527" s="104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48">
        <v>30</v>
      </c>
      <c r="B528" s="104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418</v>
      </c>
      <c r="K531" s="365"/>
      <c r="L531" s="365"/>
      <c r="M531" s="365"/>
      <c r="N531" s="365"/>
      <c r="O531" s="365"/>
      <c r="P531" s="366" t="s">
        <v>27</v>
      </c>
      <c r="Q531" s="366"/>
      <c r="R531" s="366"/>
      <c r="S531" s="366"/>
      <c r="T531" s="366"/>
      <c r="U531" s="366"/>
      <c r="V531" s="366"/>
      <c r="W531" s="366"/>
      <c r="X531" s="366"/>
      <c r="Y531" s="367" t="s">
        <v>476</v>
      </c>
      <c r="Z531" s="368"/>
      <c r="AA531" s="368"/>
      <c r="AB531" s="368"/>
      <c r="AC531" s="148" t="s">
        <v>461</v>
      </c>
      <c r="AD531" s="148"/>
      <c r="AE531" s="148"/>
      <c r="AF531" s="148"/>
      <c r="AG531" s="148"/>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48">
        <v>1</v>
      </c>
      <c r="B532" s="104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48">
        <v>2</v>
      </c>
      <c r="B533" s="104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48">
        <v>3</v>
      </c>
      <c r="B534" s="104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48">
        <v>4</v>
      </c>
      <c r="B535" s="104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48">
        <v>5</v>
      </c>
      <c r="B536" s="104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48">
        <v>6</v>
      </c>
      <c r="B537" s="104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48">
        <v>7</v>
      </c>
      <c r="B538" s="104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48">
        <v>8</v>
      </c>
      <c r="B539" s="104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48">
        <v>9</v>
      </c>
      <c r="B540" s="104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48">
        <v>10</v>
      </c>
      <c r="B541" s="104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48">
        <v>11</v>
      </c>
      <c r="B542" s="104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48">
        <v>12</v>
      </c>
      <c r="B543" s="104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48">
        <v>13</v>
      </c>
      <c r="B544" s="104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48">
        <v>14</v>
      </c>
      <c r="B545" s="104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48">
        <v>15</v>
      </c>
      <c r="B546" s="104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48">
        <v>16</v>
      </c>
      <c r="B547" s="104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48">
        <v>17</v>
      </c>
      <c r="B548" s="104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48">
        <v>18</v>
      </c>
      <c r="B549" s="104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48">
        <v>19</v>
      </c>
      <c r="B550" s="104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48">
        <v>20</v>
      </c>
      <c r="B551" s="104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48">
        <v>21</v>
      </c>
      <c r="B552" s="104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48">
        <v>22</v>
      </c>
      <c r="B553" s="104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48">
        <v>23</v>
      </c>
      <c r="B554" s="104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48">
        <v>24</v>
      </c>
      <c r="B555" s="104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48">
        <v>25</v>
      </c>
      <c r="B556" s="104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48">
        <v>26</v>
      </c>
      <c r="B557" s="104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48">
        <v>27</v>
      </c>
      <c r="B558" s="104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48">
        <v>28</v>
      </c>
      <c r="B559" s="104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48">
        <v>29</v>
      </c>
      <c r="B560" s="104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48">
        <v>30</v>
      </c>
      <c r="B561" s="104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418</v>
      </c>
      <c r="K564" s="365"/>
      <c r="L564" s="365"/>
      <c r="M564" s="365"/>
      <c r="N564" s="365"/>
      <c r="O564" s="365"/>
      <c r="P564" s="366" t="s">
        <v>27</v>
      </c>
      <c r="Q564" s="366"/>
      <c r="R564" s="366"/>
      <c r="S564" s="366"/>
      <c r="T564" s="366"/>
      <c r="U564" s="366"/>
      <c r="V564" s="366"/>
      <c r="W564" s="366"/>
      <c r="X564" s="366"/>
      <c r="Y564" s="367" t="s">
        <v>476</v>
      </c>
      <c r="Z564" s="368"/>
      <c r="AA564" s="368"/>
      <c r="AB564" s="368"/>
      <c r="AC564" s="148" t="s">
        <v>461</v>
      </c>
      <c r="AD564" s="148"/>
      <c r="AE564" s="148"/>
      <c r="AF564" s="148"/>
      <c r="AG564" s="148"/>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48">
        <v>1</v>
      </c>
      <c r="B565" s="104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48">
        <v>2</v>
      </c>
      <c r="B566" s="104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48">
        <v>3</v>
      </c>
      <c r="B567" s="104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48">
        <v>4</v>
      </c>
      <c r="B568" s="104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48">
        <v>5</v>
      </c>
      <c r="B569" s="104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48">
        <v>6</v>
      </c>
      <c r="B570" s="104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48">
        <v>7</v>
      </c>
      <c r="B571" s="104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48">
        <v>8</v>
      </c>
      <c r="B572" s="104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48">
        <v>9</v>
      </c>
      <c r="B573" s="104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48">
        <v>10</v>
      </c>
      <c r="B574" s="104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48">
        <v>11</v>
      </c>
      <c r="B575" s="104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48">
        <v>12</v>
      </c>
      <c r="B576" s="104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48">
        <v>13</v>
      </c>
      <c r="B577" s="104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48">
        <v>14</v>
      </c>
      <c r="B578" s="104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48">
        <v>15</v>
      </c>
      <c r="B579" s="104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48">
        <v>16</v>
      </c>
      <c r="B580" s="104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48">
        <v>17</v>
      </c>
      <c r="B581" s="104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48">
        <v>18</v>
      </c>
      <c r="B582" s="104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48">
        <v>19</v>
      </c>
      <c r="B583" s="104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48">
        <v>20</v>
      </c>
      <c r="B584" s="104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48">
        <v>21</v>
      </c>
      <c r="B585" s="104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48">
        <v>22</v>
      </c>
      <c r="B586" s="104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48">
        <v>23</v>
      </c>
      <c r="B587" s="104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48">
        <v>24</v>
      </c>
      <c r="B588" s="104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48">
        <v>25</v>
      </c>
      <c r="B589" s="104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48">
        <v>26</v>
      </c>
      <c r="B590" s="104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48">
        <v>27</v>
      </c>
      <c r="B591" s="104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48">
        <v>28</v>
      </c>
      <c r="B592" s="104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48">
        <v>29</v>
      </c>
      <c r="B593" s="104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48">
        <v>30</v>
      </c>
      <c r="B594" s="104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418</v>
      </c>
      <c r="K597" s="365"/>
      <c r="L597" s="365"/>
      <c r="M597" s="365"/>
      <c r="N597" s="365"/>
      <c r="O597" s="365"/>
      <c r="P597" s="366" t="s">
        <v>27</v>
      </c>
      <c r="Q597" s="366"/>
      <c r="R597" s="366"/>
      <c r="S597" s="366"/>
      <c r="T597" s="366"/>
      <c r="U597" s="366"/>
      <c r="V597" s="366"/>
      <c r="W597" s="366"/>
      <c r="X597" s="366"/>
      <c r="Y597" s="367" t="s">
        <v>476</v>
      </c>
      <c r="Z597" s="368"/>
      <c r="AA597" s="368"/>
      <c r="AB597" s="368"/>
      <c r="AC597" s="148" t="s">
        <v>461</v>
      </c>
      <c r="AD597" s="148"/>
      <c r="AE597" s="148"/>
      <c r="AF597" s="148"/>
      <c r="AG597" s="148"/>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48">
        <v>1</v>
      </c>
      <c r="B598" s="104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48">
        <v>2</v>
      </c>
      <c r="B599" s="104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48">
        <v>3</v>
      </c>
      <c r="B600" s="104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48">
        <v>4</v>
      </c>
      <c r="B601" s="104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48">
        <v>5</v>
      </c>
      <c r="B602" s="104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48">
        <v>6</v>
      </c>
      <c r="B603" s="104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48">
        <v>7</v>
      </c>
      <c r="B604" s="104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48">
        <v>8</v>
      </c>
      <c r="B605" s="104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48">
        <v>9</v>
      </c>
      <c r="B606" s="104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48">
        <v>10</v>
      </c>
      <c r="B607" s="104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48">
        <v>11</v>
      </c>
      <c r="B608" s="104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48">
        <v>12</v>
      </c>
      <c r="B609" s="104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48">
        <v>13</v>
      </c>
      <c r="B610" s="104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48">
        <v>14</v>
      </c>
      <c r="B611" s="104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48">
        <v>15</v>
      </c>
      <c r="B612" s="104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48">
        <v>16</v>
      </c>
      <c r="B613" s="104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48">
        <v>17</v>
      </c>
      <c r="B614" s="104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48">
        <v>18</v>
      </c>
      <c r="B615" s="104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48">
        <v>19</v>
      </c>
      <c r="B616" s="104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48">
        <v>20</v>
      </c>
      <c r="B617" s="104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48">
        <v>21</v>
      </c>
      <c r="B618" s="104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48">
        <v>22</v>
      </c>
      <c r="B619" s="104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48">
        <v>23</v>
      </c>
      <c r="B620" s="104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48">
        <v>24</v>
      </c>
      <c r="B621" s="104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48">
        <v>25</v>
      </c>
      <c r="B622" s="104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48">
        <v>26</v>
      </c>
      <c r="B623" s="104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48">
        <v>27</v>
      </c>
      <c r="B624" s="104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48">
        <v>28</v>
      </c>
      <c r="B625" s="104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48">
        <v>29</v>
      </c>
      <c r="B626" s="104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48">
        <v>30</v>
      </c>
      <c r="B627" s="104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418</v>
      </c>
      <c r="K630" s="365"/>
      <c r="L630" s="365"/>
      <c r="M630" s="365"/>
      <c r="N630" s="365"/>
      <c r="O630" s="365"/>
      <c r="P630" s="366" t="s">
        <v>27</v>
      </c>
      <c r="Q630" s="366"/>
      <c r="R630" s="366"/>
      <c r="S630" s="366"/>
      <c r="T630" s="366"/>
      <c r="U630" s="366"/>
      <c r="V630" s="366"/>
      <c r="W630" s="366"/>
      <c r="X630" s="366"/>
      <c r="Y630" s="367" t="s">
        <v>476</v>
      </c>
      <c r="Z630" s="368"/>
      <c r="AA630" s="368"/>
      <c r="AB630" s="368"/>
      <c r="AC630" s="148" t="s">
        <v>461</v>
      </c>
      <c r="AD630" s="148"/>
      <c r="AE630" s="148"/>
      <c r="AF630" s="148"/>
      <c r="AG630" s="148"/>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48">
        <v>1</v>
      </c>
      <c r="B631" s="104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48">
        <v>2</v>
      </c>
      <c r="B632" s="104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48">
        <v>3</v>
      </c>
      <c r="B633" s="104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48">
        <v>4</v>
      </c>
      <c r="B634" s="104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48">
        <v>5</v>
      </c>
      <c r="B635" s="104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48">
        <v>6</v>
      </c>
      <c r="B636" s="104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48">
        <v>7</v>
      </c>
      <c r="B637" s="104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48">
        <v>8</v>
      </c>
      <c r="B638" s="104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48">
        <v>9</v>
      </c>
      <c r="B639" s="104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48">
        <v>10</v>
      </c>
      <c r="B640" s="104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48">
        <v>11</v>
      </c>
      <c r="B641" s="104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48">
        <v>12</v>
      </c>
      <c r="B642" s="104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48">
        <v>13</v>
      </c>
      <c r="B643" s="104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48">
        <v>14</v>
      </c>
      <c r="B644" s="104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48">
        <v>15</v>
      </c>
      <c r="B645" s="104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48">
        <v>16</v>
      </c>
      <c r="B646" s="104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48">
        <v>17</v>
      </c>
      <c r="B647" s="104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48">
        <v>18</v>
      </c>
      <c r="B648" s="104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48">
        <v>19</v>
      </c>
      <c r="B649" s="104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48">
        <v>20</v>
      </c>
      <c r="B650" s="104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48">
        <v>21</v>
      </c>
      <c r="B651" s="104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48">
        <v>22</v>
      </c>
      <c r="B652" s="104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48">
        <v>23</v>
      </c>
      <c r="B653" s="104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48">
        <v>24</v>
      </c>
      <c r="B654" s="104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48">
        <v>25</v>
      </c>
      <c r="B655" s="104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48">
        <v>26</v>
      </c>
      <c r="B656" s="104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48">
        <v>27</v>
      </c>
      <c r="B657" s="104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48">
        <v>28</v>
      </c>
      <c r="B658" s="104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48">
        <v>29</v>
      </c>
      <c r="B659" s="104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48">
        <v>30</v>
      </c>
      <c r="B660" s="104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418</v>
      </c>
      <c r="K663" s="365"/>
      <c r="L663" s="365"/>
      <c r="M663" s="365"/>
      <c r="N663" s="365"/>
      <c r="O663" s="365"/>
      <c r="P663" s="366" t="s">
        <v>27</v>
      </c>
      <c r="Q663" s="366"/>
      <c r="R663" s="366"/>
      <c r="S663" s="366"/>
      <c r="T663" s="366"/>
      <c r="U663" s="366"/>
      <c r="V663" s="366"/>
      <c r="W663" s="366"/>
      <c r="X663" s="366"/>
      <c r="Y663" s="367" t="s">
        <v>476</v>
      </c>
      <c r="Z663" s="368"/>
      <c r="AA663" s="368"/>
      <c r="AB663" s="368"/>
      <c r="AC663" s="148" t="s">
        <v>461</v>
      </c>
      <c r="AD663" s="148"/>
      <c r="AE663" s="148"/>
      <c r="AF663" s="148"/>
      <c r="AG663" s="148"/>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48">
        <v>1</v>
      </c>
      <c r="B664" s="104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48">
        <v>2</v>
      </c>
      <c r="B665" s="104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48">
        <v>3</v>
      </c>
      <c r="B666" s="104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48">
        <v>4</v>
      </c>
      <c r="B667" s="104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48">
        <v>5</v>
      </c>
      <c r="B668" s="104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48">
        <v>6</v>
      </c>
      <c r="B669" s="104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48">
        <v>7</v>
      </c>
      <c r="B670" s="104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48">
        <v>8</v>
      </c>
      <c r="B671" s="104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48">
        <v>9</v>
      </c>
      <c r="B672" s="104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48">
        <v>10</v>
      </c>
      <c r="B673" s="104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48">
        <v>11</v>
      </c>
      <c r="B674" s="104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48">
        <v>12</v>
      </c>
      <c r="B675" s="104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48">
        <v>13</v>
      </c>
      <c r="B676" s="104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48">
        <v>14</v>
      </c>
      <c r="B677" s="104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48">
        <v>15</v>
      </c>
      <c r="B678" s="104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48">
        <v>16</v>
      </c>
      <c r="B679" s="104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48">
        <v>17</v>
      </c>
      <c r="B680" s="104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48">
        <v>18</v>
      </c>
      <c r="B681" s="104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48">
        <v>19</v>
      </c>
      <c r="B682" s="104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48">
        <v>20</v>
      </c>
      <c r="B683" s="104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48">
        <v>21</v>
      </c>
      <c r="B684" s="104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48">
        <v>22</v>
      </c>
      <c r="B685" s="104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48">
        <v>23</v>
      </c>
      <c r="B686" s="104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48">
        <v>24</v>
      </c>
      <c r="B687" s="104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48">
        <v>25</v>
      </c>
      <c r="B688" s="104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48">
        <v>26</v>
      </c>
      <c r="B689" s="104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48">
        <v>27</v>
      </c>
      <c r="B690" s="104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48">
        <v>28</v>
      </c>
      <c r="B691" s="104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48">
        <v>29</v>
      </c>
      <c r="B692" s="104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48">
        <v>30</v>
      </c>
      <c r="B693" s="104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418</v>
      </c>
      <c r="K696" s="365"/>
      <c r="L696" s="365"/>
      <c r="M696" s="365"/>
      <c r="N696" s="365"/>
      <c r="O696" s="365"/>
      <c r="P696" s="366" t="s">
        <v>27</v>
      </c>
      <c r="Q696" s="366"/>
      <c r="R696" s="366"/>
      <c r="S696" s="366"/>
      <c r="T696" s="366"/>
      <c r="U696" s="366"/>
      <c r="V696" s="366"/>
      <c r="W696" s="366"/>
      <c r="X696" s="366"/>
      <c r="Y696" s="367" t="s">
        <v>476</v>
      </c>
      <c r="Z696" s="368"/>
      <c r="AA696" s="368"/>
      <c r="AB696" s="368"/>
      <c r="AC696" s="148" t="s">
        <v>461</v>
      </c>
      <c r="AD696" s="148"/>
      <c r="AE696" s="148"/>
      <c r="AF696" s="148"/>
      <c r="AG696" s="148"/>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48">
        <v>1</v>
      </c>
      <c r="B697" s="104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48">
        <v>2</v>
      </c>
      <c r="B698" s="104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48">
        <v>3</v>
      </c>
      <c r="B699" s="104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48">
        <v>4</v>
      </c>
      <c r="B700" s="104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48">
        <v>5</v>
      </c>
      <c r="B701" s="104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48">
        <v>6</v>
      </c>
      <c r="B702" s="104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48">
        <v>7</v>
      </c>
      <c r="B703" s="104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48">
        <v>8</v>
      </c>
      <c r="B704" s="104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48">
        <v>9</v>
      </c>
      <c r="B705" s="104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48">
        <v>10</v>
      </c>
      <c r="B706" s="104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48">
        <v>11</v>
      </c>
      <c r="B707" s="104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48">
        <v>12</v>
      </c>
      <c r="B708" s="104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48">
        <v>13</v>
      </c>
      <c r="B709" s="104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48">
        <v>14</v>
      </c>
      <c r="B710" s="104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48">
        <v>15</v>
      </c>
      <c r="B711" s="104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48">
        <v>16</v>
      </c>
      <c r="B712" s="104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48">
        <v>17</v>
      </c>
      <c r="B713" s="104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48">
        <v>18</v>
      </c>
      <c r="B714" s="104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48">
        <v>19</v>
      </c>
      <c r="B715" s="104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48">
        <v>20</v>
      </c>
      <c r="B716" s="104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48">
        <v>21</v>
      </c>
      <c r="B717" s="104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48">
        <v>22</v>
      </c>
      <c r="B718" s="104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48">
        <v>23</v>
      </c>
      <c r="B719" s="104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48">
        <v>24</v>
      </c>
      <c r="B720" s="104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48">
        <v>25</v>
      </c>
      <c r="B721" s="104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48">
        <v>26</v>
      </c>
      <c r="B722" s="104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48">
        <v>27</v>
      </c>
      <c r="B723" s="104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48">
        <v>28</v>
      </c>
      <c r="B724" s="104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48">
        <v>29</v>
      </c>
      <c r="B725" s="104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48">
        <v>30</v>
      </c>
      <c r="B726" s="104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418</v>
      </c>
      <c r="K729" s="365"/>
      <c r="L729" s="365"/>
      <c r="M729" s="365"/>
      <c r="N729" s="365"/>
      <c r="O729" s="365"/>
      <c r="P729" s="366" t="s">
        <v>27</v>
      </c>
      <c r="Q729" s="366"/>
      <c r="R729" s="366"/>
      <c r="S729" s="366"/>
      <c r="T729" s="366"/>
      <c r="U729" s="366"/>
      <c r="V729" s="366"/>
      <c r="W729" s="366"/>
      <c r="X729" s="366"/>
      <c r="Y729" s="367" t="s">
        <v>476</v>
      </c>
      <c r="Z729" s="368"/>
      <c r="AA729" s="368"/>
      <c r="AB729" s="368"/>
      <c r="AC729" s="148" t="s">
        <v>461</v>
      </c>
      <c r="AD729" s="148"/>
      <c r="AE729" s="148"/>
      <c r="AF729" s="148"/>
      <c r="AG729" s="148"/>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48">
        <v>1</v>
      </c>
      <c r="B730" s="104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48">
        <v>2</v>
      </c>
      <c r="B731" s="104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48">
        <v>3</v>
      </c>
      <c r="B732" s="104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48">
        <v>4</v>
      </c>
      <c r="B733" s="104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48">
        <v>5</v>
      </c>
      <c r="B734" s="104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48">
        <v>6</v>
      </c>
      <c r="B735" s="104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48">
        <v>7</v>
      </c>
      <c r="B736" s="104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48">
        <v>8</v>
      </c>
      <c r="B737" s="104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48">
        <v>9</v>
      </c>
      <c r="B738" s="104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48">
        <v>10</v>
      </c>
      <c r="B739" s="104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48">
        <v>11</v>
      </c>
      <c r="B740" s="104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48">
        <v>12</v>
      </c>
      <c r="B741" s="104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48">
        <v>13</v>
      </c>
      <c r="B742" s="104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48">
        <v>14</v>
      </c>
      <c r="B743" s="104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48">
        <v>15</v>
      </c>
      <c r="B744" s="104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48">
        <v>16</v>
      </c>
      <c r="B745" s="104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48">
        <v>17</v>
      </c>
      <c r="B746" s="104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48">
        <v>18</v>
      </c>
      <c r="B747" s="104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48">
        <v>19</v>
      </c>
      <c r="B748" s="104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48">
        <v>20</v>
      </c>
      <c r="B749" s="104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48">
        <v>21</v>
      </c>
      <c r="B750" s="104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48">
        <v>22</v>
      </c>
      <c r="B751" s="104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48">
        <v>23</v>
      </c>
      <c r="B752" s="104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48">
        <v>24</v>
      </c>
      <c r="B753" s="104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48">
        <v>25</v>
      </c>
      <c r="B754" s="104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48">
        <v>26</v>
      </c>
      <c r="B755" s="104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48">
        <v>27</v>
      </c>
      <c r="B756" s="104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48">
        <v>28</v>
      </c>
      <c r="B757" s="104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48">
        <v>29</v>
      </c>
      <c r="B758" s="104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48">
        <v>30</v>
      </c>
      <c r="B759" s="104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418</v>
      </c>
      <c r="K762" s="365"/>
      <c r="L762" s="365"/>
      <c r="M762" s="365"/>
      <c r="N762" s="365"/>
      <c r="O762" s="365"/>
      <c r="P762" s="366" t="s">
        <v>27</v>
      </c>
      <c r="Q762" s="366"/>
      <c r="R762" s="366"/>
      <c r="S762" s="366"/>
      <c r="T762" s="366"/>
      <c r="U762" s="366"/>
      <c r="V762" s="366"/>
      <c r="W762" s="366"/>
      <c r="X762" s="366"/>
      <c r="Y762" s="367" t="s">
        <v>476</v>
      </c>
      <c r="Z762" s="368"/>
      <c r="AA762" s="368"/>
      <c r="AB762" s="368"/>
      <c r="AC762" s="148" t="s">
        <v>461</v>
      </c>
      <c r="AD762" s="148"/>
      <c r="AE762" s="148"/>
      <c r="AF762" s="148"/>
      <c r="AG762" s="148"/>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48">
        <v>1</v>
      </c>
      <c r="B763" s="104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48">
        <v>2</v>
      </c>
      <c r="B764" s="104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48">
        <v>3</v>
      </c>
      <c r="B765" s="104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48">
        <v>4</v>
      </c>
      <c r="B766" s="104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48">
        <v>5</v>
      </c>
      <c r="B767" s="104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48">
        <v>6</v>
      </c>
      <c r="B768" s="104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48">
        <v>7</v>
      </c>
      <c r="B769" s="104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48">
        <v>8</v>
      </c>
      <c r="B770" s="104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48">
        <v>9</v>
      </c>
      <c r="B771" s="104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48">
        <v>10</v>
      </c>
      <c r="B772" s="104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48">
        <v>11</v>
      </c>
      <c r="B773" s="104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48">
        <v>12</v>
      </c>
      <c r="B774" s="104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48">
        <v>13</v>
      </c>
      <c r="B775" s="104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48">
        <v>14</v>
      </c>
      <c r="B776" s="104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48">
        <v>15</v>
      </c>
      <c r="B777" s="104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48">
        <v>16</v>
      </c>
      <c r="B778" s="104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48">
        <v>17</v>
      </c>
      <c r="B779" s="104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48">
        <v>18</v>
      </c>
      <c r="B780" s="104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48">
        <v>19</v>
      </c>
      <c r="B781" s="104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48">
        <v>20</v>
      </c>
      <c r="B782" s="104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48">
        <v>21</v>
      </c>
      <c r="B783" s="104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48">
        <v>22</v>
      </c>
      <c r="B784" s="104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48">
        <v>23</v>
      </c>
      <c r="B785" s="104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48">
        <v>24</v>
      </c>
      <c r="B786" s="104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48">
        <v>25</v>
      </c>
      <c r="B787" s="104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48">
        <v>26</v>
      </c>
      <c r="B788" s="104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48">
        <v>27</v>
      </c>
      <c r="B789" s="104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48">
        <v>28</v>
      </c>
      <c r="B790" s="104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48">
        <v>29</v>
      </c>
      <c r="B791" s="104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48">
        <v>30</v>
      </c>
      <c r="B792" s="104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418</v>
      </c>
      <c r="K795" s="365"/>
      <c r="L795" s="365"/>
      <c r="M795" s="365"/>
      <c r="N795" s="365"/>
      <c r="O795" s="365"/>
      <c r="P795" s="366" t="s">
        <v>27</v>
      </c>
      <c r="Q795" s="366"/>
      <c r="R795" s="366"/>
      <c r="S795" s="366"/>
      <c r="T795" s="366"/>
      <c r="U795" s="366"/>
      <c r="V795" s="366"/>
      <c r="W795" s="366"/>
      <c r="X795" s="366"/>
      <c r="Y795" s="367" t="s">
        <v>476</v>
      </c>
      <c r="Z795" s="368"/>
      <c r="AA795" s="368"/>
      <c r="AB795" s="368"/>
      <c r="AC795" s="148" t="s">
        <v>461</v>
      </c>
      <c r="AD795" s="148"/>
      <c r="AE795" s="148"/>
      <c r="AF795" s="148"/>
      <c r="AG795" s="148"/>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48">
        <v>1</v>
      </c>
      <c r="B796" s="104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48">
        <v>2</v>
      </c>
      <c r="B797" s="104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48">
        <v>3</v>
      </c>
      <c r="B798" s="104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48">
        <v>4</v>
      </c>
      <c r="B799" s="104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48">
        <v>5</v>
      </c>
      <c r="B800" s="104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48">
        <v>6</v>
      </c>
      <c r="B801" s="104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48">
        <v>7</v>
      </c>
      <c r="B802" s="104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48">
        <v>8</v>
      </c>
      <c r="B803" s="104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48">
        <v>9</v>
      </c>
      <c r="B804" s="104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48">
        <v>10</v>
      </c>
      <c r="B805" s="104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48">
        <v>11</v>
      </c>
      <c r="B806" s="104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48">
        <v>12</v>
      </c>
      <c r="B807" s="104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48">
        <v>13</v>
      </c>
      <c r="B808" s="104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48">
        <v>14</v>
      </c>
      <c r="B809" s="104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48">
        <v>15</v>
      </c>
      <c r="B810" s="104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48">
        <v>16</v>
      </c>
      <c r="B811" s="104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48">
        <v>17</v>
      </c>
      <c r="B812" s="104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48">
        <v>18</v>
      </c>
      <c r="B813" s="104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48">
        <v>19</v>
      </c>
      <c r="B814" s="104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48">
        <v>20</v>
      </c>
      <c r="B815" s="104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48">
        <v>21</v>
      </c>
      <c r="B816" s="104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48">
        <v>22</v>
      </c>
      <c r="B817" s="104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48">
        <v>23</v>
      </c>
      <c r="B818" s="104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48">
        <v>24</v>
      </c>
      <c r="B819" s="104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48">
        <v>25</v>
      </c>
      <c r="B820" s="104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48">
        <v>26</v>
      </c>
      <c r="B821" s="104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48">
        <v>27</v>
      </c>
      <c r="B822" s="104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48">
        <v>28</v>
      </c>
      <c r="B823" s="104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48">
        <v>29</v>
      </c>
      <c r="B824" s="104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48">
        <v>30</v>
      </c>
      <c r="B825" s="104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418</v>
      </c>
      <c r="K828" s="365"/>
      <c r="L828" s="365"/>
      <c r="M828" s="365"/>
      <c r="N828" s="365"/>
      <c r="O828" s="365"/>
      <c r="P828" s="366" t="s">
        <v>27</v>
      </c>
      <c r="Q828" s="366"/>
      <c r="R828" s="366"/>
      <c r="S828" s="366"/>
      <c r="T828" s="366"/>
      <c r="U828" s="366"/>
      <c r="V828" s="366"/>
      <c r="W828" s="366"/>
      <c r="X828" s="366"/>
      <c r="Y828" s="367" t="s">
        <v>476</v>
      </c>
      <c r="Z828" s="368"/>
      <c r="AA828" s="368"/>
      <c r="AB828" s="368"/>
      <c r="AC828" s="148" t="s">
        <v>461</v>
      </c>
      <c r="AD828" s="148"/>
      <c r="AE828" s="148"/>
      <c r="AF828" s="148"/>
      <c r="AG828" s="148"/>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48">
        <v>1</v>
      </c>
      <c r="B829" s="104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48">
        <v>2</v>
      </c>
      <c r="B830" s="104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48">
        <v>3</v>
      </c>
      <c r="B831" s="104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48">
        <v>4</v>
      </c>
      <c r="B832" s="104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48">
        <v>5</v>
      </c>
      <c r="B833" s="104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48">
        <v>6</v>
      </c>
      <c r="B834" s="104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48">
        <v>7</v>
      </c>
      <c r="B835" s="104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48">
        <v>8</v>
      </c>
      <c r="B836" s="104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48">
        <v>9</v>
      </c>
      <c r="B837" s="104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48">
        <v>10</v>
      </c>
      <c r="B838" s="104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48">
        <v>11</v>
      </c>
      <c r="B839" s="104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48">
        <v>12</v>
      </c>
      <c r="B840" s="104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48">
        <v>13</v>
      </c>
      <c r="B841" s="104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48">
        <v>14</v>
      </c>
      <c r="B842" s="104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48">
        <v>15</v>
      </c>
      <c r="B843" s="104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48">
        <v>16</v>
      </c>
      <c r="B844" s="104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48">
        <v>17</v>
      </c>
      <c r="B845" s="104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48">
        <v>18</v>
      </c>
      <c r="B846" s="104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48">
        <v>19</v>
      </c>
      <c r="B847" s="104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48">
        <v>20</v>
      </c>
      <c r="B848" s="104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48">
        <v>21</v>
      </c>
      <c r="B849" s="104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48">
        <v>22</v>
      </c>
      <c r="B850" s="104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48">
        <v>23</v>
      </c>
      <c r="B851" s="104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48">
        <v>24</v>
      </c>
      <c r="B852" s="104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48">
        <v>25</v>
      </c>
      <c r="B853" s="104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48">
        <v>26</v>
      </c>
      <c r="B854" s="104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48">
        <v>27</v>
      </c>
      <c r="B855" s="104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48">
        <v>28</v>
      </c>
      <c r="B856" s="104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48">
        <v>29</v>
      </c>
      <c r="B857" s="104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48">
        <v>30</v>
      </c>
      <c r="B858" s="104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418</v>
      </c>
      <c r="K861" s="365"/>
      <c r="L861" s="365"/>
      <c r="M861" s="365"/>
      <c r="N861" s="365"/>
      <c r="O861" s="365"/>
      <c r="P861" s="366" t="s">
        <v>27</v>
      </c>
      <c r="Q861" s="366"/>
      <c r="R861" s="366"/>
      <c r="S861" s="366"/>
      <c r="T861" s="366"/>
      <c r="U861" s="366"/>
      <c r="V861" s="366"/>
      <c r="W861" s="366"/>
      <c r="X861" s="366"/>
      <c r="Y861" s="367" t="s">
        <v>476</v>
      </c>
      <c r="Z861" s="368"/>
      <c r="AA861" s="368"/>
      <c r="AB861" s="368"/>
      <c r="AC861" s="148" t="s">
        <v>461</v>
      </c>
      <c r="AD861" s="148"/>
      <c r="AE861" s="148"/>
      <c r="AF861" s="148"/>
      <c r="AG861" s="148"/>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48">
        <v>1</v>
      </c>
      <c r="B862" s="104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48">
        <v>2</v>
      </c>
      <c r="B863" s="104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48">
        <v>3</v>
      </c>
      <c r="B864" s="104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48">
        <v>4</v>
      </c>
      <c r="B865" s="104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48">
        <v>5</v>
      </c>
      <c r="B866" s="104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48">
        <v>6</v>
      </c>
      <c r="B867" s="104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48">
        <v>7</v>
      </c>
      <c r="B868" s="104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48">
        <v>8</v>
      </c>
      <c r="B869" s="104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48">
        <v>9</v>
      </c>
      <c r="B870" s="104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48">
        <v>10</v>
      </c>
      <c r="B871" s="104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48">
        <v>11</v>
      </c>
      <c r="B872" s="104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48">
        <v>12</v>
      </c>
      <c r="B873" s="104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48">
        <v>13</v>
      </c>
      <c r="B874" s="104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48">
        <v>14</v>
      </c>
      <c r="B875" s="104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48">
        <v>15</v>
      </c>
      <c r="B876" s="104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48">
        <v>16</v>
      </c>
      <c r="B877" s="104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48">
        <v>17</v>
      </c>
      <c r="B878" s="104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48">
        <v>18</v>
      </c>
      <c r="B879" s="104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48">
        <v>19</v>
      </c>
      <c r="B880" s="104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48">
        <v>20</v>
      </c>
      <c r="B881" s="104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48">
        <v>21</v>
      </c>
      <c r="B882" s="104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48">
        <v>22</v>
      </c>
      <c r="B883" s="104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48">
        <v>23</v>
      </c>
      <c r="B884" s="104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48">
        <v>24</v>
      </c>
      <c r="B885" s="104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48">
        <v>25</v>
      </c>
      <c r="B886" s="104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48">
        <v>26</v>
      </c>
      <c r="B887" s="104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48">
        <v>27</v>
      </c>
      <c r="B888" s="104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48">
        <v>28</v>
      </c>
      <c r="B889" s="104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48">
        <v>29</v>
      </c>
      <c r="B890" s="104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48">
        <v>30</v>
      </c>
      <c r="B891" s="104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418</v>
      </c>
      <c r="K894" s="365"/>
      <c r="L894" s="365"/>
      <c r="M894" s="365"/>
      <c r="N894" s="365"/>
      <c r="O894" s="365"/>
      <c r="P894" s="366" t="s">
        <v>27</v>
      </c>
      <c r="Q894" s="366"/>
      <c r="R894" s="366"/>
      <c r="S894" s="366"/>
      <c r="T894" s="366"/>
      <c r="U894" s="366"/>
      <c r="V894" s="366"/>
      <c r="W894" s="366"/>
      <c r="X894" s="366"/>
      <c r="Y894" s="367" t="s">
        <v>476</v>
      </c>
      <c r="Z894" s="368"/>
      <c r="AA894" s="368"/>
      <c r="AB894" s="368"/>
      <c r="AC894" s="148" t="s">
        <v>461</v>
      </c>
      <c r="AD894" s="148"/>
      <c r="AE894" s="148"/>
      <c r="AF894" s="148"/>
      <c r="AG894" s="148"/>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48">
        <v>1</v>
      </c>
      <c r="B895" s="104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48">
        <v>2</v>
      </c>
      <c r="B896" s="104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48">
        <v>3</v>
      </c>
      <c r="B897" s="104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48">
        <v>4</v>
      </c>
      <c r="B898" s="104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48">
        <v>5</v>
      </c>
      <c r="B899" s="104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48">
        <v>6</v>
      </c>
      <c r="B900" s="104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48">
        <v>7</v>
      </c>
      <c r="B901" s="104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48">
        <v>8</v>
      </c>
      <c r="B902" s="104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48">
        <v>9</v>
      </c>
      <c r="B903" s="104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48">
        <v>10</v>
      </c>
      <c r="B904" s="104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48">
        <v>11</v>
      </c>
      <c r="B905" s="104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48">
        <v>12</v>
      </c>
      <c r="B906" s="104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48">
        <v>13</v>
      </c>
      <c r="B907" s="104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48">
        <v>14</v>
      </c>
      <c r="B908" s="104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48">
        <v>15</v>
      </c>
      <c r="B909" s="104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48">
        <v>16</v>
      </c>
      <c r="B910" s="104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48">
        <v>17</v>
      </c>
      <c r="B911" s="104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48">
        <v>18</v>
      </c>
      <c r="B912" s="104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48">
        <v>19</v>
      </c>
      <c r="B913" s="104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48">
        <v>20</v>
      </c>
      <c r="B914" s="104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48">
        <v>21</v>
      </c>
      <c r="B915" s="104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48">
        <v>22</v>
      </c>
      <c r="B916" s="104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48">
        <v>23</v>
      </c>
      <c r="B917" s="104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48">
        <v>24</v>
      </c>
      <c r="B918" s="104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48">
        <v>25</v>
      </c>
      <c r="B919" s="104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48">
        <v>26</v>
      </c>
      <c r="B920" s="104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48">
        <v>27</v>
      </c>
      <c r="B921" s="104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48">
        <v>28</v>
      </c>
      <c r="B922" s="104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48">
        <v>29</v>
      </c>
      <c r="B923" s="104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48">
        <v>30</v>
      </c>
      <c r="B924" s="104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418</v>
      </c>
      <c r="K927" s="365"/>
      <c r="L927" s="365"/>
      <c r="M927" s="365"/>
      <c r="N927" s="365"/>
      <c r="O927" s="365"/>
      <c r="P927" s="366" t="s">
        <v>27</v>
      </c>
      <c r="Q927" s="366"/>
      <c r="R927" s="366"/>
      <c r="S927" s="366"/>
      <c r="T927" s="366"/>
      <c r="U927" s="366"/>
      <c r="V927" s="366"/>
      <c r="W927" s="366"/>
      <c r="X927" s="366"/>
      <c r="Y927" s="367" t="s">
        <v>476</v>
      </c>
      <c r="Z927" s="368"/>
      <c r="AA927" s="368"/>
      <c r="AB927" s="368"/>
      <c r="AC927" s="148" t="s">
        <v>461</v>
      </c>
      <c r="AD927" s="148"/>
      <c r="AE927" s="148"/>
      <c r="AF927" s="148"/>
      <c r="AG927" s="148"/>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48">
        <v>1</v>
      </c>
      <c r="B928" s="104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48">
        <v>2</v>
      </c>
      <c r="B929" s="104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48">
        <v>3</v>
      </c>
      <c r="B930" s="104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48">
        <v>4</v>
      </c>
      <c r="B931" s="104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48">
        <v>5</v>
      </c>
      <c r="B932" s="104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48">
        <v>6</v>
      </c>
      <c r="B933" s="104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48">
        <v>7</v>
      </c>
      <c r="B934" s="104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48">
        <v>8</v>
      </c>
      <c r="B935" s="104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48">
        <v>9</v>
      </c>
      <c r="B936" s="104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48">
        <v>10</v>
      </c>
      <c r="B937" s="104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48">
        <v>11</v>
      </c>
      <c r="B938" s="104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48">
        <v>12</v>
      </c>
      <c r="B939" s="104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48">
        <v>13</v>
      </c>
      <c r="B940" s="104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48">
        <v>14</v>
      </c>
      <c r="B941" s="104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48">
        <v>15</v>
      </c>
      <c r="B942" s="104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48">
        <v>16</v>
      </c>
      <c r="B943" s="104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48">
        <v>17</v>
      </c>
      <c r="B944" s="104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48">
        <v>18</v>
      </c>
      <c r="B945" s="104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48">
        <v>19</v>
      </c>
      <c r="B946" s="104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48">
        <v>20</v>
      </c>
      <c r="B947" s="104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48">
        <v>21</v>
      </c>
      <c r="B948" s="104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48">
        <v>22</v>
      </c>
      <c r="B949" s="104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48">
        <v>23</v>
      </c>
      <c r="B950" s="104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48">
        <v>24</v>
      </c>
      <c r="B951" s="104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48">
        <v>25</v>
      </c>
      <c r="B952" s="104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48">
        <v>26</v>
      </c>
      <c r="B953" s="104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48">
        <v>27</v>
      </c>
      <c r="B954" s="104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48">
        <v>28</v>
      </c>
      <c r="B955" s="104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48">
        <v>29</v>
      </c>
      <c r="B956" s="104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48">
        <v>30</v>
      </c>
      <c r="B957" s="104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418</v>
      </c>
      <c r="K960" s="365"/>
      <c r="L960" s="365"/>
      <c r="M960" s="365"/>
      <c r="N960" s="365"/>
      <c r="O960" s="365"/>
      <c r="P960" s="366" t="s">
        <v>27</v>
      </c>
      <c r="Q960" s="366"/>
      <c r="R960" s="366"/>
      <c r="S960" s="366"/>
      <c r="T960" s="366"/>
      <c r="U960" s="366"/>
      <c r="V960" s="366"/>
      <c r="W960" s="366"/>
      <c r="X960" s="366"/>
      <c r="Y960" s="367" t="s">
        <v>476</v>
      </c>
      <c r="Z960" s="368"/>
      <c r="AA960" s="368"/>
      <c r="AB960" s="368"/>
      <c r="AC960" s="148" t="s">
        <v>461</v>
      </c>
      <c r="AD960" s="148"/>
      <c r="AE960" s="148"/>
      <c r="AF960" s="148"/>
      <c r="AG960" s="148"/>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48">
        <v>1</v>
      </c>
      <c r="B961" s="104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48">
        <v>2</v>
      </c>
      <c r="B962" s="104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48">
        <v>3</v>
      </c>
      <c r="B963" s="104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48">
        <v>4</v>
      </c>
      <c r="B964" s="104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48">
        <v>5</v>
      </c>
      <c r="B965" s="104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48">
        <v>6</v>
      </c>
      <c r="B966" s="104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48">
        <v>7</v>
      </c>
      <c r="B967" s="104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48">
        <v>8</v>
      </c>
      <c r="B968" s="104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48">
        <v>9</v>
      </c>
      <c r="B969" s="104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48">
        <v>10</v>
      </c>
      <c r="B970" s="104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48">
        <v>11</v>
      </c>
      <c r="B971" s="104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48">
        <v>12</v>
      </c>
      <c r="B972" s="104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48">
        <v>13</v>
      </c>
      <c r="B973" s="104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48">
        <v>14</v>
      </c>
      <c r="B974" s="104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48">
        <v>15</v>
      </c>
      <c r="B975" s="104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48">
        <v>16</v>
      </c>
      <c r="B976" s="104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48">
        <v>17</v>
      </c>
      <c r="B977" s="104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48">
        <v>18</v>
      </c>
      <c r="B978" s="104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48">
        <v>19</v>
      </c>
      <c r="B979" s="104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48">
        <v>20</v>
      </c>
      <c r="B980" s="104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48">
        <v>21</v>
      </c>
      <c r="B981" s="104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48">
        <v>22</v>
      </c>
      <c r="B982" s="104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48">
        <v>23</v>
      </c>
      <c r="B983" s="104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48">
        <v>24</v>
      </c>
      <c r="B984" s="104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48">
        <v>25</v>
      </c>
      <c r="B985" s="104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48">
        <v>26</v>
      </c>
      <c r="B986" s="104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48">
        <v>27</v>
      </c>
      <c r="B987" s="104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48">
        <v>28</v>
      </c>
      <c r="B988" s="104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48">
        <v>29</v>
      </c>
      <c r="B989" s="104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48">
        <v>30</v>
      </c>
      <c r="B990" s="104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418</v>
      </c>
      <c r="K993" s="365"/>
      <c r="L993" s="365"/>
      <c r="M993" s="365"/>
      <c r="N993" s="365"/>
      <c r="O993" s="365"/>
      <c r="P993" s="366" t="s">
        <v>27</v>
      </c>
      <c r="Q993" s="366"/>
      <c r="R993" s="366"/>
      <c r="S993" s="366"/>
      <c r="T993" s="366"/>
      <c r="U993" s="366"/>
      <c r="V993" s="366"/>
      <c r="W993" s="366"/>
      <c r="X993" s="366"/>
      <c r="Y993" s="367" t="s">
        <v>476</v>
      </c>
      <c r="Z993" s="368"/>
      <c r="AA993" s="368"/>
      <c r="AB993" s="368"/>
      <c r="AC993" s="148" t="s">
        <v>461</v>
      </c>
      <c r="AD993" s="148"/>
      <c r="AE993" s="148"/>
      <c r="AF993" s="148"/>
      <c r="AG993" s="148"/>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48">
        <v>1</v>
      </c>
      <c r="B994" s="104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48">
        <v>2</v>
      </c>
      <c r="B995" s="104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48">
        <v>3</v>
      </c>
      <c r="B996" s="104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48">
        <v>4</v>
      </c>
      <c r="B997" s="104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48">
        <v>5</v>
      </c>
      <c r="B998" s="104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48">
        <v>6</v>
      </c>
      <c r="B999" s="104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48">
        <v>7</v>
      </c>
      <c r="B1000" s="104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48">
        <v>8</v>
      </c>
      <c r="B1001" s="104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48">
        <v>9</v>
      </c>
      <c r="B1002" s="104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48">
        <v>10</v>
      </c>
      <c r="B1003" s="104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48">
        <v>11</v>
      </c>
      <c r="B1004" s="104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48">
        <v>12</v>
      </c>
      <c r="B1005" s="104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48">
        <v>13</v>
      </c>
      <c r="B1006" s="104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48">
        <v>14</v>
      </c>
      <c r="B1007" s="104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48">
        <v>15</v>
      </c>
      <c r="B1008" s="104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48">
        <v>16</v>
      </c>
      <c r="B1009" s="104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48">
        <v>17</v>
      </c>
      <c r="B1010" s="104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48">
        <v>18</v>
      </c>
      <c r="B1011" s="104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48">
        <v>19</v>
      </c>
      <c r="B1012" s="104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48">
        <v>20</v>
      </c>
      <c r="B1013" s="104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48">
        <v>21</v>
      </c>
      <c r="B1014" s="104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48">
        <v>22</v>
      </c>
      <c r="B1015" s="104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48">
        <v>23</v>
      </c>
      <c r="B1016" s="104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48">
        <v>24</v>
      </c>
      <c r="B1017" s="104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48">
        <v>25</v>
      </c>
      <c r="B1018" s="104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48">
        <v>26</v>
      </c>
      <c r="B1019" s="104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48">
        <v>27</v>
      </c>
      <c r="B1020" s="104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48">
        <v>28</v>
      </c>
      <c r="B1021" s="104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48">
        <v>29</v>
      </c>
      <c r="B1022" s="104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48">
        <v>30</v>
      </c>
      <c r="B1023" s="104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418</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8" t="s">
        <v>461</v>
      </c>
      <c r="AD1026" s="148"/>
      <c r="AE1026" s="148"/>
      <c r="AF1026" s="148"/>
      <c r="AG1026" s="148"/>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48">
        <v>1</v>
      </c>
      <c r="B1027" s="104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48">
        <v>2</v>
      </c>
      <c r="B1028" s="104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48">
        <v>3</v>
      </c>
      <c r="B1029" s="104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48">
        <v>4</v>
      </c>
      <c r="B1030" s="104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48">
        <v>5</v>
      </c>
      <c r="B1031" s="104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48">
        <v>6</v>
      </c>
      <c r="B1032" s="104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48">
        <v>7</v>
      </c>
      <c r="B1033" s="104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48">
        <v>8</v>
      </c>
      <c r="B1034" s="104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48">
        <v>9</v>
      </c>
      <c r="B1035" s="104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48">
        <v>10</v>
      </c>
      <c r="B1036" s="104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48">
        <v>11</v>
      </c>
      <c r="B1037" s="104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48">
        <v>12</v>
      </c>
      <c r="B1038" s="104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48">
        <v>13</v>
      </c>
      <c r="B1039" s="104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48">
        <v>14</v>
      </c>
      <c r="B1040" s="104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48">
        <v>15</v>
      </c>
      <c r="B1041" s="104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48">
        <v>16</v>
      </c>
      <c r="B1042" s="104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48">
        <v>17</v>
      </c>
      <c r="B1043" s="104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48">
        <v>18</v>
      </c>
      <c r="B1044" s="104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48">
        <v>19</v>
      </c>
      <c r="B1045" s="104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48">
        <v>20</v>
      </c>
      <c r="B1046" s="104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48">
        <v>21</v>
      </c>
      <c r="B1047" s="104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48">
        <v>22</v>
      </c>
      <c r="B1048" s="104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48">
        <v>23</v>
      </c>
      <c r="B1049" s="104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48">
        <v>24</v>
      </c>
      <c r="B1050" s="104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48">
        <v>25</v>
      </c>
      <c r="B1051" s="104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48">
        <v>26</v>
      </c>
      <c r="B1052" s="104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48">
        <v>27</v>
      </c>
      <c r="B1053" s="104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48">
        <v>28</v>
      </c>
      <c r="B1054" s="104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48">
        <v>29</v>
      </c>
      <c r="B1055" s="104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48">
        <v>30</v>
      </c>
      <c r="B1056" s="104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418</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8" t="s">
        <v>461</v>
      </c>
      <c r="AD1059" s="148"/>
      <c r="AE1059" s="148"/>
      <c r="AF1059" s="148"/>
      <c r="AG1059" s="148"/>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48">
        <v>1</v>
      </c>
      <c r="B1060" s="104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48">
        <v>2</v>
      </c>
      <c r="B1061" s="104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48">
        <v>3</v>
      </c>
      <c r="B1062" s="104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48">
        <v>4</v>
      </c>
      <c r="B1063" s="104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48">
        <v>5</v>
      </c>
      <c r="B1064" s="104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48">
        <v>6</v>
      </c>
      <c r="B1065" s="104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48">
        <v>7</v>
      </c>
      <c r="B1066" s="104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48">
        <v>8</v>
      </c>
      <c r="B1067" s="104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48">
        <v>9</v>
      </c>
      <c r="B1068" s="104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48">
        <v>10</v>
      </c>
      <c r="B1069" s="104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48">
        <v>11</v>
      </c>
      <c r="B1070" s="104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48">
        <v>12</v>
      </c>
      <c r="B1071" s="104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48">
        <v>13</v>
      </c>
      <c r="B1072" s="104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48">
        <v>14</v>
      </c>
      <c r="B1073" s="104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48">
        <v>15</v>
      </c>
      <c r="B1074" s="104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48">
        <v>16</v>
      </c>
      <c r="B1075" s="104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48">
        <v>17</v>
      </c>
      <c r="B1076" s="104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48">
        <v>18</v>
      </c>
      <c r="B1077" s="104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48">
        <v>19</v>
      </c>
      <c r="B1078" s="104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48">
        <v>20</v>
      </c>
      <c r="B1079" s="104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48">
        <v>21</v>
      </c>
      <c r="B1080" s="104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48">
        <v>22</v>
      </c>
      <c r="B1081" s="104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48">
        <v>23</v>
      </c>
      <c r="B1082" s="104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48">
        <v>24</v>
      </c>
      <c r="B1083" s="104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48">
        <v>25</v>
      </c>
      <c r="B1084" s="104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48">
        <v>26</v>
      </c>
      <c r="B1085" s="104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48">
        <v>27</v>
      </c>
      <c r="B1086" s="104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48">
        <v>28</v>
      </c>
      <c r="B1087" s="104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48">
        <v>29</v>
      </c>
      <c r="B1088" s="104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48">
        <v>30</v>
      </c>
      <c r="B1089" s="104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418</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8" t="s">
        <v>461</v>
      </c>
      <c r="AD1092" s="148"/>
      <c r="AE1092" s="148"/>
      <c r="AF1092" s="148"/>
      <c r="AG1092" s="148"/>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48">
        <v>1</v>
      </c>
      <c r="B1093" s="104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48">
        <v>2</v>
      </c>
      <c r="B1094" s="104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48">
        <v>3</v>
      </c>
      <c r="B1095" s="104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48">
        <v>4</v>
      </c>
      <c r="B1096" s="104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48">
        <v>5</v>
      </c>
      <c r="B1097" s="104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48">
        <v>6</v>
      </c>
      <c r="B1098" s="104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48">
        <v>7</v>
      </c>
      <c r="B1099" s="104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48">
        <v>8</v>
      </c>
      <c r="B1100" s="104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48">
        <v>9</v>
      </c>
      <c r="B1101" s="104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48">
        <v>10</v>
      </c>
      <c r="B1102" s="104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48">
        <v>11</v>
      </c>
      <c r="B1103" s="104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48">
        <v>12</v>
      </c>
      <c r="B1104" s="104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48">
        <v>13</v>
      </c>
      <c r="B1105" s="104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48">
        <v>14</v>
      </c>
      <c r="B1106" s="104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48">
        <v>15</v>
      </c>
      <c r="B1107" s="104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48">
        <v>16</v>
      </c>
      <c r="B1108" s="104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48">
        <v>17</v>
      </c>
      <c r="B1109" s="104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48">
        <v>18</v>
      </c>
      <c r="B1110" s="104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48">
        <v>19</v>
      </c>
      <c r="B1111" s="104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48">
        <v>20</v>
      </c>
      <c r="B1112" s="104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48">
        <v>21</v>
      </c>
      <c r="B1113" s="104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48">
        <v>22</v>
      </c>
      <c r="B1114" s="104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48">
        <v>23</v>
      </c>
      <c r="B1115" s="104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48">
        <v>24</v>
      </c>
      <c r="B1116" s="104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48">
        <v>25</v>
      </c>
      <c r="B1117" s="104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48">
        <v>26</v>
      </c>
      <c r="B1118" s="104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48">
        <v>27</v>
      </c>
      <c r="B1119" s="104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48">
        <v>28</v>
      </c>
      <c r="B1120" s="104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48">
        <v>29</v>
      </c>
      <c r="B1121" s="104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48">
        <v>30</v>
      </c>
      <c r="B1122" s="104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418</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8" t="s">
        <v>461</v>
      </c>
      <c r="AD1125" s="148"/>
      <c r="AE1125" s="148"/>
      <c r="AF1125" s="148"/>
      <c r="AG1125" s="148"/>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48">
        <v>1</v>
      </c>
      <c r="B1126" s="104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48">
        <v>2</v>
      </c>
      <c r="B1127" s="104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48">
        <v>3</v>
      </c>
      <c r="B1128" s="104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48">
        <v>4</v>
      </c>
      <c r="B1129" s="104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48">
        <v>5</v>
      </c>
      <c r="B1130" s="104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48">
        <v>6</v>
      </c>
      <c r="B1131" s="104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48">
        <v>7</v>
      </c>
      <c r="B1132" s="104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48">
        <v>8</v>
      </c>
      <c r="B1133" s="104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48">
        <v>9</v>
      </c>
      <c r="B1134" s="104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48">
        <v>10</v>
      </c>
      <c r="B1135" s="104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48">
        <v>11</v>
      </c>
      <c r="B1136" s="104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48">
        <v>12</v>
      </c>
      <c r="B1137" s="104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48">
        <v>13</v>
      </c>
      <c r="B1138" s="104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48">
        <v>14</v>
      </c>
      <c r="B1139" s="104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48">
        <v>15</v>
      </c>
      <c r="B1140" s="104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48">
        <v>16</v>
      </c>
      <c r="B1141" s="104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48">
        <v>17</v>
      </c>
      <c r="B1142" s="104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48">
        <v>18</v>
      </c>
      <c r="B1143" s="104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48">
        <v>19</v>
      </c>
      <c r="B1144" s="104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48">
        <v>20</v>
      </c>
      <c r="B1145" s="104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48">
        <v>21</v>
      </c>
      <c r="B1146" s="104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48">
        <v>22</v>
      </c>
      <c r="B1147" s="104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48">
        <v>23</v>
      </c>
      <c r="B1148" s="104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48">
        <v>24</v>
      </c>
      <c r="B1149" s="104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48">
        <v>25</v>
      </c>
      <c r="B1150" s="104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48">
        <v>26</v>
      </c>
      <c r="B1151" s="104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48">
        <v>27</v>
      </c>
      <c r="B1152" s="104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48">
        <v>28</v>
      </c>
      <c r="B1153" s="104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48">
        <v>29</v>
      </c>
      <c r="B1154" s="104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48">
        <v>30</v>
      </c>
      <c r="B1155" s="104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418</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8" t="s">
        <v>461</v>
      </c>
      <c r="AD1158" s="148"/>
      <c r="AE1158" s="148"/>
      <c r="AF1158" s="148"/>
      <c r="AG1158" s="148"/>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48">
        <v>1</v>
      </c>
      <c r="B1159" s="104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48">
        <v>2</v>
      </c>
      <c r="B1160" s="104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48">
        <v>3</v>
      </c>
      <c r="B1161" s="104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48">
        <v>4</v>
      </c>
      <c r="B1162" s="104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48">
        <v>5</v>
      </c>
      <c r="B1163" s="104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48">
        <v>6</v>
      </c>
      <c r="B1164" s="104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48">
        <v>7</v>
      </c>
      <c r="B1165" s="104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48">
        <v>8</v>
      </c>
      <c r="B1166" s="104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48">
        <v>9</v>
      </c>
      <c r="B1167" s="104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48">
        <v>10</v>
      </c>
      <c r="B1168" s="104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48">
        <v>11</v>
      </c>
      <c r="B1169" s="104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48">
        <v>12</v>
      </c>
      <c r="B1170" s="104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48">
        <v>13</v>
      </c>
      <c r="B1171" s="104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48">
        <v>14</v>
      </c>
      <c r="B1172" s="104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48">
        <v>15</v>
      </c>
      <c r="B1173" s="104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48">
        <v>16</v>
      </c>
      <c r="B1174" s="104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48">
        <v>17</v>
      </c>
      <c r="B1175" s="104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48">
        <v>18</v>
      </c>
      <c r="B1176" s="104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48">
        <v>19</v>
      </c>
      <c r="B1177" s="104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48">
        <v>20</v>
      </c>
      <c r="B1178" s="104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48">
        <v>21</v>
      </c>
      <c r="B1179" s="104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48">
        <v>22</v>
      </c>
      <c r="B1180" s="104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48">
        <v>23</v>
      </c>
      <c r="B1181" s="104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48">
        <v>24</v>
      </c>
      <c r="B1182" s="104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48">
        <v>25</v>
      </c>
      <c r="B1183" s="104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48">
        <v>26</v>
      </c>
      <c r="B1184" s="104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48">
        <v>27</v>
      </c>
      <c r="B1185" s="104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48">
        <v>28</v>
      </c>
      <c r="B1186" s="104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48">
        <v>29</v>
      </c>
      <c r="B1187" s="104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48">
        <v>30</v>
      </c>
      <c r="B1188" s="104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418</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8" t="s">
        <v>461</v>
      </c>
      <c r="AD1191" s="148"/>
      <c r="AE1191" s="148"/>
      <c r="AF1191" s="148"/>
      <c r="AG1191" s="148"/>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48">
        <v>1</v>
      </c>
      <c r="B1192" s="104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48">
        <v>2</v>
      </c>
      <c r="B1193" s="104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48">
        <v>3</v>
      </c>
      <c r="B1194" s="104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48">
        <v>4</v>
      </c>
      <c r="B1195" s="104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48">
        <v>5</v>
      </c>
      <c r="B1196" s="104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48">
        <v>6</v>
      </c>
      <c r="B1197" s="104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48">
        <v>7</v>
      </c>
      <c r="B1198" s="104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48">
        <v>8</v>
      </c>
      <c r="B1199" s="104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48">
        <v>9</v>
      </c>
      <c r="B1200" s="104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48">
        <v>10</v>
      </c>
      <c r="B1201" s="104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48">
        <v>11</v>
      </c>
      <c r="B1202" s="104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48">
        <v>12</v>
      </c>
      <c r="B1203" s="104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48">
        <v>13</v>
      </c>
      <c r="B1204" s="104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48">
        <v>14</v>
      </c>
      <c r="B1205" s="104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48">
        <v>15</v>
      </c>
      <c r="B1206" s="104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48">
        <v>16</v>
      </c>
      <c r="B1207" s="104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48">
        <v>17</v>
      </c>
      <c r="B1208" s="104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48">
        <v>18</v>
      </c>
      <c r="B1209" s="104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48">
        <v>19</v>
      </c>
      <c r="B1210" s="104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48">
        <v>20</v>
      </c>
      <c r="B1211" s="104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48">
        <v>21</v>
      </c>
      <c r="B1212" s="104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48">
        <v>22</v>
      </c>
      <c r="B1213" s="104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48">
        <v>23</v>
      </c>
      <c r="B1214" s="104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48">
        <v>24</v>
      </c>
      <c r="B1215" s="104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48">
        <v>25</v>
      </c>
      <c r="B1216" s="104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48">
        <v>26</v>
      </c>
      <c r="B1217" s="104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48">
        <v>27</v>
      </c>
      <c r="B1218" s="104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48">
        <v>28</v>
      </c>
      <c r="B1219" s="104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48">
        <v>29</v>
      </c>
      <c r="B1220" s="104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48">
        <v>30</v>
      </c>
      <c r="B1221" s="104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418</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8" t="s">
        <v>461</v>
      </c>
      <c r="AD1224" s="148"/>
      <c r="AE1224" s="148"/>
      <c r="AF1224" s="148"/>
      <c r="AG1224" s="148"/>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48">
        <v>1</v>
      </c>
      <c r="B1225" s="104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48">
        <v>2</v>
      </c>
      <c r="B1226" s="104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48">
        <v>3</v>
      </c>
      <c r="B1227" s="104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48">
        <v>4</v>
      </c>
      <c r="B1228" s="104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48">
        <v>5</v>
      </c>
      <c r="B1229" s="104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48">
        <v>6</v>
      </c>
      <c r="B1230" s="104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48">
        <v>7</v>
      </c>
      <c r="B1231" s="104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48">
        <v>8</v>
      </c>
      <c r="B1232" s="104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48">
        <v>9</v>
      </c>
      <c r="B1233" s="104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48">
        <v>10</v>
      </c>
      <c r="B1234" s="104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48">
        <v>11</v>
      </c>
      <c r="B1235" s="104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48">
        <v>12</v>
      </c>
      <c r="B1236" s="104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48">
        <v>13</v>
      </c>
      <c r="B1237" s="104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48">
        <v>14</v>
      </c>
      <c r="B1238" s="104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48">
        <v>15</v>
      </c>
      <c r="B1239" s="104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48">
        <v>16</v>
      </c>
      <c r="B1240" s="104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48">
        <v>17</v>
      </c>
      <c r="B1241" s="104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48">
        <v>18</v>
      </c>
      <c r="B1242" s="104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48">
        <v>19</v>
      </c>
      <c r="B1243" s="104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48">
        <v>20</v>
      </c>
      <c r="B1244" s="104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48">
        <v>21</v>
      </c>
      <c r="B1245" s="104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48">
        <v>22</v>
      </c>
      <c r="B1246" s="104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48">
        <v>23</v>
      </c>
      <c r="B1247" s="104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48">
        <v>24</v>
      </c>
      <c r="B1248" s="104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48">
        <v>25</v>
      </c>
      <c r="B1249" s="104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48">
        <v>26</v>
      </c>
      <c r="B1250" s="104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48">
        <v>27</v>
      </c>
      <c r="B1251" s="104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48">
        <v>28</v>
      </c>
      <c r="B1252" s="104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48">
        <v>29</v>
      </c>
      <c r="B1253" s="104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48">
        <v>30</v>
      </c>
      <c r="B1254" s="104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418</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8" t="s">
        <v>461</v>
      </c>
      <c r="AD1257" s="148"/>
      <c r="AE1257" s="148"/>
      <c r="AF1257" s="148"/>
      <c r="AG1257" s="148"/>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48">
        <v>1</v>
      </c>
      <c r="B1258" s="104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48">
        <v>2</v>
      </c>
      <c r="B1259" s="104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48">
        <v>3</v>
      </c>
      <c r="B1260" s="104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48">
        <v>4</v>
      </c>
      <c r="B1261" s="104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48">
        <v>5</v>
      </c>
      <c r="B1262" s="104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48">
        <v>6</v>
      </c>
      <c r="B1263" s="104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48">
        <v>7</v>
      </c>
      <c r="B1264" s="104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48">
        <v>8</v>
      </c>
      <c r="B1265" s="104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48">
        <v>9</v>
      </c>
      <c r="B1266" s="104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48">
        <v>10</v>
      </c>
      <c r="B1267" s="104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48">
        <v>11</v>
      </c>
      <c r="B1268" s="104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48">
        <v>12</v>
      </c>
      <c r="B1269" s="104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48">
        <v>13</v>
      </c>
      <c r="B1270" s="104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48">
        <v>14</v>
      </c>
      <c r="B1271" s="104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48">
        <v>15</v>
      </c>
      <c r="B1272" s="104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48">
        <v>16</v>
      </c>
      <c r="B1273" s="104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48">
        <v>17</v>
      </c>
      <c r="B1274" s="104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48">
        <v>18</v>
      </c>
      <c r="B1275" s="104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48">
        <v>19</v>
      </c>
      <c r="B1276" s="104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48">
        <v>20</v>
      </c>
      <c r="B1277" s="104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48">
        <v>21</v>
      </c>
      <c r="B1278" s="104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48">
        <v>22</v>
      </c>
      <c r="B1279" s="104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48">
        <v>23</v>
      </c>
      <c r="B1280" s="104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48">
        <v>24</v>
      </c>
      <c r="B1281" s="104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48">
        <v>25</v>
      </c>
      <c r="B1282" s="104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48">
        <v>26</v>
      </c>
      <c r="B1283" s="104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48">
        <v>27</v>
      </c>
      <c r="B1284" s="104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48">
        <v>28</v>
      </c>
      <c r="B1285" s="104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48">
        <v>29</v>
      </c>
      <c r="B1286" s="104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48">
        <v>30</v>
      </c>
      <c r="B1287" s="104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418</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8" t="s">
        <v>461</v>
      </c>
      <c r="AD1290" s="148"/>
      <c r="AE1290" s="148"/>
      <c r="AF1290" s="148"/>
      <c r="AG1290" s="148"/>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48">
        <v>1</v>
      </c>
      <c r="B1291" s="104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48">
        <v>2</v>
      </c>
      <c r="B1292" s="104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48">
        <v>3</v>
      </c>
      <c r="B1293" s="104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48">
        <v>4</v>
      </c>
      <c r="B1294" s="104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48">
        <v>5</v>
      </c>
      <c r="B1295" s="104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48">
        <v>6</v>
      </c>
      <c r="B1296" s="104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48">
        <v>7</v>
      </c>
      <c r="B1297" s="104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48">
        <v>8</v>
      </c>
      <c r="B1298" s="104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48">
        <v>9</v>
      </c>
      <c r="B1299" s="104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48">
        <v>10</v>
      </c>
      <c r="B1300" s="104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48">
        <v>11</v>
      </c>
      <c r="B1301" s="104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48">
        <v>12</v>
      </c>
      <c r="B1302" s="104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48">
        <v>13</v>
      </c>
      <c r="B1303" s="104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48">
        <v>14</v>
      </c>
      <c r="B1304" s="104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48">
        <v>15</v>
      </c>
      <c r="B1305" s="104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48">
        <v>16</v>
      </c>
      <c r="B1306" s="104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48">
        <v>17</v>
      </c>
      <c r="B1307" s="104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48">
        <v>18</v>
      </c>
      <c r="B1308" s="104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48">
        <v>19</v>
      </c>
      <c r="B1309" s="104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48">
        <v>20</v>
      </c>
      <c r="B1310" s="104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48">
        <v>21</v>
      </c>
      <c r="B1311" s="104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48">
        <v>22</v>
      </c>
      <c r="B1312" s="104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48">
        <v>23</v>
      </c>
      <c r="B1313" s="104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48">
        <v>24</v>
      </c>
      <c r="B1314" s="104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48">
        <v>25</v>
      </c>
      <c r="B1315" s="104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48">
        <v>26</v>
      </c>
      <c r="B1316" s="104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48">
        <v>27</v>
      </c>
      <c r="B1317" s="104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48">
        <v>28</v>
      </c>
      <c r="B1318" s="104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48">
        <v>29</v>
      </c>
      <c r="B1319" s="104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48">
        <v>30</v>
      </c>
      <c r="B1320" s="104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2019-09-11T12:51:13Z</cp:lastPrinted>
  <dcterms:created xsi:type="dcterms:W3CDTF">2012-03-13T00:50:25Z</dcterms:created>
  <dcterms:modified xsi:type="dcterms:W3CDTF">2019-09-11T12:51:17Z</dcterms:modified>
</cp:coreProperties>
</file>