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14175" windowHeight="7185"/>
  </bookViews>
  <sheets>
    <sheet name="行政事業レビューシート" sheetId="3" r:id="rId1"/>
    <sheet name="入力規則等" sheetId="4" r:id="rId2"/>
  </sheets>
  <definedNames>
    <definedName name="_xlnm.Print_Area" localSheetId="0">行政事業レビューシート!$A$1:$AX$1045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<sst xmlns="http://schemas.openxmlformats.org/spreadsheetml/2006/main" count="2026" uniqueCount="517">
  <si>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</si>
  <si>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</si>
  <si>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</si>
  <si>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</si>
  <si>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</si>
  <si>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</si>
  <si>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</si>
  <si>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</si>
  <si>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</si>
  <si>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</si>
  <si>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</si>
  <si>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</si>
  <si>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</si>
  <si>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</si>
  <si>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</si>
  <si>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</si>
  <si>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</si>
  <si>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</si>
  <si>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</si>
  <si>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</si>
  <si>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</si>
  <si>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</si>
  <si>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</si>
  <si>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</si>
  <si>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</si>
  <si>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</si>
  <si>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</si>
  <si>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</si>
  <si>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</si>
  <si>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</si>
  <si>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</si>
  <si>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</si>
  <si>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</si>
  <si>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</si>
  <si>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</si>
  <si>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</si>
  <si>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</si>
  <si>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</si>
  <si>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</si>
  <si>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</si>
  <si>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</si>
  <si>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</si>
  <si>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</si>
  <si>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</si>
  <si>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</si>
  <si>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</si>
  <si>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</si>
  <si>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</si>
  <si>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</si>
  <si>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</si>
  <si>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</si>
  <si>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</si>
  <si>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</si>
  <si>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</si>
  <si>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</si>
  <si>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</si>
  <si>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</si>
  <si>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</si>
  <si>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</si>
  <si>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</si>
  <si>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</si>
  <si>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</si>
  <si>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</si>
  <si>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</si>
  <si>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</si>
  <si>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</si>
  <si>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</si>
  <si>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</si>
  <si>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</si>
  <si>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</si>
  <si>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</si>
  <si>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</si>
  <si>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</si>
  <si>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</si>
  <si>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</si>
  <si>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</si>
  <si>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</si>
  <si>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</si>
  <si>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</si>
  <si>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</si>
  <si>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</si>
  <si>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</si>
  <si>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</si>
  <si>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</si>
  <si>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</si>
  <si>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</si>
  <si>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</si>
  <si>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</si>
  <si>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</si>
  <si>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</si>
  <si>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</si>
  <si>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</si>
  <si>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</si>
  <si>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</si>
  <si>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</si>
  <si>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</si>
  <si>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</si>
  <si>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</si>
  <si>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</si>
  <si>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</si>
  <si>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</si>
  <si>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</si>
  <si>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</si>
  <si>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</si>
  <si>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</si>
  <si>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</si>
  <si>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</si>
  <si>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</si>
  <si>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</si>
  <si>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</si>
  <si>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</si>
  <si>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</si>
  <si>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</si>
  <si>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</si>
  <si>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</si>
  <si>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</si>
  <si>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</si>
  <si>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</si>
  <si>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</si>
  <si>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</si>
  <si>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</si>
  <si>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</si>
  <si>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</si>
  <si>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</si>
  <si>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</si>
  <si>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</si>
  <si>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</si>
  <si>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</si>
  <si>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</si>
  <si>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</si>
  <si>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</si>
  <si>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</si>
  <si>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</si>
  <si>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</si>
  <si>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</si>
  <si>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</si>
  <si>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</si>
  <si>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</si>
  <si>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</si>
  <si>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</si>
  <si>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</si>
  <si>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</si>
  <si>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</si>
  <si>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</si>
  <si>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</si>
  <si>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</si>
  <si>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</si>
  <si>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</si>
  <si>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</si>
  <si>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</si>
  <si>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</si>
  <si>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</si>
  <si>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</si>
  <si>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</si>
  <si>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</si>
  <si>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</si>
  <si>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</si>
  <si>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</si>
  <si>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</si>
  <si>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</si>
  <si>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</si>
  <si>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</si>
  <si>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</si>
  <si>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</si>
  <si>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</si>
  <si>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</si>
  <si>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</si>
  <si>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</si>
  <si>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</si>
  <si>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</si>
  <si>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</si>
  <si>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</si>
  <si>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</si>
  <si>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</si>
  <si>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</si>
  <si>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</si>
  <si>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</si>
  <si>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</si>
  <si>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</si>
  <si>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</si>
  <si>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</si>
  <si>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</si>
  <si>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</si>
  <si>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</si>
  <si>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</si>
  <si>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</si>
  <si>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</si>
  <si>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</si>
  <si>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</si>
  <si>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</si>
  <si>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</si>
  <si>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</si>
  <si>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</si>
  <si>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</si>
  <si>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</si>
  <si>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</si>
  <si>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</si>
  <si>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</si>
  <si>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</si>
  <si>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</si>
  <si>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</si>
  <si>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</si>
  <si>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</si>
  <si>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</si>
  <si>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</si>
  <si>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</si>
  <si>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</si>
  <si>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</si>
  <si>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</si>
  <si>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</si>
  <si>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</si>
  <si>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</si>
  <si>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</si>
  <si>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</si>
  <si>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</si>
  <si>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</si>
  <si>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</si>
  <si>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</si>
  <si>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</si>
  <si>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</si>
  <si>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</si>
  <si>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</si>
  <si>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</si>
  <si>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</si>
  <si>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</si>
  <si>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</si>
  <si>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</si>
  <si>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</si>
  <si>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</si>
  <si>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</si>
  <si>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</si>
  <si>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</si>
  <si>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</si>
  <si>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</si>
  <si>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</si>
  <si>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</si>
  <si>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</si>
  <si>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</si>
  <si>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</si>
  <si>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</si>
  <si>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</si>
  <si>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</si>
  <si>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</si>
  <si>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</si>
  <si>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</si>
  <si>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</si>
  <si>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</si>
  <si>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</si>
  <si>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</si>
  <si>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</si>
  <si>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</si>
  <si>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</si>
  <si>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</si>
  <si>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</si>
  <si>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</si>
  <si>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</si>
  <si>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</si>
  <si>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</si>
  <si>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</si>
  <si>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</si>
  <si>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</si>
  <si>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</si>
  <si>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</si>
  <si>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</si>
  <si>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</si>
  <si>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</si>
  <si>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</si>
  <si>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</si>
  <si>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</si>
  <si>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</si>
  <si>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</si>
  <si>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</si>
  <si>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</si>
  <si>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</si>
  <si>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</si>
  <si>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</si>
  <si>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</si>
  <si>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</si>
  <si>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</si>
  <si>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</si>
  <si>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</si>
  <si>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</si>
  <si>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</si>
  <si>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</si>
  <si>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</si>
  <si>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</si>
  <si>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</si>
  <si>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</si>
  <si>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</si>
  <si>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</si>
  <si>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</si>
  <si>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</si>
  <si>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</si>
  <si>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</si>
  <si>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</si>
  <si>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</si>
  <si>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</si>
  <si>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</si>
  <si>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</si>
  <si>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</si>
  <si>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</si>
  <si>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</si>
  <si>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</si>
  <si>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</si>
  <si>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</si>
  <si>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</si>
  <si>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</si>
  <si>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</si>
  <si>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</si>
  <si>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</si>
  <si>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</si>
  <si>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</si>
  <si>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</si>
  <si>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</si>
  <si>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</si>
  <si>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</si>
  <si>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</si>
  <si>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</si>
  <si>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</si>
  <si>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</si>
  <si>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</si>
  <si>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</si>
  <si>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</si>
  <si>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</si>
  <si>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</si>
  <si>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</si>
  <si>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</si>
  <si>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</si>
  <si>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</si>
  <si>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</si>
  <si>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</si>
  <si>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</si>
  <si>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</si>
  <si>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</si>
  <si>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</si>
  <si>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</si>
  <si>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</si>
  <si>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</si>
  <si>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</si>
  <si>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</si>
  <si>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</si>
  <si>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</si>
  <si>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</si>
  <si>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</si>
  <si>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</si>
  <si>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</si>
  <si>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</si>
  <si>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</si>
  <si>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</si>
  <si>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</si>
  <si>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</si>
  <si>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</si>
  <si>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</si>
  <si>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</si>
  <si>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</si>
  <si>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</si>
  <si>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</si>
  <si>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</si>
  <si>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</si>
  <si>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</si>
  <si>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</si>
  <si>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</si>
  <si>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</si>
  <si>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</si>
  <si>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</si>
  <si>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</si>
  <si>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</si>
  <si>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</si>
  <si>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</si>
  <si>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</si>
  <si>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</si>
  <si>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</si>
  <si>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</si>
  <si>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</si>
  <si>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</si>
  <si>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</si>
  <si>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</si>
  <si>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</si>
  <si>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</si>
  <si>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</si>
  <si>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</si>
  <si>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</si>
  <si>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</si>
  <si>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</si>
  <si>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</si>
  <si>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</si>
  <si>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</si>
  <si>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</si>
  <si>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</si>
  <si>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</si>
  <si>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</si>
  <si>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</si>
  <si>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</si>
  <si>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</si>
  <si>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</si>
  <si>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</si>
  <si>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</si>
  <si>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</si>
  <si>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</si>
  <si>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</si>
  <si>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</si>
  <si>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</si>
  <si>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</si>
  <si>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</si>
  <si>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</si>
  <si>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</si>
  <si>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</si>
  <si>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</si>
  <si>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</si>
  <si>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</si>
  <si>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</si>
  <si>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</si>
  <si>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</si>
  <si>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</si>
  <si>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</si>
  <si>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</si>
  <si>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</si>
  <si>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</si>
  <si>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</si>
  <si>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</si>
  <si>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</si>
  <si>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</si>
  <si>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</si>
  <si>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</si>
  <si>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</si>
  <si>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</si>
  <si>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</si>
  <si>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</si>
  <si>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</si>
  <si>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</si>
  <si>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</si>
  <si>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</si>
  <si>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</si>
  <si>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</si>
  <si>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</si>
  <si>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</si>
  <si>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</si>
  <si>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</si>
  <si>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</si>
  <si>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</si>
  <si>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</si>
  <si>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</si>
  <si>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</si>
  <si>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</si>
  <si>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</si>
  <si>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</si>
  <si>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</si>
  <si>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</si>
  <si>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</si>
  <si>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</si>
  <si>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</si>
  <si>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</si>
  <si>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</si>
  <si>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</si>
  <si>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</si>
  <si>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</si>
  <si>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</si>
  <si>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</si>
  <si>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</si>
  <si>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</si>
  <si>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</si>
  <si>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</si>
  <si>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</si>
  <si>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</si>
  <si>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</si>
  <si>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</si>
  <si>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</si>
  <si>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</si>
  <si>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</si>
  <si>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</si>
  <si>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</si>
  <si>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</si>
  <si>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</si>
  <si>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</si>
  <si>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</si>
  <si>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</si>
  <si>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</si>
  <si>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</si>
  <si>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</si>
  <si>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</si>
  <si>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</si>
  <si>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組織づくり・人づくりを核とする水源地域振興実践モデル事業</t>
    <rPh sb="0" eb="2">
      <t>ソシキ</t>
    </rPh>
    <rPh sb="6" eb="7">
      <t>ヒト</t>
    </rPh>
    <rPh sb="11" eb="12">
      <t>カク</t>
    </rPh>
    <rPh sb="15" eb="17">
      <t>スイゲン</t>
    </rPh>
    <rPh sb="17" eb="19">
      <t>チイキ</t>
    </rPh>
    <rPh sb="19" eb="21">
      <t>シンコウ</t>
    </rPh>
    <rPh sb="21" eb="23">
      <t>ジッセン</t>
    </rPh>
    <rPh sb="26" eb="28">
      <t>ジギョウ</t>
    </rPh>
    <phoneticPr fontId="5"/>
  </si>
  <si>
    <t>水管理・国土保全局　水資源部</t>
    <rPh sb="0" eb="1">
      <t>ミズ</t>
    </rPh>
    <rPh sb="1" eb="3">
      <t>カンリ</t>
    </rPh>
    <rPh sb="4" eb="6">
      <t>コクド</t>
    </rPh>
    <rPh sb="6" eb="9">
      <t>ホゼンキョク</t>
    </rPh>
    <rPh sb="10" eb="11">
      <t>ミズ</t>
    </rPh>
    <rPh sb="11" eb="14">
      <t>シゲンブ</t>
    </rPh>
    <phoneticPr fontId="5"/>
  </si>
  <si>
    <t>水資源政策課</t>
    <rPh sb="0" eb="3">
      <t>ミズシゲン</t>
    </rPh>
    <rPh sb="3" eb="6">
      <t>セイサクカ</t>
    </rPh>
    <phoneticPr fontId="5"/>
  </si>
  <si>
    <t>○</t>
  </si>
  <si>
    <t>-</t>
    <phoneticPr fontId="5"/>
  </si>
  <si>
    <t>水資源対策調査費</t>
    <rPh sb="0" eb="3">
      <t>ミズシゲン</t>
    </rPh>
    <rPh sb="3" eb="5">
      <t>タイサク</t>
    </rPh>
    <rPh sb="5" eb="8">
      <t>チョウサヒ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</si>
  <si>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</si>
  <si>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</si>
  <si>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</si>
  <si>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水源地域対策特別措置法　１４条</t>
    <rPh sb="0" eb="2">
      <t>スイゲン</t>
    </rPh>
    <rPh sb="2" eb="4">
      <t>チイキ</t>
    </rPh>
    <rPh sb="4" eb="6">
      <t>タイサク</t>
    </rPh>
    <rPh sb="6" eb="8">
      <t>トクベツ</t>
    </rPh>
    <rPh sb="8" eb="11">
      <t>ソチホウ</t>
    </rPh>
    <rPh sb="14" eb="15">
      <t>ジョウ</t>
    </rPh>
    <phoneticPr fontId="5"/>
  </si>
  <si>
    <t>-</t>
  </si>
  <si>
    <t>「組織づくり・人づくりを核とする水源地域振興実践モデル事業」を通じて、上下流連携を図りながら水源地域活性化を図る。</t>
    <rPh sb="31" eb="32">
      <t>ツウ</t>
    </rPh>
    <rPh sb="35" eb="38">
      <t>ジョウカリュウ</t>
    </rPh>
    <rPh sb="38" eb="40">
      <t>レンケイ</t>
    </rPh>
    <rPh sb="41" eb="42">
      <t>ハカ</t>
    </rPh>
    <rPh sb="46" eb="48">
      <t>スイゲン</t>
    </rPh>
    <rPh sb="48" eb="50">
      <t>チイキ</t>
    </rPh>
    <rPh sb="50" eb="53">
      <t>カッセイカ</t>
    </rPh>
    <rPh sb="54" eb="55">
      <t>ハカ</t>
    </rPh>
    <phoneticPr fontId="5"/>
  </si>
  <si>
    <t>上下流連携組織の設立数</t>
    <rPh sb="0" eb="3">
      <t>ジョウカリュウ</t>
    </rPh>
    <rPh sb="3" eb="5">
      <t>レンケイ</t>
    </rPh>
    <rPh sb="5" eb="7">
      <t>ソシキ</t>
    </rPh>
    <rPh sb="8" eb="10">
      <t>セツリツ</t>
    </rPh>
    <rPh sb="10" eb="11">
      <t>スウ</t>
    </rPh>
    <phoneticPr fontId="5"/>
  </si>
  <si>
    <t>団体</t>
    <rPh sb="0" eb="2">
      <t>ダンタイ</t>
    </rPh>
    <phoneticPr fontId="5"/>
  </si>
  <si>
    <t>上下流連携事業の件数</t>
    <rPh sb="0" eb="3">
      <t>ジョウカリュウ</t>
    </rPh>
    <rPh sb="3" eb="5">
      <t>レンケイ</t>
    </rPh>
    <rPh sb="5" eb="7">
      <t>ジギョウ</t>
    </rPh>
    <rPh sb="8" eb="10">
      <t>ケンスウ</t>
    </rPh>
    <phoneticPr fontId="5"/>
  </si>
  <si>
    <t>回</t>
    <rPh sb="0" eb="1">
      <t>カイ</t>
    </rPh>
    <phoneticPr fontId="5"/>
  </si>
  <si>
    <t>（執行額(X)）／(上下流連携事業数(Y))　　　　　　　　　　　　　　</t>
    <rPh sb="1" eb="3">
      <t>シッコウ</t>
    </rPh>
    <rPh sb="3" eb="4">
      <t>ガク</t>
    </rPh>
    <rPh sb="10" eb="13">
      <t>ジョウカリュウ</t>
    </rPh>
    <rPh sb="13" eb="15">
      <t>レンケイ</t>
    </rPh>
    <rPh sb="15" eb="18">
      <t>ジギョウスウ</t>
    </rPh>
    <phoneticPr fontId="5"/>
  </si>
  <si>
    <t>　　X/Y</t>
    <phoneticPr fontId="5"/>
  </si>
  <si>
    <t>万円/回</t>
    <rPh sb="0" eb="2">
      <t>マンエン</t>
    </rPh>
    <rPh sb="3" eb="4">
      <t>カイ</t>
    </rPh>
    <phoneticPr fontId="5"/>
  </si>
  <si>
    <t>２．良好な生活環境、自然環境の形成、バリアフリー社会の実現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</si>
  <si>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国土交通省</t>
  </si>
  <si>
    <t xml:space="preserve">本施策において、対象水源地域自治体は、水源地域の課題・魅力の抽出を行い、下流自治体は、下流地域の課題解決のために水源地域活用検討を行う。水源地域と下流地域をつなぐ組織体を設立し、担い手の多様性を重視し、企業が行うＣＳＲ活動やＮＰＯを有効活用し、多種多様な下流及び水源地域の強みと課題のマッチングを行い、それらをテーマとした観光と産業、水源地域の文化を伝える子供たちの育成として教育を短期地域振興プログラムとして進める一方で、長期的に水源地域と下流地域が流域一体として活性化できるよう長期的グランドデザインをまとめる。その地域振興におけるプロセスを実践モデル事業として行いながら、組織づくり・人づくりの成功や失敗事例を記録・整理し様々な地域特性や時代時代のニーズの変化に対応できるようプロセスを他地域に援用するための手引きとしてバトンリレープロシージャを作成する。
</t>
    <phoneticPr fontId="5"/>
  </si>
  <si>
    <t>本事業では、職員又は水源地域の専門家を派遣し、下流域自治体の課題解決の場として水源地域自治体と連携して課題解決を目的としてＮＰＯ法人や企業ＣＳＲを活用した上下流連携組織を設立を支援し、併せて水源地域活性化のための短期地域振興プログラムと長期課題解決のためのグランドデザインを策定を支援することにより、当該モデル地域を活性化する。また、そのプロセスを記録し全国市町村と情報共有する事により全国の水源地域活性化を促進する。</t>
    <rPh sb="0" eb="1">
      <t>ホン</t>
    </rPh>
    <rPh sb="1" eb="3">
      <t>ジギョウ</t>
    </rPh>
    <rPh sb="6" eb="8">
      <t>ショクイン</t>
    </rPh>
    <rPh sb="8" eb="9">
      <t>マタ</t>
    </rPh>
    <rPh sb="10" eb="12">
      <t>スイゲン</t>
    </rPh>
    <rPh sb="12" eb="14">
      <t>チイキ</t>
    </rPh>
    <rPh sb="15" eb="18">
      <t>センモンカ</t>
    </rPh>
    <rPh sb="19" eb="21">
      <t>ハケン</t>
    </rPh>
    <rPh sb="23" eb="25">
      <t>カリュウ</t>
    </rPh>
    <rPh sb="25" eb="26">
      <t>イキ</t>
    </rPh>
    <rPh sb="26" eb="29">
      <t>ジチタイ</t>
    </rPh>
    <rPh sb="30" eb="32">
      <t>カダイ</t>
    </rPh>
    <rPh sb="32" eb="34">
      <t>カイケツ</t>
    </rPh>
    <rPh sb="35" eb="36">
      <t>バ</t>
    </rPh>
    <rPh sb="39" eb="41">
      <t>スイゲン</t>
    </rPh>
    <rPh sb="41" eb="43">
      <t>チイキ</t>
    </rPh>
    <rPh sb="43" eb="46">
      <t>ジチタイ</t>
    </rPh>
    <rPh sb="47" eb="49">
      <t>レンケイ</t>
    </rPh>
    <rPh sb="51" eb="53">
      <t>カダイ</t>
    </rPh>
    <rPh sb="53" eb="55">
      <t>カイケツ</t>
    </rPh>
    <rPh sb="56" eb="58">
      <t>モクテキ</t>
    </rPh>
    <rPh sb="64" eb="66">
      <t>ホウジン</t>
    </rPh>
    <rPh sb="67" eb="69">
      <t>キギョウ</t>
    </rPh>
    <rPh sb="73" eb="75">
      <t>カツヨウ</t>
    </rPh>
    <rPh sb="77" eb="80">
      <t>ジョウカリュウ</t>
    </rPh>
    <rPh sb="80" eb="82">
      <t>レンケイ</t>
    </rPh>
    <rPh sb="82" eb="84">
      <t>ソシキ</t>
    </rPh>
    <rPh sb="85" eb="87">
      <t>セツリツ</t>
    </rPh>
    <rPh sb="88" eb="90">
      <t>シエン</t>
    </rPh>
    <rPh sb="92" eb="93">
      <t>アワ</t>
    </rPh>
    <rPh sb="95" eb="97">
      <t>スイゲン</t>
    </rPh>
    <rPh sb="97" eb="99">
      <t>チイキ</t>
    </rPh>
    <rPh sb="99" eb="102">
      <t>カッセイカ</t>
    </rPh>
    <rPh sb="106" eb="108">
      <t>タンキ</t>
    </rPh>
    <rPh sb="108" eb="110">
      <t>チイキ</t>
    </rPh>
    <rPh sb="110" eb="112">
      <t>シンコウ</t>
    </rPh>
    <rPh sb="118" eb="120">
      <t>チョウキ</t>
    </rPh>
    <rPh sb="120" eb="122">
      <t>カダイ</t>
    </rPh>
    <rPh sb="122" eb="124">
      <t>カイケツ</t>
    </rPh>
    <rPh sb="137" eb="139">
      <t>サクテイ</t>
    </rPh>
    <rPh sb="140" eb="142">
      <t>シエン</t>
    </rPh>
    <rPh sb="150" eb="152">
      <t>トウガイ</t>
    </rPh>
    <rPh sb="155" eb="157">
      <t>チイキ</t>
    </rPh>
    <rPh sb="158" eb="161">
      <t>カッセイカ</t>
    </rPh>
    <rPh sb="174" eb="176">
      <t>キロク</t>
    </rPh>
    <rPh sb="177" eb="179">
      <t>ゼンコク</t>
    </rPh>
    <rPh sb="179" eb="182">
      <t>シチョウソン</t>
    </rPh>
    <rPh sb="183" eb="185">
      <t>ジョウホウ</t>
    </rPh>
    <rPh sb="185" eb="187">
      <t>キョウユウ</t>
    </rPh>
    <rPh sb="189" eb="190">
      <t>コト</t>
    </rPh>
    <rPh sb="193" eb="195">
      <t>ゼンコク</t>
    </rPh>
    <rPh sb="196" eb="198">
      <t>スイゲン</t>
    </rPh>
    <rPh sb="198" eb="200">
      <t>チイキ</t>
    </rPh>
    <rPh sb="200" eb="203">
      <t>カッセイカ</t>
    </rPh>
    <rPh sb="204" eb="206">
      <t>ソクシン</t>
    </rPh>
    <phoneticPr fontId="5"/>
  </si>
  <si>
    <t>本施策は、モデル事業として組織づくり・人づくりによる上下流自治体連携によって水源地域活性化のプロセスを記録し、本記録を全国水源地域で共有することによる地域活性化を目的としているため、定量的な目標及び成果実績を定めることは現時点で困難である。</t>
    <rPh sb="0" eb="1">
      <t>ホン</t>
    </rPh>
    <rPh sb="1" eb="3">
      <t>セサク</t>
    </rPh>
    <rPh sb="8" eb="10">
      <t>ジギョウ</t>
    </rPh>
    <rPh sb="13" eb="15">
      <t>ソシキ</t>
    </rPh>
    <rPh sb="19" eb="20">
      <t>ヒト</t>
    </rPh>
    <rPh sb="26" eb="29">
      <t>ジョウカリュウ</t>
    </rPh>
    <rPh sb="29" eb="32">
      <t>ジチタイ</t>
    </rPh>
    <rPh sb="32" eb="34">
      <t>レンケイ</t>
    </rPh>
    <rPh sb="38" eb="40">
      <t>スイゲン</t>
    </rPh>
    <rPh sb="40" eb="42">
      <t>チイキ</t>
    </rPh>
    <rPh sb="42" eb="45">
      <t>カッセイカ</t>
    </rPh>
    <rPh sb="51" eb="53">
      <t>キロク</t>
    </rPh>
    <rPh sb="55" eb="56">
      <t>ホン</t>
    </rPh>
    <rPh sb="56" eb="58">
      <t>キロク</t>
    </rPh>
    <rPh sb="59" eb="61">
      <t>ゼンコク</t>
    </rPh>
    <rPh sb="61" eb="63">
      <t>スイゲン</t>
    </rPh>
    <rPh sb="63" eb="65">
      <t>チイキ</t>
    </rPh>
    <rPh sb="66" eb="68">
      <t>キョウユウ</t>
    </rPh>
    <rPh sb="75" eb="77">
      <t>チイキ</t>
    </rPh>
    <rPh sb="77" eb="80">
      <t>カッセイカ</t>
    </rPh>
    <rPh sb="81" eb="83">
      <t>モクテキ</t>
    </rPh>
    <rPh sb="91" eb="94">
      <t>テイリョウテキ</t>
    </rPh>
    <rPh sb="95" eb="97">
      <t>モクヒョウ</t>
    </rPh>
    <rPh sb="97" eb="98">
      <t>オヨ</t>
    </rPh>
    <rPh sb="99" eb="101">
      <t>セイカ</t>
    </rPh>
    <rPh sb="101" eb="103">
      <t>ジッセキ</t>
    </rPh>
    <rPh sb="104" eb="105">
      <t>サダ</t>
    </rPh>
    <rPh sb="110" eb="113">
      <t>ゲンジテン</t>
    </rPh>
    <rPh sb="114" eb="116">
      <t>コンナン</t>
    </rPh>
    <phoneticPr fontId="5"/>
  </si>
  <si>
    <t>【成果目標】
モデル事業として組織づくり・人づくりによる上下流自治体連携によって水源地域活性化のプロセスを記録し、全国水源地域で共有することによる地域活性化を行う。</t>
    <rPh sb="1" eb="3">
      <t>セイカ</t>
    </rPh>
    <rPh sb="3" eb="5">
      <t>モクヒョウ</t>
    </rPh>
    <rPh sb="79" eb="80">
      <t>オコナ</t>
    </rPh>
    <phoneticPr fontId="5"/>
  </si>
  <si>
    <t>上下流連携組織の設立数(案)</t>
    <rPh sb="12" eb="13">
      <t>アン</t>
    </rPh>
    <phoneticPr fontId="5"/>
  </si>
  <si>
    <t>「組織づくり・人づくりを核とする水源地域振興実践モデル事業」を通じて、上下流連携を図りながら水源地域活性化を図る。(案)</t>
    <rPh sb="31" eb="32">
      <t>ツウ</t>
    </rPh>
    <rPh sb="35" eb="38">
      <t>ジョウカリュウ</t>
    </rPh>
    <rPh sb="38" eb="40">
      <t>レンケイ</t>
    </rPh>
    <rPh sb="41" eb="42">
      <t>ハカ</t>
    </rPh>
    <rPh sb="46" eb="48">
      <t>スイゲン</t>
    </rPh>
    <rPh sb="48" eb="50">
      <t>チイキ</t>
    </rPh>
    <rPh sb="50" eb="53">
      <t>カッセイカ</t>
    </rPh>
    <rPh sb="54" eb="55">
      <t>ハカ</t>
    </rPh>
    <rPh sb="58" eb="59">
      <t>アン</t>
    </rPh>
    <phoneticPr fontId="5"/>
  </si>
  <si>
    <t>　健全な水循環の維持・回復のために、水源地域を活性化し将来にわたって存続させていくことを目的としており、国民や社会のニーズを反映している。</t>
    <rPh sb="52" eb="54">
      <t>コクミン</t>
    </rPh>
    <rPh sb="55" eb="57">
      <t>シャカイ</t>
    </rPh>
    <rPh sb="62" eb="64">
      <t>ハンエイ</t>
    </rPh>
    <phoneticPr fontId="5"/>
  </si>
  <si>
    <t>　健全な水循環の維持・回復のために、水源地域を活性化し将来にわたって存続させていくことは、優先度の高い事業である。</t>
    <rPh sb="45" eb="48">
      <t>ユウセンド</t>
    </rPh>
    <rPh sb="49" eb="50">
      <t>タカ</t>
    </rPh>
    <rPh sb="51" eb="53">
      <t>ジギョウ</t>
    </rPh>
    <phoneticPr fontId="5"/>
  </si>
  <si>
    <t>‐</t>
  </si>
  <si>
    <t>　人口減少、少子・高齢化、産業の衰退等の課題を抱え、水源地域の地域住民や地方公共団体が自らの力のみで地域振興を継続していくことが困難な状況となっているため、国の関与が必要である。</t>
    <rPh sb="78" eb="79">
      <t>クニ</t>
    </rPh>
    <rPh sb="80" eb="82">
      <t>カンヨ</t>
    </rPh>
    <rPh sb="83" eb="85">
      <t>ヒツヨウ</t>
    </rPh>
    <phoneticPr fontId="5"/>
  </si>
  <si>
    <t>６．水資源の確保、水源地域活性化等を推進する</t>
    <rPh sb="2" eb="5">
      <t>ミズシゲン</t>
    </rPh>
    <rPh sb="6" eb="8">
      <t>カクホ</t>
    </rPh>
    <rPh sb="9" eb="11">
      <t>スイゲン</t>
    </rPh>
    <rPh sb="11" eb="13">
      <t>チイキ</t>
    </rPh>
    <rPh sb="13" eb="16">
      <t>カッセイカ</t>
    </rPh>
    <rPh sb="16" eb="17">
      <t>トウ</t>
    </rPh>
    <rPh sb="18" eb="20">
      <t>スイシン</t>
    </rPh>
    <phoneticPr fontId="5"/>
  </si>
  <si>
    <t>　健全な水循環の維持・回復のため、水源地域を活性化し将来にわたって存続させていくことを目的とする。</t>
    <rPh sb="1" eb="3">
      <t>ケンゼン</t>
    </rPh>
    <rPh sb="4" eb="5">
      <t>ミズ</t>
    </rPh>
    <rPh sb="5" eb="7">
      <t>ジュンカン</t>
    </rPh>
    <rPh sb="8" eb="10">
      <t>イジ</t>
    </rPh>
    <rPh sb="11" eb="13">
      <t>カイフク</t>
    </rPh>
    <rPh sb="17" eb="19">
      <t>スイゲン</t>
    </rPh>
    <rPh sb="19" eb="21">
      <t>チイキ</t>
    </rPh>
    <rPh sb="22" eb="25">
      <t>カッセイカ</t>
    </rPh>
    <rPh sb="26" eb="28">
      <t>ショウライ</t>
    </rPh>
    <rPh sb="33" eb="35">
      <t>ソンゾク</t>
    </rPh>
    <rPh sb="43" eb="45">
      <t>モクテキ</t>
    </rPh>
    <phoneticPr fontId="5"/>
  </si>
  <si>
    <t>課長　西口　学</t>
    <rPh sb="0" eb="2">
      <t>カチョウ</t>
    </rPh>
    <rPh sb="3" eb="5">
      <t>ニシグチ</t>
    </rPh>
    <rPh sb="6" eb="7">
      <t>マナ</t>
    </rPh>
    <phoneticPr fontId="5"/>
  </si>
  <si>
    <t>水源地域を活性化し将来にわたって存続させていくことの重要性は認めるが、事業を執行していく際には、これまで他地域で実施している類似の地域活性化、観光交流調査事業等との棲み分けをきっちり行うべきである。また、定量的な目標設定は困難かもしれないが、事業のアウトカムをしっかりと定め、毎年度しっかりその事業効果を見極めるべきである。</t>
    <rPh sb="26" eb="29">
      <t>ジュウヨウセイ</t>
    </rPh>
    <rPh sb="30" eb="31">
      <t>ミト</t>
    </rPh>
    <rPh sb="35" eb="37">
      <t>ジギョウ</t>
    </rPh>
    <rPh sb="38" eb="40">
      <t>シッコウ</t>
    </rPh>
    <rPh sb="44" eb="45">
      <t>サイ</t>
    </rPh>
    <rPh sb="52" eb="55">
      <t>タチイキ</t>
    </rPh>
    <rPh sb="56" eb="58">
      <t>ジッシ</t>
    </rPh>
    <rPh sb="62" eb="64">
      <t>ルイジ</t>
    </rPh>
    <rPh sb="65" eb="67">
      <t>チイキ</t>
    </rPh>
    <rPh sb="67" eb="69">
      <t>カッセイ</t>
    </rPh>
    <rPh sb="69" eb="70">
      <t>カ</t>
    </rPh>
    <rPh sb="71" eb="73">
      <t>カンコウ</t>
    </rPh>
    <rPh sb="73" eb="75">
      <t>コウリュウ</t>
    </rPh>
    <rPh sb="75" eb="77">
      <t>チョウサ</t>
    </rPh>
    <rPh sb="77" eb="79">
      <t>ジギョウ</t>
    </rPh>
    <rPh sb="79" eb="80">
      <t>トウ</t>
    </rPh>
    <rPh sb="82" eb="83">
      <t>ス</t>
    </rPh>
    <rPh sb="84" eb="85">
      <t>ワ</t>
    </rPh>
    <rPh sb="91" eb="92">
      <t>オコナ</t>
    </rPh>
    <rPh sb="102" eb="105">
      <t>テイリョウテキ</t>
    </rPh>
    <rPh sb="106" eb="108">
      <t>モクヒョウ</t>
    </rPh>
    <rPh sb="108" eb="110">
      <t>セッテイ</t>
    </rPh>
    <rPh sb="111" eb="113">
      <t>コンナン</t>
    </rPh>
    <rPh sb="121" eb="123">
      <t>ジギョウ</t>
    </rPh>
    <rPh sb="135" eb="136">
      <t>サダ</t>
    </rPh>
    <rPh sb="138" eb="141">
      <t>マイネンド</t>
    </rPh>
    <rPh sb="147" eb="149">
      <t>ジギョウ</t>
    </rPh>
    <rPh sb="149" eb="151">
      <t>コウカ</t>
    </rPh>
    <rPh sb="152" eb="154">
      <t>ミキワ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</si>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</sst>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8604</xdr:colOff>
      <xdr:row>742</xdr:row>
      <xdr:rowOff>0</xdr:rowOff>
    </xdr:from>
    <xdr:to>
      <xdr:col>26</xdr:col>
      <xdr:colOff>12793</xdr:colOff>
      <xdr:row>743</xdr:row>
      <xdr:rowOff>337801</xdr:rowOff>
    </xdr:to>
    <xdr:sp macro="" textlink="">
      <xdr:nvSpPr>
        <xdr:cNvPr id="15" name="テキスト ボックス 14"/>
        <xdr:cNvSpPr txBox="1"/>
      </xdr:nvSpPr>
      <xdr:spPr>
        <a:xfrm>
          <a:off x="4009104" y="36014025"/>
          <a:ext cx="1404364" cy="690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0" lang="en-US" altLang="ja-JP" sz="1100" b="0" i="0" u="none" strike="noStrike">
            <a:solidFill>
              <a:schemeClr val="dk1"/>
            </a:solidFill>
            <a:effectLst/>
            <a:latin typeface="+mn-lt"/>
            <a:ea typeface="+mn-ea"/>
            <a:cs typeface="+mn-cs"/>
          </a:endParaRPr>
        </a:p>
        <a:p>
          <a:pPr algn="ctr"/>
          <a:r>
            <a:rPr kumimoji="0" lang="ja-JP" altLang="en-US" sz="1100" b="0" i="0" u="none" strike="noStrike">
              <a:solidFill>
                <a:schemeClr val="dk1"/>
              </a:solidFill>
              <a:effectLst/>
              <a:latin typeface="+mn-lt"/>
              <a:ea typeface="+mn-ea"/>
              <a:cs typeface="+mn-cs"/>
            </a:rPr>
            <a:t>１０百万円</a:t>
          </a:r>
          <a:endParaRPr kumimoji="1" lang="ja-JP" altLang="en-US" sz="1100"/>
        </a:p>
      </xdr:txBody>
    </xdr:sp>
    <xdr:clientData/>
  </xdr:twoCellAnchor>
  <xdr:twoCellAnchor>
    <xdr:from>
      <xdr:col>18</xdr:col>
      <xdr:colOff>0</xdr:colOff>
      <xdr:row>744</xdr:row>
      <xdr:rowOff>201782</xdr:rowOff>
    </xdr:from>
    <xdr:to>
      <xdr:col>27</xdr:col>
      <xdr:colOff>21395</xdr:colOff>
      <xdr:row>746</xdr:row>
      <xdr:rowOff>112208</xdr:rowOff>
    </xdr:to>
    <xdr:sp macro="" textlink="">
      <xdr:nvSpPr>
        <xdr:cNvPr id="16" name="大かっこ 15"/>
        <xdr:cNvSpPr/>
      </xdr:nvSpPr>
      <xdr:spPr>
        <a:xfrm>
          <a:off x="3800475" y="36920657"/>
          <a:ext cx="1821620" cy="6152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95362</xdr:colOff>
      <xdr:row>747</xdr:row>
      <xdr:rowOff>43718</xdr:rowOff>
    </xdr:from>
    <xdr:to>
      <xdr:col>43</xdr:col>
      <xdr:colOff>99552</xdr:colOff>
      <xdr:row>749</xdr:row>
      <xdr:rowOff>39483</xdr:rowOff>
    </xdr:to>
    <xdr:sp macro="" textlink="">
      <xdr:nvSpPr>
        <xdr:cNvPr id="17" name="テキスト ボックス 16"/>
        <xdr:cNvSpPr txBox="1"/>
      </xdr:nvSpPr>
      <xdr:spPr>
        <a:xfrm>
          <a:off x="7496287" y="37819868"/>
          <a:ext cx="1404365" cy="700615"/>
        </a:xfrm>
        <a:prstGeom prst="rect">
          <a:avLst/>
        </a:prstGeom>
        <a:solidFill>
          <a:sysClr val="window" lastClr="FFFFFF"/>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131806</xdr:colOff>
      <xdr:row>748</xdr:row>
      <xdr:rowOff>41600</xdr:rowOff>
    </xdr:from>
    <xdr:to>
      <xdr:col>36</xdr:col>
      <xdr:colOff>95362</xdr:colOff>
      <xdr:row>748</xdr:row>
      <xdr:rowOff>41687</xdr:rowOff>
    </xdr:to>
    <xdr:cxnSp macro="">
      <xdr:nvCxnSpPr>
        <xdr:cNvPr id="18" name="直線矢印コネクタ 17"/>
        <xdr:cNvCxnSpPr>
          <a:endCxn id="17" idx="1"/>
        </xdr:cNvCxnSpPr>
      </xdr:nvCxnSpPr>
      <xdr:spPr>
        <a:xfrm flipV="1">
          <a:off x="4732381" y="38170175"/>
          <a:ext cx="2763906" cy="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117015</xdr:colOff>
      <xdr:row>749</xdr:row>
      <xdr:rowOff>105037</xdr:rowOff>
    </xdr:from>
    <xdr:to>
      <xdr:col>44</xdr:col>
      <xdr:colOff>23906</xdr:colOff>
      <xdr:row>750</xdr:row>
      <xdr:rowOff>233945</xdr:rowOff>
    </xdr:to>
    <xdr:pic>
      <xdr:nvPicPr>
        <xdr:cNvPr id="19" name="図 18"/>
        <xdr:cNvPicPr>
          <a:picLocks noChangeAspect="1"/>
        </xdr:cNvPicPr>
      </xdr:nvPicPr>
      <xdr:blipFill>
        <a:blip xmlns:r="http://schemas.openxmlformats.org/officeDocument/2006/relationships" r:embed="rId1"/>
        <a:stretch>
          <a:fillRect/>
        </a:stretch>
      </xdr:blipFill>
      <xdr:spPr>
        <a:xfrm>
          <a:off x="7317915" y="38586037"/>
          <a:ext cx="1707116" cy="481333"/>
        </a:xfrm>
        <a:prstGeom prst="rect">
          <a:avLst/>
        </a:prstGeom>
      </xdr:spPr>
    </xdr:pic>
    <xdr:clientData/>
  </xdr:twoCellAnchor>
  <xdr:twoCellAnchor>
    <xdr:from>
      <xdr:col>36</xdr:col>
      <xdr:colOff>121848</xdr:colOff>
      <xdr:row>749</xdr:row>
      <xdr:rowOff>91438</xdr:rowOff>
    </xdr:from>
    <xdr:to>
      <xdr:col>43</xdr:col>
      <xdr:colOff>126037</xdr:colOff>
      <xdr:row>753</xdr:row>
      <xdr:rowOff>117018</xdr:rowOff>
    </xdr:to>
    <xdr:sp macro="" textlink="">
      <xdr:nvSpPr>
        <xdr:cNvPr id="20" name="テキスト ボックス 19"/>
        <xdr:cNvSpPr txBox="1"/>
      </xdr:nvSpPr>
      <xdr:spPr>
        <a:xfrm>
          <a:off x="7522773" y="38572438"/>
          <a:ext cx="1404364" cy="143528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・諸謝金、職員旅費、委員等旅費</a:t>
          </a:r>
        </a:p>
      </xdr:txBody>
    </xdr:sp>
    <xdr:clientData/>
  </xdr:twoCellAnchor>
  <xdr:twoCellAnchor>
    <xdr:from>
      <xdr:col>19</xdr:col>
      <xdr:colOff>17184</xdr:colOff>
      <xdr:row>753</xdr:row>
      <xdr:rowOff>85015</xdr:rowOff>
    </xdr:from>
    <xdr:to>
      <xdr:col>26</xdr:col>
      <xdr:colOff>21373</xdr:colOff>
      <xdr:row>755</xdr:row>
      <xdr:rowOff>85090</xdr:rowOff>
    </xdr:to>
    <xdr:sp macro="" textlink="">
      <xdr:nvSpPr>
        <xdr:cNvPr id="21" name="テキスト ボックス 20"/>
        <xdr:cNvSpPr txBox="1"/>
      </xdr:nvSpPr>
      <xdr:spPr>
        <a:xfrm>
          <a:off x="4017684" y="39975715"/>
          <a:ext cx="1404364" cy="704925"/>
        </a:xfrm>
        <a:prstGeom prst="rect">
          <a:avLst/>
        </a:prstGeom>
        <a:no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99520</xdr:colOff>
      <xdr:row>752</xdr:row>
      <xdr:rowOff>68167</xdr:rowOff>
    </xdr:from>
    <xdr:to>
      <xdr:col>28</xdr:col>
      <xdr:colOff>41954</xdr:colOff>
      <xdr:row>753</xdr:row>
      <xdr:rowOff>63465</xdr:rowOff>
    </xdr:to>
    <xdr:sp macro="" textlink="">
      <xdr:nvSpPr>
        <xdr:cNvPr id="22" name="テキスト ボックス 21"/>
        <xdr:cNvSpPr txBox="1"/>
      </xdr:nvSpPr>
      <xdr:spPr>
        <a:xfrm>
          <a:off x="3699970" y="39606442"/>
          <a:ext cx="2142709" cy="347723"/>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公募（総合評価）</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13305</xdr:colOff>
      <xdr:row>755</xdr:row>
      <xdr:rowOff>123017</xdr:rowOff>
    </xdr:from>
    <xdr:to>
      <xdr:col>26</xdr:col>
      <xdr:colOff>21373</xdr:colOff>
      <xdr:row>758</xdr:row>
      <xdr:rowOff>152861</xdr:rowOff>
    </xdr:to>
    <xdr:sp macro="" textlink="">
      <xdr:nvSpPr>
        <xdr:cNvPr id="23" name="テキスト ボックス 22"/>
        <xdr:cNvSpPr txBox="1"/>
      </xdr:nvSpPr>
      <xdr:spPr>
        <a:xfrm>
          <a:off x="4013805" y="40718567"/>
          <a:ext cx="1408243" cy="1401444"/>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・上下流連携による水源地域活性化モデル事業</a:t>
          </a:r>
          <a: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smtClean="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・水源地域活性化のプロセス記録・広報</a:t>
          </a:r>
        </a:p>
      </xdr:txBody>
    </xdr:sp>
    <xdr:clientData/>
  </xdr:twoCellAnchor>
  <xdr:twoCellAnchor>
    <xdr:from>
      <xdr:col>22</xdr:col>
      <xdr:colOff>141402</xdr:colOff>
      <xdr:row>746</xdr:row>
      <xdr:rowOff>167218</xdr:rowOff>
    </xdr:from>
    <xdr:to>
      <xdr:col>22</xdr:col>
      <xdr:colOff>145677</xdr:colOff>
      <xdr:row>751</xdr:row>
      <xdr:rowOff>324971</xdr:rowOff>
    </xdr:to>
    <xdr:cxnSp macro="">
      <xdr:nvCxnSpPr>
        <xdr:cNvPr id="24" name="直線矢印コネクタ 23"/>
        <xdr:cNvCxnSpPr/>
      </xdr:nvCxnSpPr>
      <xdr:spPr>
        <a:xfrm>
          <a:off x="4578931" y="41539336"/>
          <a:ext cx="4275" cy="189466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99434</xdr:colOff>
      <xdr:row>755</xdr:row>
      <xdr:rowOff>151306</xdr:rowOff>
    </xdr:from>
    <xdr:to>
      <xdr:col>26</xdr:col>
      <xdr:colOff>174365</xdr:colOff>
      <xdr:row>758</xdr:row>
      <xdr:rowOff>156739</xdr:rowOff>
    </xdr:to>
    <xdr:sp macro="" textlink="">
      <xdr:nvSpPr>
        <xdr:cNvPr id="25" name="大かっこ 24"/>
        <xdr:cNvSpPr/>
      </xdr:nvSpPr>
      <xdr:spPr>
        <a:xfrm>
          <a:off x="3899909" y="40746856"/>
          <a:ext cx="1675131" cy="1377033"/>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32033</xdr:colOff>
      <xdr:row>744</xdr:row>
      <xdr:rowOff>167145</xdr:rowOff>
    </xdr:from>
    <xdr:to>
      <xdr:col>26</xdr:col>
      <xdr:colOff>49064</xdr:colOff>
      <xdr:row>746</xdr:row>
      <xdr:rowOff>167218</xdr:rowOff>
    </xdr:to>
    <xdr:sp macro="" textlink="">
      <xdr:nvSpPr>
        <xdr:cNvPr id="26" name="テキスト ボックス 25"/>
        <xdr:cNvSpPr txBox="1"/>
      </xdr:nvSpPr>
      <xdr:spPr>
        <a:xfrm>
          <a:off x="4032533" y="36886020"/>
          <a:ext cx="1417206" cy="7049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業務発注及び監督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6" zoomScaleNormal="75" zoomScaleSheetLayoutView="96"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7</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501</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481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482</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90</v>
      </c>
      <c r="T5" s="825"/>
      <c r="U5" s="825"/>
      <c r="V5" s="825"/>
      <c r="W5" s="825"/>
      <c r="X5" s="830"/>
      <c r="Y5" s="683" t="s">
        <v>3</v>
      </c>
      <c r="Z5" s="528"/>
      <c r="AA5" s="528"/>
      <c r="AB5" s="528"/>
      <c r="AC5" s="528"/>
      <c r="AD5" s="529"/>
      <c r="AE5" s="684" t="s">
        <v>483</v>
      </c>
      <c r="AF5" s="684"/>
      <c r="AG5" s="684"/>
      <c r="AH5" s="684"/>
      <c r="AI5" s="684"/>
      <c r="AJ5" s="684"/>
      <c r="AK5" s="684"/>
      <c r="AL5" s="684"/>
      <c r="AM5" s="684"/>
      <c r="AN5" s="684"/>
      <c r="AO5" s="684"/>
      <c r="AP5" s="685"/>
      <c r="AQ5" s="686" t="s">
        <v>514</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490</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485</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329</v>
      </c>
      <c r="B8" s="481"/>
      <c r="C8" s="481"/>
      <c r="D8" s="481"/>
      <c r="E8" s="481"/>
      <c r="F8" s="482"/>
      <c r="G8" s="926" t="str">
        <f>入力規則等!A28</f>
        <v>-</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513</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502</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c r="Q13" s="643"/>
      <c r="R13" s="643"/>
      <c r="S13" s="643"/>
      <c r="T13" s="643"/>
      <c r="U13" s="643"/>
      <c r="V13" s="644"/>
      <c r="W13" s="642"/>
      <c r="X13" s="643"/>
      <c r="Y13" s="643"/>
      <c r="Z13" s="643"/>
      <c r="AA13" s="643"/>
      <c r="AB13" s="643"/>
      <c r="AC13" s="644"/>
      <c r="AD13" s="642"/>
      <c r="AE13" s="643"/>
      <c r="AF13" s="643"/>
      <c r="AG13" s="643"/>
      <c r="AH13" s="643"/>
      <c r="AI13" s="643"/>
      <c r="AJ13" s="644"/>
      <c r="AK13" s="642"/>
      <c r="AL13" s="643"/>
      <c r="AM13" s="643"/>
      <c r="AN13" s="643"/>
      <c r="AO13" s="643"/>
      <c r="AP13" s="643"/>
      <c r="AQ13" s="644"/>
      <c r="AR13" s="904">
        <v>10</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c r="Q14" s="643"/>
      <c r="R14" s="643"/>
      <c r="S14" s="643"/>
      <c r="T14" s="643"/>
      <c r="U14" s="643"/>
      <c r="V14" s="644"/>
      <c r="W14" s="642"/>
      <c r="X14" s="643"/>
      <c r="Y14" s="643"/>
      <c r="Z14" s="643"/>
      <c r="AA14" s="643"/>
      <c r="AB14" s="643"/>
      <c r="AC14" s="644"/>
      <c r="AD14" s="642"/>
      <c r="AE14" s="643"/>
      <c r="AF14" s="643"/>
      <c r="AG14" s="643"/>
      <c r="AH14" s="643"/>
      <c r="AI14" s="643"/>
      <c r="AJ14" s="644"/>
      <c r="AK14" s="642"/>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c r="Q15" s="643"/>
      <c r="R15" s="643"/>
      <c r="S15" s="643"/>
      <c r="T15" s="643"/>
      <c r="U15" s="643"/>
      <c r="V15" s="644"/>
      <c r="W15" s="642"/>
      <c r="X15" s="643"/>
      <c r="Y15" s="643"/>
      <c r="Z15" s="643"/>
      <c r="AA15" s="643"/>
      <c r="AB15" s="643"/>
      <c r="AC15" s="644"/>
      <c r="AD15" s="642"/>
      <c r="AE15" s="643"/>
      <c r="AF15" s="643"/>
      <c r="AG15" s="643"/>
      <c r="AH15" s="643"/>
      <c r="AI15" s="643"/>
      <c r="AJ15" s="644"/>
      <c r="AK15" s="642"/>
      <c r="AL15" s="643"/>
      <c r="AM15" s="643"/>
      <c r="AN15" s="643"/>
      <c r="AO15" s="643"/>
      <c r="AP15" s="643"/>
      <c r="AQ15" s="644"/>
      <c r="AR15" s="642">
        <v>0</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c r="Q16" s="643"/>
      <c r="R16" s="643"/>
      <c r="S16" s="643"/>
      <c r="T16" s="643"/>
      <c r="U16" s="643"/>
      <c r="V16" s="644"/>
      <c r="W16" s="642"/>
      <c r="X16" s="643"/>
      <c r="Y16" s="643"/>
      <c r="Z16" s="643"/>
      <c r="AA16" s="643"/>
      <c r="AB16" s="643"/>
      <c r="AC16" s="644"/>
      <c r="AD16" s="642"/>
      <c r="AE16" s="643"/>
      <c r="AF16" s="643"/>
      <c r="AG16" s="643"/>
      <c r="AH16" s="643"/>
      <c r="AI16" s="643"/>
      <c r="AJ16" s="644"/>
      <c r="AK16" s="642"/>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c r="Q17" s="643"/>
      <c r="R17" s="643"/>
      <c r="S17" s="643"/>
      <c r="T17" s="643"/>
      <c r="U17" s="643"/>
      <c r="V17" s="644"/>
      <c r="W17" s="642"/>
      <c r="X17" s="643"/>
      <c r="Y17" s="643"/>
      <c r="Z17" s="643"/>
      <c r="AA17" s="643"/>
      <c r="AB17" s="643"/>
      <c r="AC17" s="644"/>
      <c r="AD17" s="642"/>
      <c r="AE17" s="643"/>
      <c r="AF17" s="643"/>
      <c r="AG17" s="643"/>
      <c r="AH17" s="643"/>
      <c r="AI17" s="643"/>
      <c r="AJ17" s="644"/>
      <c r="AK17" s="642"/>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10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c r="Q19" s="643"/>
      <c r="R19" s="643"/>
      <c r="S19" s="643"/>
      <c r="T19" s="643"/>
      <c r="U19" s="643"/>
      <c r="V19" s="644"/>
      <c r="W19" s="642"/>
      <c r="X19" s="643"/>
      <c r="Y19" s="643"/>
      <c r="Z19" s="643"/>
      <c r="AA19" s="643"/>
      <c r="AB19" s="643"/>
      <c r="AC19" s="644"/>
      <c r="AD19" s="642"/>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486</v>
      </c>
      <c r="H23" s="938"/>
      <c r="I23" s="938"/>
      <c r="J23" s="938"/>
      <c r="K23" s="938"/>
      <c r="L23" s="938"/>
      <c r="M23" s="938"/>
      <c r="N23" s="938"/>
      <c r="O23" s="939"/>
      <c r="P23" s="904"/>
      <c r="Q23" s="905"/>
      <c r="R23" s="905"/>
      <c r="S23" s="905"/>
      <c r="T23" s="905"/>
      <c r="U23" s="905"/>
      <c r="V23" s="922"/>
      <c r="W23" s="904">
        <v>5.8</v>
      </c>
      <c r="X23" s="905"/>
      <c r="Y23" s="905"/>
      <c r="Z23" s="905"/>
      <c r="AA23" s="905"/>
      <c r="AB23" s="905"/>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t="s">
        <v>487</v>
      </c>
      <c r="H24" s="941"/>
      <c r="I24" s="941"/>
      <c r="J24" s="941"/>
      <c r="K24" s="941"/>
      <c r="L24" s="941"/>
      <c r="M24" s="941"/>
      <c r="N24" s="941"/>
      <c r="O24" s="942"/>
      <c r="P24" s="642"/>
      <c r="Q24" s="643"/>
      <c r="R24" s="643"/>
      <c r="S24" s="643"/>
      <c r="T24" s="643"/>
      <c r="U24" s="643"/>
      <c r="V24" s="644"/>
      <c r="W24" s="642">
        <v>1.5</v>
      </c>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t="s">
        <v>488</v>
      </c>
      <c r="H25" s="941"/>
      <c r="I25" s="941"/>
      <c r="J25" s="941"/>
      <c r="K25" s="941"/>
      <c r="L25" s="941"/>
      <c r="M25" s="941"/>
      <c r="N25" s="941"/>
      <c r="O25" s="942"/>
      <c r="P25" s="642"/>
      <c r="Q25" s="643"/>
      <c r="R25" s="643"/>
      <c r="S25" s="643"/>
      <c r="T25" s="643"/>
      <c r="U25" s="643"/>
      <c r="V25" s="644"/>
      <c r="W25" s="642">
        <v>1.4</v>
      </c>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t="s">
        <v>489</v>
      </c>
      <c r="H26" s="941"/>
      <c r="I26" s="941"/>
      <c r="J26" s="941"/>
      <c r="K26" s="941"/>
      <c r="L26" s="941"/>
      <c r="M26" s="941"/>
      <c r="N26" s="941"/>
      <c r="O26" s="942"/>
      <c r="P26" s="642"/>
      <c r="Q26" s="643"/>
      <c r="R26" s="643"/>
      <c r="S26" s="643"/>
      <c r="T26" s="643"/>
      <c r="U26" s="643"/>
      <c r="V26" s="644"/>
      <c r="W26" s="642">
        <v>1.3</v>
      </c>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381</v>
      </c>
      <c r="H28" s="944"/>
      <c r="I28" s="944"/>
      <c r="J28" s="944"/>
      <c r="K28" s="944"/>
      <c r="L28" s="944"/>
      <c r="M28" s="944"/>
      <c r="N28" s="944"/>
      <c r="O28" s="945"/>
      <c r="P28" s="863">
        <f>P29-SUM(P23:P27)</f>
        <v>0</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42">
        <f>AK13</f>
        <v>0</v>
      </c>
      <c r="Q29" s="643"/>
      <c r="R29" s="643"/>
      <c r="S29" s="643"/>
      <c r="T29" s="643"/>
      <c r="U29" s="643"/>
      <c r="V29" s="644"/>
      <c r="W29" s="918">
        <f>AR13</f>
        <v>10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hidden="1"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hidden="1"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c r="AR31" s="185"/>
      <c r="AS31" s="118" t="s">
        <v>306</v>
      </c>
      <c r="AT31" s="119"/>
      <c r="AU31" s="184"/>
      <c r="AV31" s="184"/>
      <c r="AW31" s="383" t="s">
        <v>295</v>
      </c>
      <c r="AX31" s="384"/>
    </row>
    <row r="32" spans="1:50" ht="23.25" hidden="1" customHeight="1" x14ac:dyDescent="0.15">
      <c r="A32" s="388"/>
      <c r="B32" s="386"/>
      <c r="C32" s="386"/>
      <c r="D32" s="386"/>
      <c r="E32" s="386"/>
      <c r="F32" s="387"/>
      <c r="G32" s="549"/>
      <c r="H32" s="550"/>
      <c r="I32" s="550"/>
      <c r="J32" s="550"/>
      <c r="K32" s="550"/>
      <c r="L32" s="550"/>
      <c r="M32" s="550"/>
      <c r="N32" s="550"/>
      <c r="O32" s="551"/>
      <c r="P32" s="90"/>
      <c r="Q32" s="90"/>
      <c r="R32" s="90"/>
      <c r="S32" s="90"/>
      <c r="T32" s="90"/>
      <c r="U32" s="90"/>
      <c r="V32" s="90"/>
      <c r="W32" s="90"/>
      <c r="X32" s="91"/>
      <c r="Y32" s="456" t="s">
        <v>12</v>
      </c>
      <c r="Z32" s="516"/>
      <c r="AA32" s="517"/>
      <c r="AB32" s="446"/>
      <c r="AC32" s="446"/>
      <c r="AD32" s="446"/>
      <c r="AE32" s="203"/>
      <c r="AF32" s="204"/>
      <c r="AG32" s="204"/>
      <c r="AH32" s="204"/>
      <c r="AI32" s="203"/>
      <c r="AJ32" s="204"/>
      <c r="AK32" s="204"/>
      <c r="AL32" s="204"/>
      <c r="AM32" s="203"/>
      <c r="AN32" s="204"/>
      <c r="AO32" s="204"/>
      <c r="AP32" s="204"/>
      <c r="AQ32" s="325"/>
      <c r="AR32" s="192"/>
      <c r="AS32" s="192"/>
      <c r="AT32" s="326"/>
      <c r="AU32" s="204"/>
      <c r="AV32" s="204"/>
      <c r="AW32" s="204"/>
      <c r="AX32" s="206"/>
    </row>
    <row r="33" spans="1:50" ht="23.25" hidden="1"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c r="AC33" s="508"/>
      <c r="AD33" s="508"/>
      <c r="AE33" s="203"/>
      <c r="AF33" s="204"/>
      <c r="AG33" s="204"/>
      <c r="AH33" s="204"/>
      <c r="AI33" s="203"/>
      <c r="AJ33" s="204"/>
      <c r="AK33" s="204"/>
      <c r="AL33" s="204"/>
      <c r="AM33" s="203"/>
      <c r="AN33" s="204"/>
      <c r="AO33" s="204"/>
      <c r="AP33" s="204"/>
      <c r="AQ33" s="325"/>
      <c r="AR33" s="192"/>
      <c r="AS33" s="192"/>
      <c r="AT33" s="326"/>
      <c r="AU33" s="204"/>
      <c r="AV33" s="204"/>
      <c r="AW33" s="204"/>
      <c r="AX33" s="206"/>
    </row>
    <row r="34" spans="1:50" ht="23.25" hidden="1"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c r="AF34" s="204"/>
      <c r="AG34" s="204"/>
      <c r="AH34" s="204"/>
      <c r="AI34" s="203"/>
      <c r="AJ34" s="204"/>
      <c r="AK34" s="204"/>
      <c r="AL34" s="204"/>
      <c r="AM34" s="203"/>
      <c r="AN34" s="204"/>
      <c r="AO34" s="204"/>
      <c r="AP34" s="204"/>
      <c r="AQ34" s="325"/>
      <c r="AR34" s="192"/>
      <c r="AS34" s="192"/>
      <c r="AT34" s="326"/>
      <c r="AU34" s="204"/>
      <c r="AV34" s="204"/>
      <c r="AW34" s="204"/>
      <c r="AX34" s="206"/>
    </row>
    <row r="35" spans="1:50" ht="23.25" hidden="1" customHeight="1" x14ac:dyDescent="0.15">
      <c r="A35" s="211" t="s">
        <v>423</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hidden="1"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hidden="1"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392</v>
      </c>
      <c r="AX66" s="239"/>
    </row>
    <row r="67" spans="1:50" ht="23.25" hidden="1" customHeight="1" x14ac:dyDescent="0.15">
      <c r="A67" s="460"/>
      <c r="B67" s="461"/>
      <c r="C67" s="461"/>
      <c r="D67" s="461"/>
      <c r="E67" s="461"/>
      <c r="F67" s="462"/>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413</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0" t="s">
        <v>398</v>
      </c>
      <c r="B70" s="461"/>
      <c r="C70" s="461"/>
      <c r="D70" s="461"/>
      <c r="E70" s="461"/>
      <c r="F70" s="462"/>
      <c r="G70" s="241" t="s">
        <v>308</v>
      </c>
      <c r="H70" s="292"/>
      <c r="I70" s="292"/>
      <c r="J70" s="292"/>
      <c r="K70" s="292"/>
      <c r="L70" s="292"/>
      <c r="M70" s="292"/>
      <c r="N70" s="292"/>
      <c r="O70" s="292"/>
      <c r="P70" s="292"/>
      <c r="Q70" s="292"/>
      <c r="R70" s="292"/>
      <c r="S70" s="292"/>
      <c r="T70" s="292"/>
      <c r="U70" s="292"/>
      <c r="V70" s="292"/>
      <c r="W70" s="295" t="s">
        <v>412</v>
      </c>
      <c r="X70" s="296"/>
      <c r="Y70" s="255" t="s">
        <v>12</v>
      </c>
      <c r="Z70" s="255"/>
      <c r="AA70" s="256"/>
      <c r="AB70" s="257" t="s">
        <v>413</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customHeight="1" x14ac:dyDescent="0.15">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customHeight="1" x14ac:dyDescent="0.15">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7.75" customHeight="1" x14ac:dyDescent="0.15">
      <c r="A82" s="850"/>
      <c r="B82" s="512"/>
      <c r="C82" s="413"/>
      <c r="D82" s="413"/>
      <c r="E82" s="413"/>
      <c r="F82" s="414"/>
      <c r="G82" s="661" t="s">
        <v>504</v>
      </c>
      <c r="H82" s="661"/>
      <c r="I82" s="661"/>
      <c r="J82" s="661"/>
      <c r="K82" s="661"/>
      <c r="L82" s="661"/>
      <c r="M82" s="661"/>
      <c r="N82" s="661"/>
      <c r="O82" s="661"/>
      <c r="P82" s="661"/>
      <c r="Q82" s="661"/>
      <c r="R82" s="661"/>
      <c r="S82" s="661"/>
      <c r="T82" s="661"/>
      <c r="U82" s="661"/>
      <c r="V82" s="661"/>
      <c r="W82" s="661"/>
      <c r="X82" s="661"/>
      <c r="Y82" s="661"/>
      <c r="Z82" s="661"/>
      <c r="AA82" s="662"/>
      <c r="AB82" s="869" t="s">
        <v>505</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7.75" customHeight="1" x14ac:dyDescent="0.15">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27.75" customHeight="1" x14ac:dyDescent="0.15">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customHeight="1" x14ac:dyDescent="0.15">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customHeight="1" x14ac:dyDescent="0.15">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v>34</v>
      </c>
      <c r="AR86" s="184"/>
      <c r="AS86" s="118" t="s">
        <v>306</v>
      </c>
      <c r="AT86" s="119"/>
      <c r="AU86" s="184">
        <v>36</v>
      </c>
      <c r="AV86" s="184"/>
      <c r="AW86" s="383" t="s">
        <v>295</v>
      </c>
      <c r="AX86" s="384"/>
      <c r="AY86" s="10"/>
      <c r="AZ86" s="10"/>
      <c r="BA86" s="10"/>
      <c r="BB86" s="10"/>
      <c r="BC86" s="10"/>
      <c r="BD86" s="10"/>
      <c r="BE86" s="10"/>
      <c r="BF86" s="10"/>
      <c r="BG86" s="10"/>
      <c r="BH86" s="10"/>
    </row>
    <row r="87" spans="1:60" ht="23.25" customHeight="1" x14ac:dyDescent="0.15">
      <c r="A87" s="850"/>
      <c r="B87" s="413"/>
      <c r="C87" s="413"/>
      <c r="D87" s="413"/>
      <c r="E87" s="413"/>
      <c r="F87" s="414"/>
      <c r="G87" s="89" t="s">
        <v>492</v>
      </c>
      <c r="H87" s="90"/>
      <c r="I87" s="90"/>
      <c r="J87" s="90"/>
      <c r="K87" s="90"/>
      <c r="L87" s="90"/>
      <c r="M87" s="90"/>
      <c r="N87" s="90"/>
      <c r="O87" s="91"/>
      <c r="P87" s="90" t="s">
        <v>493</v>
      </c>
      <c r="Q87" s="499"/>
      <c r="R87" s="499"/>
      <c r="S87" s="499"/>
      <c r="T87" s="499"/>
      <c r="U87" s="499"/>
      <c r="V87" s="499"/>
      <c r="W87" s="499"/>
      <c r="X87" s="500"/>
      <c r="Y87" s="546" t="s">
        <v>61</v>
      </c>
      <c r="Z87" s="547"/>
      <c r="AA87" s="548"/>
      <c r="AB87" s="446" t="s">
        <v>494</v>
      </c>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customHeight="1" x14ac:dyDescent="0.15">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t="s">
        <v>494</v>
      </c>
      <c r="AC88" s="508"/>
      <c r="AD88" s="508"/>
      <c r="AE88" s="203"/>
      <c r="AF88" s="204"/>
      <c r="AG88" s="204"/>
      <c r="AH88" s="204"/>
      <c r="AI88" s="203"/>
      <c r="AJ88" s="204"/>
      <c r="AK88" s="204"/>
      <c r="AL88" s="204"/>
      <c r="AM88" s="203"/>
      <c r="AN88" s="204"/>
      <c r="AO88" s="204"/>
      <c r="AP88" s="204"/>
      <c r="AQ88" s="325">
        <v>3</v>
      </c>
      <c r="AR88" s="192"/>
      <c r="AS88" s="192"/>
      <c r="AT88" s="326"/>
      <c r="AU88" s="204">
        <v>9</v>
      </c>
      <c r="AV88" s="204"/>
      <c r="AW88" s="204"/>
      <c r="AX88" s="206"/>
      <c r="AY88" s="10"/>
      <c r="AZ88" s="10"/>
      <c r="BA88" s="10"/>
      <c r="BB88" s="10"/>
      <c r="BC88" s="10"/>
    </row>
    <row r="89" spans="1:60" ht="23.25" customHeight="1" x14ac:dyDescent="0.15">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customHeight="1" x14ac:dyDescent="0.15">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customHeight="1" x14ac:dyDescent="0.15">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customHeight="1" x14ac:dyDescent="0.15">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customHeight="1" x14ac:dyDescent="0.15">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customHeight="1" thickBot="1" x14ac:dyDescent="0.2">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495</v>
      </c>
      <c r="H101" s="90"/>
      <c r="I101" s="90"/>
      <c r="J101" s="90"/>
      <c r="K101" s="90"/>
      <c r="L101" s="90"/>
      <c r="M101" s="90"/>
      <c r="N101" s="90"/>
      <c r="O101" s="90"/>
      <c r="P101" s="90"/>
      <c r="Q101" s="90"/>
      <c r="R101" s="90"/>
      <c r="S101" s="90"/>
      <c r="T101" s="90"/>
      <c r="U101" s="90"/>
      <c r="V101" s="90"/>
      <c r="W101" s="90"/>
      <c r="X101" s="91"/>
      <c r="Y101" s="527" t="s">
        <v>54</v>
      </c>
      <c r="Z101" s="528"/>
      <c r="AA101" s="529"/>
      <c r="AB101" s="446" t="s">
        <v>496</v>
      </c>
      <c r="AC101" s="446"/>
      <c r="AD101" s="446"/>
      <c r="AE101" s="203"/>
      <c r="AF101" s="204"/>
      <c r="AG101" s="204"/>
      <c r="AH101" s="205"/>
      <c r="AI101" s="203"/>
      <c r="AJ101" s="204"/>
      <c r="AK101" s="204"/>
      <c r="AL101" s="205"/>
      <c r="AM101" s="203"/>
      <c r="AN101" s="204"/>
      <c r="AO101" s="204"/>
      <c r="AP101" s="205"/>
      <c r="AQ101" s="203"/>
      <c r="AR101" s="204"/>
      <c r="AS101" s="204"/>
      <c r="AT101" s="205"/>
      <c r="AU101" s="203"/>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496</v>
      </c>
      <c r="AC102" s="446"/>
      <c r="AD102" s="446"/>
      <c r="AE102" s="403"/>
      <c r="AF102" s="403"/>
      <c r="AG102" s="403"/>
      <c r="AH102" s="403"/>
      <c r="AI102" s="403"/>
      <c r="AJ102" s="403"/>
      <c r="AK102" s="403"/>
      <c r="AL102" s="403"/>
      <c r="AM102" s="403"/>
      <c r="AN102" s="403"/>
      <c r="AO102" s="403"/>
      <c r="AP102" s="403"/>
      <c r="AQ102" s="258"/>
      <c r="AR102" s="259"/>
      <c r="AS102" s="259"/>
      <c r="AT102" s="304"/>
      <c r="AU102" s="258"/>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497</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499</v>
      </c>
      <c r="AC116" s="448"/>
      <c r="AD116" s="449"/>
      <c r="AE116" s="403"/>
      <c r="AF116" s="403"/>
      <c r="AG116" s="403"/>
      <c r="AH116" s="403"/>
      <c r="AI116" s="403"/>
      <c r="AJ116" s="403"/>
      <c r="AK116" s="403"/>
      <c r="AL116" s="403"/>
      <c r="AM116" s="403"/>
      <c r="AN116" s="403"/>
      <c r="AO116" s="403"/>
      <c r="AP116" s="403"/>
      <c r="AQ116" s="203"/>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498</v>
      </c>
      <c r="AC117" s="458"/>
      <c r="AD117" s="459"/>
      <c r="AE117" s="536"/>
      <c r="AF117" s="536"/>
      <c r="AG117" s="536"/>
      <c r="AH117" s="536"/>
      <c r="AI117" s="536"/>
      <c r="AJ117" s="536"/>
      <c r="AK117" s="536"/>
      <c r="AL117" s="536"/>
      <c r="AM117" s="536"/>
      <c r="AN117" s="536"/>
      <c r="AO117" s="536"/>
      <c r="AP117" s="536"/>
      <c r="AQ117" s="536"/>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500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512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306</v>
      </c>
      <c r="AT133" s="119"/>
      <c r="AU133" s="185"/>
      <c r="AV133" s="185"/>
      <c r="AW133" s="118" t="s">
        <v>295</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320</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customHeight="1" x14ac:dyDescent="0.15">
      <c r="A154" s="174"/>
      <c r="B154" s="171"/>
      <c r="C154" s="165"/>
      <c r="D154" s="171"/>
      <c r="E154" s="165"/>
      <c r="F154" s="166"/>
      <c r="G154" s="89" t="s">
        <v>507</v>
      </c>
      <c r="H154" s="90"/>
      <c r="I154" s="90"/>
      <c r="J154" s="90"/>
      <c r="K154" s="90"/>
      <c r="L154" s="90"/>
      <c r="M154" s="90"/>
      <c r="N154" s="90"/>
      <c r="O154" s="90"/>
      <c r="P154" s="91"/>
      <c r="Q154" s="110" t="s">
        <v>506</v>
      </c>
      <c r="R154" s="90"/>
      <c r="S154" s="90"/>
      <c r="T154" s="90"/>
      <c r="U154" s="90"/>
      <c r="V154" s="90"/>
      <c r="W154" s="90"/>
      <c r="X154" s="90"/>
      <c r="Y154" s="90"/>
      <c r="Z154" s="90"/>
      <c r="AA154" s="278"/>
      <c r="AB154" s="126">
        <v>36</v>
      </c>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8.5" customHeight="1" x14ac:dyDescent="0.15">
      <c r="A188" s="174"/>
      <c r="B188" s="171"/>
      <c r="C188" s="165"/>
      <c r="D188" s="171"/>
      <c r="E188" s="110" t="s">
        <v>503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8.5"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471</v>
      </c>
      <c r="D430" s="916"/>
      <c r="E430" s="159" t="s">
        <v>463</v>
      </c>
      <c r="F430" s="883"/>
      <c r="G430" s="884" t="s">
        <v>325</v>
      </c>
      <c r="H430" s="108"/>
      <c r="I430" s="108"/>
      <c r="J430" s="885" t="s">
        <v>491</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hidden="1"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5"/>
      <c r="AR432" s="185"/>
      <c r="AS432" s="118" t="s">
        <v>306</v>
      </c>
      <c r="AT432" s="119"/>
      <c r="AU432" s="185"/>
      <c r="AV432" s="185"/>
      <c r="AW432" s="118" t="s">
        <v>295</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5"/>
      <c r="AR457" s="185"/>
      <c r="AS457" s="118" t="s">
        <v>306</v>
      </c>
      <c r="AT457" s="119"/>
      <c r="AU457" s="185"/>
      <c r="AV457" s="185"/>
      <c r="AW457" s="118" t="s">
        <v>295</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42.75"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508</v>
      </c>
      <c r="AH702" s="371"/>
      <c r="AI702" s="371"/>
      <c r="AJ702" s="371"/>
      <c r="AK702" s="371"/>
      <c r="AL702" s="371"/>
      <c r="AM702" s="371"/>
      <c r="AN702" s="371"/>
      <c r="AO702" s="371"/>
      <c r="AP702" s="371"/>
      <c r="AQ702" s="371"/>
      <c r="AR702" s="371"/>
      <c r="AS702" s="371"/>
      <c r="AT702" s="371"/>
      <c r="AU702" s="371"/>
      <c r="AV702" s="371"/>
      <c r="AW702" s="371"/>
      <c r="AX702" s="372"/>
    </row>
    <row r="703" spans="1:50" ht="60.7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484</v>
      </c>
      <c r="AE703" s="314"/>
      <c r="AF703" s="314"/>
      <c r="AG703" s="86" t="s">
        <v>511</v>
      </c>
      <c r="AH703" s="87"/>
      <c r="AI703" s="87"/>
      <c r="AJ703" s="87"/>
      <c r="AK703" s="87"/>
      <c r="AL703" s="87"/>
      <c r="AM703" s="87"/>
      <c r="AN703" s="87"/>
      <c r="AO703" s="87"/>
      <c r="AP703" s="87"/>
      <c r="AQ703" s="87"/>
      <c r="AR703" s="87"/>
      <c r="AS703" s="87"/>
      <c r="AT703" s="87"/>
      <c r="AU703" s="87"/>
      <c r="AV703" s="87"/>
      <c r="AW703" s="87"/>
      <c r="AX703" s="88"/>
    </row>
    <row r="704" spans="1:50" ht="42" customHeight="1" x14ac:dyDescent="0.15">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484</v>
      </c>
      <c r="AE704" s="768"/>
      <c r="AF704" s="768"/>
      <c r="AG704" s="152" t="s">
        <v>509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c r="AE705" s="700"/>
      <c r="AF705" s="700"/>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510</v>
      </c>
      <c r="AE708" s="590"/>
      <c r="AF708" s="590"/>
      <c r="AG708" s="727"/>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c r="AE709" s="314"/>
      <c r="AF709" s="314"/>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510</v>
      </c>
      <c r="AE710" s="314"/>
      <c r="AF710" s="314"/>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c r="AE711" s="314"/>
      <c r="AF711" s="314"/>
      <c r="AG711" s="86"/>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c r="AE712" s="768"/>
      <c r="AF712" s="768"/>
      <c r="AG712" s="795"/>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c r="AE713" s="314"/>
      <c r="AF713" s="648"/>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c r="AE714" s="793"/>
      <c r="AF714" s="794"/>
      <c r="AG714" s="721"/>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c r="AE715" s="590"/>
      <c r="AF715" s="641"/>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c r="AE716" s="612"/>
      <c r="AF716" s="612"/>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c r="AE717" s="314"/>
      <c r="AF717" s="314"/>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c r="AE718" s="314"/>
      <c r="AF718" s="314"/>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c r="AE719" s="590"/>
      <c r="AF719" s="590"/>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476</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516</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515</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467</v>
      </c>
      <c r="B737" s="195"/>
      <c r="C737" s="195"/>
      <c r="D737" s="196"/>
      <c r="E737" s="975"/>
      <c r="F737" s="975"/>
      <c r="G737" s="975"/>
      <c r="H737" s="975"/>
      <c r="I737" s="975"/>
      <c r="J737" s="975"/>
      <c r="K737" s="975"/>
      <c r="L737" s="975"/>
      <c r="M737" s="975"/>
      <c r="N737" s="350" t="s">
        <v>460</v>
      </c>
      <c r="O737" s="350"/>
      <c r="P737" s="350"/>
      <c r="Q737" s="350"/>
      <c r="R737" s="975"/>
      <c r="S737" s="975"/>
      <c r="T737" s="975"/>
      <c r="U737" s="975"/>
      <c r="V737" s="975"/>
      <c r="W737" s="975"/>
      <c r="X737" s="975"/>
      <c r="Y737" s="975"/>
      <c r="Z737" s="975"/>
      <c r="AA737" s="350" t="s">
        <v>459</v>
      </c>
      <c r="AB737" s="350"/>
      <c r="AC737" s="350"/>
      <c r="AD737" s="350"/>
      <c r="AE737" s="975"/>
      <c r="AF737" s="975"/>
      <c r="AG737" s="975"/>
      <c r="AH737" s="975"/>
      <c r="AI737" s="975"/>
      <c r="AJ737" s="975"/>
      <c r="AK737" s="975"/>
      <c r="AL737" s="975"/>
      <c r="AM737" s="975"/>
      <c r="AN737" s="350" t="s">
        <v>458</v>
      </c>
      <c r="AO737" s="350"/>
      <c r="AP737" s="350"/>
      <c r="AQ737" s="350"/>
      <c r="AR737" s="967"/>
      <c r="AS737" s="968"/>
      <c r="AT737" s="968"/>
      <c r="AU737" s="968"/>
      <c r="AV737" s="968"/>
      <c r="AW737" s="968"/>
      <c r="AX737" s="969"/>
      <c r="AY737" s="74"/>
      <c r="AZ737" s="74"/>
    </row>
    <row r="738" spans="1:52" ht="24.75" customHeight="1" x14ac:dyDescent="0.15">
      <c r="A738" s="976" t="s">
        <v>457</v>
      </c>
      <c r="B738" s="195"/>
      <c r="C738" s="195"/>
      <c r="D738" s="196"/>
      <c r="E738" s="975"/>
      <c r="F738" s="975"/>
      <c r="G738" s="975"/>
      <c r="H738" s="975"/>
      <c r="I738" s="975"/>
      <c r="J738" s="975"/>
      <c r="K738" s="975"/>
      <c r="L738" s="975"/>
      <c r="M738" s="975"/>
      <c r="N738" s="350" t="s">
        <v>456</v>
      </c>
      <c r="O738" s="350"/>
      <c r="P738" s="350"/>
      <c r="Q738" s="350"/>
      <c r="R738" s="975"/>
      <c r="S738" s="975"/>
      <c r="T738" s="975"/>
      <c r="U738" s="975"/>
      <c r="V738" s="975"/>
      <c r="W738" s="975"/>
      <c r="X738" s="975"/>
      <c r="Y738" s="975"/>
      <c r="Z738" s="975"/>
      <c r="AA738" s="350" t="s">
        <v>455</v>
      </c>
      <c r="AB738" s="350"/>
      <c r="AC738" s="350"/>
      <c r="AD738" s="350"/>
      <c r="AE738" s="975"/>
      <c r="AF738" s="975"/>
      <c r="AG738" s="975"/>
      <c r="AH738" s="975"/>
      <c r="AI738" s="975"/>
      <c r="AJ738" s="975"/>
      <c r="AK738" s="975"/>
      <c r="AL738" s="975"/>
      <c r="AM738" s="975"/>
      <c r="AN738" s="350" t="s">
        <v>451</v>
      </c>
      <c r="AO738" s="350"/>
      <c r="AP738" s="350"/>
      <c r="AQ738" s="350"/>
      <c r="AR738" s="967"/>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hidden="1"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thickBot="1" x14ac:dyDescent="0.2">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8"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8" zoomScale="115" zoomScaleNormal="115" workbookViewId="0">
      <selection activeCell="B25" sqref="B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2019-08-23T11:06:27Z</cp:lastPrinted>
  <dcterms:created xsi:type="dcterms:W3CDTF">2012-03-13T00:50:25Z</dcterms:created>
  <dcterms:modified xsi:type="dcterms:W3CDTF">2019-09-11T11:10:14Z</dcterms:modified>
</cp:coreProperties>
</file>