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<sst xmlns="http://schemas.openxmlformats.org/spreadsheetml/2006/main" count="2849" uniqueCount="605">
  <si>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</si>
  <si>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</si>
  <si>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</si>
  <si>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</si>
  <si>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</si>
  <si>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</si>
  <si>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</si>
  <si>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</si>
  <si>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</si>
  <si>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</si>
  <si>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</si>
  <si>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</si>
  <si>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</si>
  <si>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</si>
  <si>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</si>
  <si>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</si>
  <si>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</si>
  <si>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</si>
  <si>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</si>
  <si>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</si>
  <si>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</si>
  <si>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</si>
  <si>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</si>
  <si>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</si>
  <si>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</si>
  <si>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</si>
  <si>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</si>
  <si>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</si>
  <si>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</si>
  <si>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</si>
  <si>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</si>
  <si>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</si>
  <si>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</si>
  <si>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</si>
  <si>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</si>
  <si>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</si>
  <si>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</si>
  <si>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</si>
  <si>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</si>
  <si>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</si>
  <si>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</si>
  <si>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</si>
  <si>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</si>
  <si>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</si>
  <si>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</si>
  <si>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</si>
  <si>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</si>
  <si>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</si>
  <si>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</si>
  <si>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</si>
  <si>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</si>
  <si>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</si>
  <si>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</si>
  <si>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</si>
  <si>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</si>
  <si>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</si>
  <si>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</si>
  <si>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</si>
  <si>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</si>
  <si>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</si>
  <si>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</si>
  <si>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</si>
  <si>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</si>
  <si>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</si>
  <si>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</si>
  <si>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</si>
  <si>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</si>
  <si>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</si>
  <si>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</si>
  <si>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</si>
  <si>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</si>
  <si>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</si>
  <si>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</si>
  <si>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</si>
  <si>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</si>
  <si>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</si>
  <si>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</si>
  <si>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</si>
  <si>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</si>
  <si>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</si>
  <si>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</si>
  <si>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</si>
  <si>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</si>
  <si>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</si>
  <si>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</si>
  <si>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</si>
  <si>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</si>
  <si>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</si>
  <si>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</si>
  <si>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</si>
  <si>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</si>
  <si>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</si>
  <si>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</si>
  <si>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</si>
  <si>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</si>
  <si>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</si>
  <si>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</si>
  <si>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</si>
  <si>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</si>
  <si>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</si>
  <si>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</si>
  <si>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</si>
  <si>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</si>
  <si>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</si>
  <si>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</si>
  <si>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</si>
  <si>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</si>
  <si>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</si>
  <si>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</si>
  <si>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</si>
  <si>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</si>
  <si>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</si>
  <si>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</si>
  <si>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</si>
  <si>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</si>
  <si>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</si>
  <si>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</si>
  <si>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</si>
  <si>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</si>
  <si>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</si>
  <si>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</si>
  <si>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</si>
  <si>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</si>
  <si>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</si>
  <si>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</si>
  <si>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</si>
  <si>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</si>
  <si>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</si>
  <si>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</si>
  <si>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</si>
  <si>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</si>
  <si>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</si>
  <si>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</si>
  <si>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</si>
  <si>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</si>
  <si>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</si>
  <si>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</si>
  <si>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</si>
  <si>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</si>
  <si>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</si>
  <si>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</si>
  <si>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</si>
  <si>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</si>
  <si>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</si>
  <si>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</si>
  <si>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</si>
  <si>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</si>
  <si>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</si>
  <si>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</si>
  <si>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</si>
  <si>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</si>
  <si>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</si>
  <si>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</si>
  <si>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</si>
  <si>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</si>
  <si>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</si>
  <si>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</si>
  <si>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</si>
  <si>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</si>
  <si>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</si>
  <si>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</si>
  <si>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</si>
  <si>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</si>
  <si>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</si>
  <si>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</si>
  <si>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</si>
  <si>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</si>
  <si>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</si>
  <si>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</si>
  <si>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</si>
  <si>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</si>
  <si>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</si>
  <si>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</si>
  <si>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</si>
  <si>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</si>
  <si>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</si>
  <si>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</si>
  <si>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</si>
  <si>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</si>
  <si>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</si>
  <si>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</si>
  <si>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</si>
  <si>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</si>
  <si>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</si>
  <si>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</si>
  <si>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</si>
  <si>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</si>
  <si>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</si>
  <si>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</si>
  <si>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</si>
  <si>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</si>
  <si>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</si>
  <si>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</si>
  <si>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</si>
  <si>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</si>
  <si>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</si>
  <si>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</si>
  <si>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</si>
  <si>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</si>
  <si>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</si>
  <si>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</si>
  <si>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</si>
  <si>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</si>
  <si>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</si>
  <si>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</si>
  <si>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</si>
  <si>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</si>
  <si>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</si>
  <si>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</si>
  <si>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</si>
  <si>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</si>
  <si>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</si>
  <si>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</si>
  <si>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</si>
  <si>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</si>
  <si>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</si>
  <si>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</si>
  <si>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</si>
  <si>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</si>
  <si>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</si>
  <si>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</si>
  <si>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</si>
  <si>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</si>
  <si>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</si>
  <si>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</si>
  <si>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</si>
  <si>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</si>
  <si>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</si>
  <si>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</si>
  <si>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</si>
  <si>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</si>
  <si>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</si>
  <si>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</si>
  <si>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</si>
  <si>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</si>
  <si>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</si>
  <si>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</si>
  <si>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</si>
  <si>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</si>
  <si>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</si>
  <si>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</si>
  <si>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</si>
  <si>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</si>
  <si>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</si>
  <si>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</si>
  <si>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</si>
  <si>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</si>
  <si>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</si>
  <si>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</si>
  <si>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</si>
  <si>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</si>
  <si>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</si>
  <si>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</si>
  <si>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</si>
  <si>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</si>
  <si>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</si>
  <si>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</si>
  <si>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</si>
  <si>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</si>
  <si>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</si>
  <si>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</si>
  <si>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</si>
  <si>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</si>
  <si>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</si>
  <si>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</si>
  <si>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</si>
  <si>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</si>
  <si>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</si>
  <si>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</si>
  <si>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</si>
  <si>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</si>
  <si>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</si>
  <si>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</si>
  <si>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</si>
  <si>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</si>
  <si>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</si>
  <si>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</si>
  <si>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</si>
  <si>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</si>
  <si>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</si>
  <si>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</si>
  <si>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</si>
  <si>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</si>
  <si>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</si>
  <si>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</si>
  <si>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</si>
  <si>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</si>
  <si>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</si>
  <si>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</si>
  <si>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</si>
  <si>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</si>
  <si>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</si>
  <si>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</si>
  <si>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</si>
  <si>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</si>
  <si>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</si>
  <si>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</si>
  <si>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</si>
  <si>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</si>
  <si>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</si>
  <si>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</si>
  <si>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</si>
  <si>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</si>
  <si>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</si>
  <si>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</si>
  <si>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</si>
  <si>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</si>
  <si>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</si>
  <si>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</si>
  <si>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</si>
  <si>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</si>
  <si>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</si>
  <si>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</si>
  <si>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</si>
  <si>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</si>
  <si>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</si>
  <si>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</si>
  <si>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</si>
  <si>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</si>
  <si>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</si>
  <si>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</si>
  <si>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</si>
  <si>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</si>
  <si>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</si>
  <si>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</si>
  <si>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</si>
  <si>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</si>
  <si>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</si>
  <si>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</si>
  <si>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</si>
  <si>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</si>
  <si>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</si>
  <si>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</si>
  <si>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</si>
  <si>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</si>
  <si>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</si>
  <si>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</si>
  <si>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</si>
  <si>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</si>
  <si>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</si>
  <si>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</si>
  <si>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</si>
  <si>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</si>
  <si>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</si>
  <si>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</si>
  <si>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</si>
  <si>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</si>
  <si>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</si>
  <si>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</si>
  <si>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</si>
  <si>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</si>
  <si>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</si>
  <si>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</si>
  <si>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</si>
  <si>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</si>
  <si>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</si>
  <si>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</si>
  <si>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</si>
  <si>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</si>
  <si>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</si>
  <si>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</si>
  <si>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</si>
  <si>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</si>
  <si>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</si>
  <si>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</si>
  <si>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</si>
  <si>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</si>
  <si>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</si>
  <si>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</si>
  <si>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</si>
  <si>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</si>
  <si>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</si>
  <si>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</si>
  <si>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</si>
  <si>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</si>
  <si>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</si>
  <si>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</si>
  <si>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</si>
  <si>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</si>
  <si>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</si>
  <si>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</si>
  <si>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</si>
  <si>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</si>
  <si>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</si>
  <si>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</si>
  <si>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</si>
  <si>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</si>
  <si>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</si>
  <si>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</si>
  <si>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</si>
  <si>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</si>
  <si>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</si>
  <si>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</si>
  <si>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</si>
  <si>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</si>
  <si>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</si>
  <si>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</si>
  <si>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</si>
  <si>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</si>
  <si>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</si>
  <si>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</si>
  <si>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</si>
  <si>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</si>
  <si>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</si>
  <si>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</si>
  <si>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</si>
  <si>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</si>
  <si>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</si>
  <si>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</si>
  <si>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</si>
  <si>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</si>
  <si>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</si>
  <si>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</si>
  <si>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</si>
  <si>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</si>
  <si>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</si>
  <si>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</si>
  <si>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</si>
  <si>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</si>
  <si>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</si>
  <si>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</si>
  <si>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</si>
  <si>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</si>
  <si>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</si>
  <si>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</si>
  <si>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</si>
  <si>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</si>
  <si>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</si>
  <si>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</si>
  <si>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</si>
  <si>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</si>
  <si>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</si>
  <si>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</si>
  <si>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</si>
  <si>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</si>
  <si>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</si>
  <si>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</si>
  <si>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</si>
  <si>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</si>
  <si>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</si>
  <si>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</si>
  <si>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</si>
  <si>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</si>
  <si>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</si>
  <si>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</si>
  <si>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</si>
  <si>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</si>
  <si>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</si>
  <si>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</si>
  <si>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</si>
  <si>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</si>
  <si>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</si>
  <si>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</si>
  <si>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</si>
  <si>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</si>
  <si>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</si>
  <si>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</si>
  <si>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</si>
  <si>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</si>
  <si>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</si>
  <si>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</si>
  <si>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</si>
  <si>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</si>
  <si>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</si>
  <si>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</si>
  <si>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</si>
  <si>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</si>
  <si>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</si>
  <si>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</si>
  <si>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</si>
  <si>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</si>
  <si>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</si>
  <si>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</si>
  <si>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</si>
  <si>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</si>
  <si>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</si>
  <si>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</si>
  <si>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</si>
  <si>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</si>
  <si>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</si>
  <si>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</si>
  <si>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</si>
  <si>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</si>
  <si>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</si>
  <si>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</si>
  <si>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</si>
  <si>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</si>
  <si>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</si>
  <si>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</si>
  <si>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</si>
  <si>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</si>
  <si>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</si>
  <si>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</si>
  <si>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</si>
  <si>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</si>
  <si>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</si>
  <si>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</si>
  <si>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</si>
  <si>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</si>
  <si>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</si>
  <si>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</si>
  <si>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</si>
  <si>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</si>
  <si>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</si>
  <si>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</si>
  <si>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</si>
  <si>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</si>
  <si>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</si>
  <si>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</si>
  <si>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</si>
  <si>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</si>
  <si>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</si>
  <si>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</si>
  <si>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</si>
  <si>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</si>
  <si>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</si>
  <si>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</si>
  <si>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</si>
  <si>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</si>
  <si>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</si>
  <si>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</si>
  <si>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</si>
  <si>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</si>
  <si>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</si>
  <si>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</si>
  <si>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</si>
  <si>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</si>
  <si>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</si>
  <si>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</si>
  <si>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</si>
  <si>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</si>
  <si>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</si>
  <si>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</si>
  <si>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</si>
  <si>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</si>
  <si>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</si>
  <si>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</si>
  <si>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</si>
  <si>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</si>
  <si>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</si>
  <si>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</si>
  <si>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</si>
  <si>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</si>
  <si>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</si>
  <si>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</si>
  <si>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</si>
  <si>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</si>
  <si>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</si>
  <si>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</si>
  <si>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</si>
  <si>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</si>
  <si>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</si>
  <si>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</si>
  <si>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</si>
  <si>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</si>
  <si>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</si>
  <si>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</si>
  <si>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</si>
  <si>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</si>
  <si>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</si>
  <si>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</si>
  <si>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</si>
  <si>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</si>
  <si>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</si>
  <si>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</si>
  <si>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</si>
  <si>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</si>
  <si>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</si>
  <si>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</si>
  <si>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</si>
  <si>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</si>
  <si>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道路局</t>
    <rPh sb="0" eb="3">
      <t>ドウロキョク</t>
    </rPh>
    <phoneticPr fontId="5"/>
  </si>
  <si>
    <t>路政課　道路利用調整室</t>
    <rPh sb="0" eb="1">
      <t>ロ</t>
    </rPh>
    <rPh sb="1" eb="2">
      <t>セイ</t>
    </rPh>
    <rPh sb="2" eb="3">
      <t>カ</t>
    </rPh>
    <rPh sb="4" eb="6">
      <t>ドウロ</t>
    </rPh>
    <rPh sb="6" eb="8">
      <t>リヨウ</t>
    </rPh>
    <rPh sb="8" eb="11">
      <t>チョウセイシツ</t>
    </rPh>
    <phoneticPr fontId="5"/>
  </si>
  <si>
    <t>道路交通安全対策調査費</t>
    <phoneticPr fontId="5"/>
  </si>
  <si>
    <t>○</t>
  </si>
  <si>
    <t>室長　高鍋　誠治</t>
    <rPh sb="0" eb="2">
      <t>シツチョウ</t>
    </rPh>
    <rPh sb="3" eb="5">
      <t>タカナベ</t>
    </rPh>
    <rPh sb="6" eb="8">
      <t>セイジ</t>
    </rPh>
    <phoneticPr fontId="5"/>
  </si>
  <si>
    <t>道路の地下埋設物位置情報３次元データ化に関する調査検討経費</t>
    <rPh sb="27" eb="29">
      <t>ケイヒ</t>
    </rPh>
    <phoneticPr fontId="5"/>
  </si>
  <si>
    <t>国土交通省</t>
  </si>
  <si>
    <t>道路法第28条、道路法施行規則第４条の２</t>
    <rPh sb="0" eb="3">
      <t>ドウロホウ</t>
    </rPh>
    <rPh sb="3" eb="4">
      <t>ダイ</t>
    </rPh>
    <rPh sb="6" eb="7">
      <t>ジョウ</t>
    </rPh>
    <rPh sb="8" eb="11">
      <t>ドウロホウ</t>
    </rPh>
    <rPh sb="11" eb="13">
      <t>セコウ</t>
    </rPh>
    <rPh sb="13" eb="15">
      <t>キソク</t>
    </rPh>
    <rPh sb="15" eb="16">
      <t>ダイ</t>
    </rPh>
    <rPh sb="17" eb="18">
      <t>ジョウ</t>
    </rPh>
    <phoneticPr fontId="5"/>
  </si>
  <si>
    <t>未来投資戦略2018
経済財政運営と変革の基本方針2018</t>
    <rPh sb="0" eb="2">
      <t>ミライ</t>
    </rPh>
    <rPh sb="2" eb="4">
      <t>トウシ</t>
    </rPh>
    <rPh sb="4" eb="6">
      <t>センリャク</t>
    </rPh>
    <rPh sb="11" eb="13">
      <t>ケイザイ</t>
    </rPh>
    <rPh sb="13" eb="15">
      <t>ザイセイ</t>
    </rPh>
    <rPh sb="15" eb="17">
      <t>ウンエイ</t>
    </rPh>
    <rPh sb="18" eb="20">
      <t>ヘンカク</t>
    </rPh>
    <rPh sb="21" eb="23">
      <t>キホン</t>
    </rPh>
    <rPh sb="23" eb="25">
      <t>ホウシン</t>
    </rPh>
    <phoneticPr fontId="5"/>
  </si>
  <si>
    <t>-</t>
    <phoneticPr fontId="5"/>
  </si>
  <si>
    <t>道路台帳の図面の地下埋設占用物件位置情報を含めた３次元データ化に係る工程を確立</t>
    <rPh sb="8" eb="10">
      <t>チカ</t>
    </rPh>
    <rPh sb="10" eb="12">
      <t>マイセツ</t>
    </rPh>
    <rPh sb="12" eb="14">
      <t>ウラナイヨウ</t>
    </rPh>
    <rPh sb="14" eb="16">
      <t>ブッケン</t>
    </rPh>
    <rPh sb="16" eb="18">
      <t>イチ</t>
    </rPh>
    <rPh sb="18" eb="20">
      <t>ジョウホウ</t>
    </rPh>
    <rPh sb="21" eb="22">
      <t>フク</t>
    </rPh>
    <phoneticPr fontId="5"/>
  </si>
  <si>
    <t>件</t>
    <rPh sb="0" eb="1">
      <t>ケン</t>
    </rPh>
    <phoneticPr fontId="5"/>
  </si>
  <si>
    <t>式</t>
    <rPh sb="0" eb="1">
      <t>シキ</t>
    </rPh>
    <phoneticPr fontId="5"/>
  </si>
  <si>
    <t>　道路占用物件である地下埋設物の位置情報は、２次元の情報で管理しているのが現状であり、深さのデータを用いた立体的な把握は不十分な状況である。地下埋設物の埋設深も踏まえた正確な位置を把握することで、占用物件の維持管理及び地下埋設物に係る工事の効率化を図るべく、地下埋設物の位置情報３次元データ化及び３次元データを管理、更新する手法の検討を行う。</t>
    <rPh sb="165" eb="167">
      <t>ケントウ</t>
    </rPh>
    <rPh sb="168" eb="169">
      <t>オコナ</t>
    </rPh>
    <phoneticPr fontId="5"/>
  </si>
  <si>
    <t>　地下埋設物の位置を３次元データ化により正確に把握することで、地下埋設物に係る工事における掘削作業中の切断等事故防止、当該工事の設計期間短縮等による工期短縮、地震等による被災後の早期復旧を図る。</t>
    <rPh sb="1" eb="3">
      <t>チカ</t>
    </rPh>
    <rPh sb="3" eb="6">
      <t>マイセツブツ</t>
    </rPh>
    <rPh sb="7" eb="9">
      <t>イチ</t>
    </rPh>
    <rPh sb="11" eb="13">
      <t>ジゲン</t>
    </rPh>
    <rPh sb="16" eb="17">
      <t>カ</t>
    </rPh>
    <rPh sb="20" eb="22">
      <t>セイカク</t>
    </rPh>
    <rPh sb="23" eb="25">
      <t>ハアク</t>
    </rPh>
    <rPh sb="31" eb="33">
      <t>チカ</t>
    </rPh>
    <rPh sb="33" eb="36">
      <t>マイセツブツ</t>
    </rPh>
    <rPh sb="37" eb="38">
      <t>カカ</t>
    </rPh>
    <rPh sb="39" eb="41">
      <t>コウジ</t>
    </rPh>
    <rPh sb="45" eb="47">
      <t>クッサク</t>
    </rPh>
    <rPh sb="47" eb="50">
      <t>サギョウチュウ</t>
    </rPh>
    <rPh sb="51" eb="53">
      <t>セツダン</t>
    </rPh>
    <rPh sb="53" eb="54">
      <t>トウ</t>
    </rPh>
    <rPh sb="54" eb="56">
      <t>ジコ</t>
    </rPh>
    <rPh sb="56" eb="58">
      <t>ボウシ</t>
    </rPh>
    <rPh sb="59" eb="61">
      <t>トウガイ</t>
    </rPh>
    <rPh sb="61" eb="63">
      <t>コウジ</t>
    </rPh>
    <rPh sb="64" eb="66">
      <t>セッケイ</t>
    </rPh>
    <rPh sb="66" eb="68">
      <t>キカン</t>
    </rPh>
    <rPh sb="68" eb="70">
      <t>タンシュク</t>
    </rPh>
    <rPh sb="70" eb="71">
      <t>トウ</t>
    </rPh>
    <rPh sb="74" eb="76">
      <t>コウキ</t>
    </rPh>
    <rPh sb="76" eb="78">
      <t>タンシュク</t>
    </rPh>
    <rPh sb="79" eb="81">
      <t>ジシン</t>
    </rPh>
    <rPh sb="81" eb="82">
      <t>トウ</t>
    </rPh>
    <rPh sb="85" eb="88">
      <t>ヒサイゴ</t>
    </rPh>
    <rPh sb="89" eb="91">
      <t>ソウキ</t>
    </rPh>
    <rPh sb="91" eb="93">
      <t>フッキュウ</t>
    </rPh>
    <rPh sb="94" eb="95">
      <t>ハカ</t>
    </rPh>
    <phoneticPr fontId="5"/>
  </si>
  <si>
    <t>‐</t>
  </si>
  <si>
    <t>「データのオープン化、３次元データ化の徹底」が「経済財政運営と改革の基本方針2018」に位置づけられており、国民や社会のニーズを反映している。</t>
    <rPh sb="9" eb="10">
      <t>カ</t>
    </rPh>
    <rPh sb="12" eb="14">
      <t>ジゲン</t>
    </rPh>
    <rPh sb="17" eb="18">
      <t>カ</t>
    </rPh>
    <rPh sb="19" eb="21">
      <t>テッテイ</t>
    </rPh>
    <rPh sb="24" eb="26">
      <t>ケイザイ</t>
    </rPh>
    <rPh sb="26" eb="28">
      <t>ザイセイ</t>
    </rPh>
    <rPh sb="28" eb="30">
      <t>ウンエイ</t>
    </rPh>
    <rPh sb="31" eb="33">
      <t>カイカク</t>
    </rPh>
    <rPh sb="34" eb="36">
      <t>キホン</t>
    </rPh>
    <rPh sb="36" eb="38">
      <t>ホウシン</t>
    </rPh>
    <rPh sb="44" eb="46">
      <t>イチ</t>
    </rPh>
    <rPh sb="54" eb="56">
      <t>コクミン</t>
    </rPh>
    <rPh sb="57" eb="59">
      <t>シャカイ</t>
    </rPh>
    <rPh sb="64" eb="66">
      <t>ハンエイ</t>
    </rPh>
    <phoneticPr fontId="5"/>
  </si>
  <si>
    <t>国や占用者（民間企業等）が保有する幅広いデータ（未公開データを含む。）をもとに、地下埋設物の位置情報把握の手法を調査検討するものであり、地方自治体、民間等に委ねられない。</t>
    <rPh sb="0" eb="1">
      <t>クニ</t>
    </rPh>
    <rPh sb="2" eb="5">
      <t>センヨウシャ</t>
    </rPh>
    <rPh sb="6" eb="8">
      <t>ミンカン</t>
    </rPh>
    <rPh sb="8" eb="10">
      <t>キギョウ</t>
    </rPh>
    <rPh sb="10" eb="11">
      <t>トウ</t>
    </rPh>
    <rPh sb="13" eb="15">
      <t>ホユウ</t>
    </rPh>
    <rPh sb="17" eb="19">
      <t>ハバヒロ</t>
    </rPh>
    <rPh sb="24" eb="27">
      <t>ミコウカイ</t>
    </rPh>
    <rPh sb="31" eb="32">
      <t>フク</t>
    </rPh>
    <rPh sb="40" eb="42">
      <t>チカ</t>
    </rPh>
    <rPh sb="42" eb="44">
      <t>マイセツ</t>
    </rPh>
    <rPh sb="44" eb="45">
      <t>ブツ</t>
    </rPh>
    <rPh sb="46" eb="48">
      <t>イチ</t>
    </rPh>
    <rPh sb="48" eb="50">
      <t>ジョウホウ</t>
    </rPh>
    <rPh sb="50" eb="52">
      <t>ハアク</t>
    </rPh>
    <rPh sb="53" eb="55">
      <t>シュホウ</t>
    </rPh>
    <rPh sb="56" eb="58">
      <t>チョウサ</t>
    </rPh>
    <rPh sb="58" eb="60">
      <t>ケントウ</t>
    </rPh>
    <rPh sb="68" eb="70">
      <t>チホウ</t>
    </rPh>
    <rPh sb="70" eb="73">
      <t>ジチタイ</t>
    </rPh>
    <rPh sb="74" eb="76">
      <t>ミンカン</t>
    </rPh>
    <rPh sb="76" eb="77">
      <t>トウ</t>
    </rPh>
    <rPh sb="78" eb="79">
      <t>ユダ</t>
    </rPh>
    <phoneticPr fontId="5"/>
  </si>
  <si>
    <t>当該事業で地下埋設物の正確な位置情報把握がなされることにより、道路管理者施行、道路管理者以外の者施行の地下埋設物に係る工事が幅広く工期短縮、工事作業の効率化等が図られ、生産性向上に資することを目的としており、必要かつ優先度が高い。</t>
    <rPh sb="0" eb="2">
      <t>トウガイ</t>
    </rPh>
    <rPh sb="2" eb="4">
      <t>ジギョウ</t>
    </rPh>
    <rPh sb="5" eb="7">
      <t>チカ</t>
    </rPh>
    <rPh sb="7" eb="10">
      <t>マイセツブツ</t>
    </rPh>
    <rPh sb="11" eb="13">
      <t>セイカク</t>
    </rPh>
    <rPh sb="14" eb="16">
      <t>イチ</t>
    </rPh>
    <rPh sb="16" eb="18">
      <t>ジョウホウ</t>
    </rPh>
    <rPh sb="18" eb="20">
      <t>ハアク</t>
    </rPh>
    <rPh sb="31" eb="33">
      <t>ドウロ</t>
    </rPh>
    <rPh sb="33" eb="36">
      <t>カンリシャ</t>
    </rPh>
    <rPh sb="36" eb="38">
      <t>セコウ</t>
    </rPh>
    <rPh sb="39" eb="41">
      <t>ドウロ</t>
    </rPh>
    <rPh sb="41" eb="44">
      <t>カンリシャ</t>
    </rPh>
    <rPh sb="44" eb="46">
      <t>イガイ</t>
    </rPh>
    <rPh sb="47" eb="48">
      <t>シャ</t>
    </rPh>
    <rPh sb="48" eb="50">
      <t>セコウ</t>
    </rPh>
    <rPh sb="51" eb="53">
      <t>チカ</t>
    </rPh>
    <rPh sb="53" eb="56">
      <t>マイセツブツ</t>
    </rPh>
    <rPh sb="57" eb="58">
      <t>カカ</t>
    </rPh>
    <rPh sb="59" eb="61">
      <t>コウジ</t>
    </rPh>
    <rPh sb="62" eb="64">
      <t>ハバヒロ</t>
    </rPh>
    <rPh sb="65" eb="67">
      <t>コウキ</t>
    </rPh>
    <rPh sb="67" eb="69">
      <t>タンシュク</t>
    </rPh>
    <rPh sb="70" eb="72">
      <t>コウジ</t>
    </rPh>
    <rPh sb="72" eb="74">
      <t>サギョウ</t>
    </rPh>
    <rPh sb="75" eb="78">
      <t>コウリツカ</t>
    </rPh>
    <rPh sb="78" eb="79">
      <t>トウ</t>
    </rPh>
    <rPh sb="80" eb="81">
      <t>ハカ</t>
    </rPh>
    <rPh sb="84" eb="87">
      <t>セイサンセイ</t>
    </rPh>
    <rPh sb="87" eb="89">
      <t>コウジョウ</t>
    </rPh>
    <rPh sb="90" eb="91">
      <t>シ</t>
    </rPh>
    <rPh sb="96" eb="98">
      <t>モクテキ</t>
    </rPh>
    <rPh sb="104" eb="106">
      <t>ヒツヨウ</t>
    </rPh>
    <rPh sb="108" eb="111">
      <t>ユウセンド</t>
    </rPh>
    <rPh sb="112" eb="113">
      <t>タカ</t>
    </rPh>
    <phoneticPr fontId="5"/>
  </si>
  <si>
    <t>国土交通省
15百万円</t>
    <rPh sb="0" eb="2">
      <t>コクド</t>
    </rPh>
    <rPh sb="2" eb="5">
      <t>コウツウショウ</t>
    </rPh>
    <rPh sb="8" eb="10">
      <t>ヒャクマン</t>
    </rPh>
    <rPh sb="10" eb="11">
      <t>マドカ</t>
    </rPh>
    <phoneticPr fontId="25"/>
  </si>
  <si>
    <t>民間企業
15百万円</t>
    <rPh sb="0" eb="2">
      <t>ミンカン</t>
    </rPh>
    <rPh sb="2" eb="4">
      <t>キギョウ</t>
    </rPh>
    <rPh sb="7" eb="9">
      <t>ヒャクマン</t>
    </rPh>
    <rPh sb="9" eb="10">
      <t>マドカ</t>
    </rPh>
    <phoneticPr fontId="25"/>
  </si>
  <si>
    <t>業務の発注</t>
    <rPh sb="0" eb="2">
      <t>ギョウム</t>
    </rPh>
    <rPh sb="3" eb="5">
      <t>ハッチュウ</t>
    </rPh>
    <phoneticPr fontId="25"/>
  </si>
  <si>
    <t>業務の進捗管理</t>
    <rPh sb="0" eb="2">
      <t>ギョウム</t>
    </rPh>
    <rPh sb="3" eb="5">
      <t>シンチョク</t>
    </rPh>
    <rPh sb="5" eb="7">
      <t>カンリ</t>
    </rPh>
    <phoneticPr fontId="25"/>
  </si>
  <si>
    <t>地下埋設物位置情報３次元化の手法を調査、検討</t>
    <rPh sb="0" eb="2">
      <t>チカ</t>
    </rPh>
    <rPh sb="2" eb="5">
      <t>マイセツブツ</t>
    </rPh>
    <rPh sb="5" eb="7">
      <t>イチ</t>
    </rPh>
    <rPh sb="7" eb="9">
      <t>ジョウホウ</t>
    </rPh>
    <rPh sb="10" eb="12">
      <t>ジゲン</t>
    </rPh>
    <rPh sb="12" eb="13">
      <t>カ</t>
    </rPh>
    <rPh sb="14" eb="16">
      <t>シュホウ</t>
    </rPh>
    <rPh sb="17" eb="19">
      <t>チョウサ</t>
    </rPh>
    <rPh sb="20" eb="22">
      <t>ケントウ</t>
    </rPh>
    <phoneticPr fontId="25"/>
  </si>
  <si>
    <t>道路台帳の図面の地下埋設占用物件位置情報を含めた３次元データ化に係る手法を取りまとめたマニュアル</t>
    <rPh sb="37" eb="38">
      <t>ト</t>
    </rPh>
    <phoneticPr fontId="5"/>
  </si>
  <si>
    <t>上下水道、ガス、電気通信事業者が保有する地下埋設物データの道路台帳図面への反映数</t>
    <rPh sb="0" eb="2">
      <t>ジョウゲ</t>
    </rPh>
    <rPh sb="2" eb="4">
      <t>スイドウ</t>
    </rPh>
    <rPh sb="8" eb="10">
      <t>デンキ</t>
    </rPh>
    <rPh sb="10" eb="12">
      <t>ツウシン</t>
    </rPh>
    <rPh sb="12" eb="15">
      <t>ジギョウシャ</t>
    </rPh>
    <rPh sb="16" eb="18">
      <t>ホユウ</t>
    </rPh>
    <rPh sb="20" eb="22">
      <t>チカ</t>
    </rPh>
    <rPh sb="22" eb="24">
      <t>マイセツ</t>
    </rPh>
    <rPh sb="24" eb="25">
      <t>ブツ</t>
    </rPh>
    <rPh sb="29" eb="31">
      <t>ドウロ</t>
    </rPh>
    <rPh sb="31" eb="33">
      <t>ダイチョウ</t>
    </rPh>
    <rPh sb="33" eb="35">
      <t>ズメン</t>
    </rPh>
    <rPh sb="37" eb="39">
      <t>ハンエイ</t>
    </rPh>
    <rPh sb="39" eb="40">
      <t>スウ</t>
    </rPh>
    <phoneticPr fontId="5"/>
  </si>
  <si>
    <t>５　安全で安心できる交通の確保、治安・生活安全の確保</t>
    <phoneticPr fontId="5"/>
  </si>
  <si>
    <t>１５　道路交通の安全性を確保・向上する</t>
    <phoneticPr fontId="5"/>
  </si>
  <si>
    <t>-</t>
  </si>
  <si>
    <t>-</t>
    <phoneticPr fontId="5"/>
  </si>
  <si>
    <t>-</t>
    <phoneticPr fontId="5"/>
  </si>
  <si>
    <t>-</t>
    <phoneticPr fontId="5"/>
  </si>
  <si>
    <t>３次元データ化及び３次元データを管理、更新する手法（マニュアル）を国が統一的に検討するのであれば、地方公共団体をはじめとする道路管理者にとってわかりやすく効果的なものとなるよう検討をされたい。</t>
    <rPh sb="33" eb="34">
      <t>クニ</t>
    </rPh>
    <rPh sb="35" eb="38">
      <t>トウイツテキ</t>
    </rPh>
    <rPh sb="39" eb="41">
      <t>ケントウ</t>
    </rPh>
    <rPh sb="49" eb="51">
      <t>チホウ</t>
    </rPh>
    <rPh sb="51" eb="53">
      <t>コウキョウ</t>
    </rPh>
    <rPh sb="53" eb="55">
      <t>ダンタイ</t>
    </rPh>
    <rPh sb="62" eb="64">
      <t>ドウロ</t>
    </rPh>
    <rPh sb="64" eb="67">
      <t>カンリシャ</t>
    </rPh>
    <rPh sb="77" eb="80">
      <t>コウカテキ</t>
    </rPh>
    <rPh sb="88" eb="90">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</si>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</sst>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90103</xdr:colOff>
      <xdr:row>745</xdr:row>
      <xdr:rowOff>12872</xdr:rowOff>
    </xdr:from>
    <xdr:to>
      <xdr:col>28</xdr:col>
      <xdr:colOff>115845</xdr:colOff>
      <xdr:row>747</xdr:row>
      <xdr:rowOff>321791</xdr:rowOff>
    </xdr:to>
    <xdr:cxnSp macro="">
      <xdr:nvCxnSpPr>
        <xdr:cNvPr id="9" name="直線コネクタ 8"/>
        <xdr:cNvCxnSpPr/>
      </xdr:nvCxnSpPr>
      <xdr:spPr>
        <a:xfrm flipH="1">
          <a:off x="5856589" y="33183041"/>
          <a:ext cx="25742" cy="10039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743</xdr:row>
      <xdr:rowOff>47625</xdr:rowOff>
    </xdr:from>
    <xdr:to>
      <xdr:col>32</xdr:col>
      <xdr:colOff>47625</xdr:colOff>
      <xdr:row>744</xdr:row>
      <xdr:rowOff>200025</xdr:rowOff>
    </xdr:to>
    <xdr:sp macro="" textlink="">
      <xdr:nvSpPr>
        <xdr:cNvPr id="10" name="大かっこ 9"/>
        <xdr:cNvSpPr/>
      </xdr:nvSpPr>
      <xdr:spPr>
        <a:xfrm>
          <a:off x="1428750" y="733425"/>
          <a:ext cx="1590675"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666750</xdr:colOff>
      <xdr:row>750</xdr:row>
      <xdr:rowOff>47625</xdr:rowOff>
    </xdr:from>
    <xdr:to>
      <xdr:col>31</xdr:col>
      <xdr:colOff>152400</xdr:colOff>
      <xdr:row>752</xdr:row>
      <xdr:rowOff>104775</xdr:rowOff>
    </xdr:to>
    <xdr:sp macro="" textlink="">
      <xdr:nvSpPr>
        <xdr:cNvPr id="11" name="大かっこ 10"/>
        <xdr:cNvSpPr/>
      </xdr:nvSpPr>
      <xdr:spPr>
        <a:xfrm>
          <a:off x="1352550" y="2085975"/>
          <a:ext cx="1590675"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22</v>
      </c>
      <c r="AT2" s="219"/>
      <c r="AU2" s="219"/>
      <c r="AV2" s="51" t="str">
        <f>IF(AW2="", "", "-")</f>
        <v/>
      </c>
      <c r="AW2" s="399"/>
      <c r="AX2" s="399"/>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577</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576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6" t="s">
        <v>570</v>
      </c>
      <c r="H5" s="567"/>
      <c r="I5" s="567"/>
      <c r="J5" s="567"/>
      <c r="K5" s="567"/>
      <c r="L5" s="567"/>
      <c r="M5" s="568" t="s">
        <v>66</v>
      </c>
      <c r="N5" s="569"/>
      <c r="O5" s="569"/>
      <c r="P5" s="569"/>
      <c r="Q5" s="569"/>
      <c r="R5" s="570"/>
      <c r="S5" s="571" t="s">
        <v>83</v>
      </c>
      <c r="T5" s="567"/>
      <c r="U5" s="567"/>
      <c r="V5" s="567"/>
      <c r="W5" s="567"/>
      <c r="X5" s="572"/>
      <c r="Y5" s="719" t="s">
        <v>3</v>
      </c>
      <c r="Z5" s="720"/>
      <c r="AA5" s="720"/>
      <c r="AB5" s="720"/>
      <c r="AC5" s="720"/>
      <c r="AD5" s="721"/>
      <c r="AE5" s="722" t="s">
        <v>572</v>
      </c>
      <c r="AF5" s="722"/>
      <c r="AG5" s="722"/>
      <c r="AH5" s="722"/>
      <c r="AI5" s="722"/>
      <c r="AJ5" s="722"/>
      <c r="AK5" s="722"/>
      <c r="AL5" s="722"/>
      <c r="AM5" s="722"/>
      <c r="AN5" s="722"/>
      <c r="AO5" s="722"/>
      <c r="AP5" s="723"/>
      <c r="AQ5" s="724" t="s">
        <v>575</v>
      </c>
      <c r="AR5" s="725"/>
      <c r="AS5" s="725"/>
      <c r="AT5" s="725"/>
      <c r="AU5" s="725"/>
      <c r="AV5" s="725"/>
      <c r="AW5" s="725"/>
      <c r="AX5" s="726"/>
    </row>
    <row r="6" spans="1:50" ht="39" customHeight="1" x14ac:dyDescent="0.15">
      <c r="A6" s="729" t="s">
        <v>4</v>
      </c>
      <c r="B6" s="730"/>
      <c r="C6" s="730"/>
      <c r="D6" s="730"/>
      <c r="E6" s="730"/>
      <c r="F6" s="730"/>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578</v>
      </c>
      <c r="H7" s="827"/>
      <c r="I7" s="827"/>
      <c r="J7" s="827"/>
      <c r="K7" s="827"/>
      <c r="L7" s="827"/>
      <c r="M7" s="827"/>
      <c r="N7" s="827"/>
      <c r="O7" s="827"/>
      <c r="P7" s="827"/>
      <c r="Q7" s="827"/>
      <c r="R7" s="827"/>
      <c r="S7" s="827"/>
      <c r="T7" s="827"/>
      <c r="U7" s="827"/>
      <c r="V7" s="827"/>
      <c r="W7" s="827"/>
      <c r="X7" s="828"/>
      <c r="Y7" s="397" t="s">
        <v>515</v>
      </c>
      <c r="Z7" s="295"/>
      <c r="AA7" s="295"/>
      <c r="AB7" s="295"/>
      <c r="AC7" s="295"/>
      <c r="AD7" s="398"/>
      <c r="AE7" s="385" t="s">
        <v>579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3" t="s">
        <v>377</v>
      </c>
      <c r="B8" s="824"/>
      <c r="C8" s="824"/>
      <c r="D8" s="824"/>
      <c r="E8" s="824"/>
      <c r="F8" s="825"/>
      <c r="G8" s="222" t="str">
        <f>入力規則等!A28</f>
        <v>-</v>
      </c>
      <c r="H8" s="223"/>
      <c r="I8" s="223"/>
      <c r="J8" s="223"/>
      <c r="K8" s="223"/>
      <c r="L8" s="223"/>
      <c r="M8" s="223"/>
      <c r="N8" s="223"/>
      <c r="O8" s="223"/>
      <c r="P8" s="223"/>
      <c r="Q8" s="223"/>
      <c r="R8" s="223"/>
      <c r="S8" s="223"/>
      <c r="T8" s="223"/>
      <c r="U8" s="223"/>
      <c r="V8" s="223"/>
      <c r="W8" s="223"/>
      <c r="X8" s="224"/>
      <c r="Y8" s="577" t="s">
        <v>378</v>
      </c>
      <c r="Z8" s="578"/>
      <c r="AA8" s="578"/>
      <c r="AB8" s="578"/>
      <c r="AC8" s="578"/>
      <c r="AD8" s="579"/>
      <c r="AE8" s="740"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1"/>
    </row>
    <row r="9" spans="1:50" ht="58.5" customHeight="1" x14ac:dyDescent="0.15">
      <c r="A9" s="145" t="s">
        <v>23</v>
      </c>
      <c r="B9" s="146"/>
      <c r="C9" s="146"/>
      <c r="D9" s="146"/>
      <c r="E9" s="146"/>
      <c r="F9" s="146"/>
      <c r="G9" s="580" t="s">
        <v>585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2" t="s">
        <v>30</v>
      </c>
      <c r="B10" s="743"/>
      <c r="C10" s="743"/>
      <c r="D10" s="743"/>
      <c r="E10" s="743"/>
      <c r="F10" s="743"/>
      <c r="G10" s="675" t="s">
        <v>584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1"/>
      <c r="H12" s="682"/>
      <c r="I12" s="682"/>
      <c r="J12" s="682"/>
      <c r="K12" s="682"/>
      <c r="L12" s="682"/>
      <c r="M12" s="682"/>
      <c r="N12" s="682"/>
      <c r="O12" s="682"/>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4"/>
    </row>
    <row r="13" spans="1:50" ht="21" customHeight="1" x14ac:dyDescent="0.15">
      <c r="A13" s="142"/>
      <c r="B13" s="143"/>
      <c r="C13" s="143"/>
      <c r="D13" s="143"/>
      <c r="E13" s="143"/>
      <c r="F13" s="144"/>
      <c r="G13" s="745" t="s">
        <v>6</v>
      </c>
      <c r="H13" s="746"/>
      <c r="I13" s="640" t="s">
        <v>7</v>
      </c>
      <c r="J13" s="641"/>
      <c r="K13" s="641"/>
      <c r="L13" s="641"/>
      <c r="M13" s="641"/>
      <c r="N13" s="641"/>
      <c r="O13" s="642"/>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v>15</v>
      </c>
      <c r="AS13" s="106"/>
      <c r="AT13" s="106"/>
      <c r="AU13" s="106"/>
      <c r="AV13" s="106"/>
      <c r="AW13" s="106"/>
      <c r="AX13" s="396"/>
    </row>
    <row r="14" spans="1:50" ht="21" customHeight="1" x14ac:dyDescent="0.15">
      <c r="A14" s="142"/>
      <c r="B14" s="143"/>
      <c r="C14" s="143"/>
      <c r="D14" s="143"/>
      <c r="E14" s="143"/>
      <c r="F14" s="144"/>
      <c r="G14" s="747"/>
      <c r="H14" s="748"/>
      <c r="I14" s="583" t="s">
        <v>8</v>
      </c>
      <c r="J14" s="634"/>
      <c r="K14" s="634"/>
      <c r="L14" s="634"/>
      <c r="M14" s="634"/>
      <c r="N14" s="634"/>
      <c r="O14" s="635"/>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7"/>
      <c r="H15" s="748"/>
      <c r="I15" s="583" t="s">
        <v>51</v>
      </c>
      <c r="J15" s="584"/>
      <c r="K15" s="584"/>
      <c r="L15" s="584"/>
      <c r="M15" s="584"/>
      <c r="N15" s="584"/>
      <c r="O15" s="585"/>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t="s">
        <v>580</v>
      </c>
      <c r="AS15" s="109"/>
      <c r="AT15" s="109"/>
      <c r="AU15" s="109"/>
      <c r="AV15" s="109"/>
      <c r="AW15" s="109"/>
      <c r="AX15" s="633"/>
    </row>
    <row r="16" spans="1:50" ht="21" customHeight="1" x14ac:dyDescent="0.15">
      <c r="A16" s="142"/>
      <c r="B16" s="143"/>
      <c r="C16" s="143"/>
      <c r="D16" s="143"/>
      <c r="E16" s="143"/>
      <c r="F16" s="144"/>
      <c r="G16" s="747"/>
      <c r="H16" s="748"/>
      <c r="I16" s="583" t="s">
        <v>52</v>
      </c>
      <c r="J16" s="584"/>
      <c r="K16" s="584"/>
      <c r="L16" s="584"/>
      <c r="M16" s="584"/>
      <c r="N16" s="584"/>
      <c r="O16" s="585"/>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83" t="s">
        <v>50</v>
      </c>
      <c r="J17" s="634"/>
      <c r="K17" s="634"/>
      <c r="L17" s="634"/>
      <c r="M17" s="634"/>
      <c r="N17" s="634"/>
      <c r="O17" s="635"/>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15</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544"/>
      <c r="Q19" s="545"/>
      <c r="R19" s="545"/>
      <c r="S19" s="545"/>
      <c r="T19" s="545"/>
      <c r="U19" s="545"/>
      <c r="V19" s="546"/>
      <c r="W19" s="544"/>
      <c r="X19" s="545"/>
      <c r="Y19" s="545"/>
      <c r="Z19" s="545"/>
      <c r="AA19" s="545"/>
      <c r="AB19" s="545"/>
      <c r="AC19" s="546"/>
      <c r="AD19" s="108"/>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7" t="str">
        <f>IF(P18=0, "-", SUM(P19)/P18)</f>
        <v>-</v>
      </c>
      <c r="Q20" s="547"/>
      <c r="R20" s="547"/>
      <c r="S20" s="547"/>
      <c r="T20" s="547"/>
      <c r="U20" s="547"/>
      <c r="V20" s="547"/>
      <c r="W20" s="547" t="str">
        <f t="shared" ref="W20" si="0">IF(W18=0, "-", SUM(W19)/W18)</f>
        <v>-</v>
      </c>
      <c r="X20" s="547"/>
      <c r="Y20" s="547"/>
      <c r="Z20" s="547"/>
      <c r="AA20" s="547"/>
      <c r="AB20" s="547"/>
      <c r="AC20" s="547"/>
      <c r="AD20" s="547" t="str">
        <f t="shared" ref="AD20" si="1">IF(AD18=0, "-", SUM(AD19)/AD18)</f>
        <v>-</v>
      </c>
      <c r="AE20" s="547"/>
      <c r="AF20" s="547"/>
      <c r="AG20" s="547"/>
      <c r="AH20" s="547"/>
      <c r="AI20" s="547"/>
      <c r="AJ20" s="547"/>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23" t="s">
        <v>477</v>
      </c>
      <c r="H21" s="924"/>
      <c r="I21" s="924"/>
      <c r="J21" s="924"/>
      <c r="K21" s="924"/>
      <c r="L21" s="924"/>
      <c r="M21" s="924"/>
      <c r="N21" s="924"/>
      <c r="O21" s="924"/>
      <c r="P21" s="547" t="str">
        <f>IF(P19=0, "-", SUM(P19)/SUM(P13,P14))</f>
        <v>-</v>
      </c>
      <c r="Q21" s="547"/>
      <c r="R21" s="547"/>
      <c r="S21" s="547"/>
      <c r="T21" s="547"/>
      <c r="U21" s="547"/>
      <c r="V21" s="547"/>
      <c r="W21" s="547" t="str">
        <f t="shared" ref="W21" si="2">IF(W19=0, "-", SUM(W19)/SUM(W13,W14))</f>
        <v>-</v>
      </c>
      <c r="X21" s="547"/>
      <c r="Y21" s="547"/>
      <c r="Z21" s="547"/>
      <c r="AA21" s="547"/>
      <c r="AB21" s="547"/>
      <c r="AC21" s="547"/>
      <c r="AD21" s="547" t="str">
        <f t="shared" ref="AD21" si="3">IF(AD19=0, "-", SUM(AD19)/SUM(AD13,AD14))</f>
        <v>-</v>
      </c>
      <c r="AE21" s="547"/>
      <c r="AF21" s="547"/>
      <c r="AG21" s="547"/>
      <c r="AH21" s="547"/>
      <c r="AI21" s="547"/>
      <c r="AJ21" s="547"/>
      <c r="AK21" s="491"/>
      <c r="AL21" s="491"/>
      <c r="AM21" s="491"/>
      <c r="AN21" s="491"/>
      <c r="AO21" s="491"/>
      <c r="AP21" s="491"/>
      <c r="AQ21" s="492"/>
      <c r="AR21" s="492"/>
      <c r="AS21" s="492"/>
      <c r="AT21" s="492"/>
      <c r="AU21" s="491"/>
      <c r="AV21" s="491"/>
      <c r="AW21" s="491"/>
      <c r="AX21" s="543"/>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573</v>
      </c>
      <c r="H23" s="186"/>
      <c r="I23" s="186"/>
      <c r="J23" s="186"/>
      <c r="K23" s="186"/>
      <c r="L23" s="186"/>
      <c r="M23" s="186"/>
      <c r="N23" s="186"/>
      <c r="O23" s="187"/>
      <c r="P23" s="105"/>
      <c r="Q23" s="106"/>
      <c r="R23" s="106"/>
      <c r="S23" s="106"/>
      <c r="T23" s="106"/>
      <c r="U23" s="106"/>
      <c r="V23" s="107"/>
      <c r="W23" s="105">
        <v>15</v>
      </c>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8">
        <f>AK13</f>
        <v>0</v>
      </c>
      <c r="Q29" s="109"/>
      <c r="R29" s="109"/>
      <c r="S29" s="109"/>
      <c r="T29" s="109"/>
      <c r="U29" s="109"/>
      <c r="V29" s="110"/>
      <c r="W29" s="226">
        <f>AR13</f>
        <v>15</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4" t="s">
        <v>472</v>
      </c>
      <c r="B30" s="515"/>
      <c r="C30" s="515"/>
      <c r="D30" s="515"/>
      <c r="E30" s="515"/>
      <c r="F30" s="516"/>
      <c r="G30" s="652" t="s">
        <v>264</v>
      </c>
      <c r="H30" s="392"/>
      <c r="I30" s="392"/>
      <c r="J30" s="392"/>
      <c r="K30" s="392"/>
      <c r="L30" s="392"/>
      <c r="M30" s="392"/>
      <c r="N30" s="392"/>
      <c r="O30" s="587"/>
      <c r="P30" s="586" t="s">
        <v>59</v>
      </c>
      <c r="Q30" s="392"/>
      <c r="R30" s="392"/>
      <c r="S30" s="392"/>
      <c r="T30" s="392"/>
      <c r="U30" s="392"/>
      <c r="V30" s="392"/>
      <c r="W30" s="392"/>
      <c r="X30" s="587"/>
      <c r="Y30" s="470"/>
      <c r="Z30" s="471"/>
      <c r="AA30" s="472"/>
      <c r="AB30" s="388" t="s">
        <v>11</v>
      </c>
      <c r="AC30" s="389"/>
      <c r="AD30" s="390"/>
      <c r="AE30" s="388" t="s">
        <v>535</v>
      </c>
      <c r="AF30" s="389"/>
      <c r="AG30" s="389"/>
      <c r="AH30" s="390"/>
      <c r="AI30" s="388" t="s">
        <v>532</v>
      </c>
      <c r="AJ30" s="389"/>
      <c r="AK30" s="389"/>
      <c r="AL30" s="390"/>
      <c r="AM30" s="391" t="s">
        <v>527</v>
      </c>
      <c r="AN30" s="391"/>
      <c r="AO30" s="391"/>
      <c r="AP30" s="388"/>
      <c r="AQ30" s="643" t="s">
        <v>353</v>
      </c>
      <c r="AR30" s="644"/>
      <c r="AS30" s="644"/>
      <c r="AT30" s="645"/>
      <c r="AU30" s="392" t="s">
        <v>252</v>
      </c>
      <c r="AV30" s="392"/>
      <c r="AW30" s="392"/>
      <c r="AX30" s="393"/>
    </row>
    <row r="31" spans="1:50" ht="18.75" customHeight="1" x14ac:dyDescent="0.15">
      <c r="A31" s="517"/>
      <c r="B31" s="518"/>
      <c r="C31" s="518"/>
      <c r="D31" s="518"/>
      <c r="E31" s="518"/>
      <c r="F31" s="519"/>
      <c r="G31" s="575"/>
      <c r="H31" s="381"/>
      <c r="I31" s="381"/>
      <c r="J31" s="381"/>
      <c r="K31" s="381"/>
      <c r="L31" s="381"/>
      <c r="M31" s="381"/>
      <c r="N31" s="381"/>
      <c r="O31" s="576"/>
      <c r="P31" s="588"/>
      <c r="Q31" s="381"/>
      <c r="R31" s="381"/>
      <c r="S31" s="381"/>
      <c r="T31" s="381"/>
      <c r="U31" s="381"/>
      <c r="V31" s="381"/>
      <c r="W31" s="381"/>
      <c r="X31" s="576"/>
      <c r="Y31" s="473"/>
      <c r="Z31" s="474"/>
      <c r="AA31" s="475"/>
      <c r="AB31" s="331"/>
      <c r="AC31" s="332"/>
      <c r="AD31" s="333"/>
      <c r="AE31" s="331"/>
      <c r="AF31" s="332"/>
      <c r="AG31" s="332"/>
      <c r="AH31" s="333"/>
      <c r="AI31" s="331"/>
      <c r="AJ31" s="332"/>
      <c r="AK31" s="332"/>
      <c r="AL31" s="333"/>
      <c r="AM31" s="378"/>
      <c r="AN31" s="378"/>
      <c r="AO31" s="378"/>
      <c r="AP31" s="331"/>
      <c r="AQ31" s="216" t="s">
        <v>602</v>
      </c>
      <c r="AR31" s="136"/>
      <c r="AS31" s="137" t="s">
        <v>354</v>
      </c>
      <c r="AT31" s="171"/>
      <c r="AU31" s="270">
        <v>32</v>
      </c>
      <c r="AV31" s="270"/>
      <c r="AW31" s="381" t="s">
        <v>299</v>
      </c>
      <c r="AX31" s="382"/>
    </row>
    <row r="32" spans="1:50" ht="23.25" customHeight="1" x14ac:dyDescent="0.15">
      <c r="A32" s="520"/>
      <c r="B32" s="518"/>
      <c r="C32" s="518"/>
      <c r="D32" s="518"/>
      <c r="E32" s="518"/>
      <c r="F32" s="519"/>
      <c r="G32" s="548" t="s">
        <v>581</v>
      </c>
      <c r="H32" s="549"/>
      <c r="I32" s="549"/>
      <c r="J32" s="549"/>
      <c r="K32" s="549"/>
      <c r="L32" s="549"/>
      <c r="M32" s="549"/>
      <c r="N32" s="549"/>
      <c r="O32" s="550"/>
      <c r="P32" s="160" t="s">
        <v>596</v>
      </c>
      <c r="Q32" s="160"/>
      <c r="R32" s="160"/>
      <c r="S32" s="160"/>
      <c r="T32" s="160"/>
      <c r="U32" s="160"/>
      <c r="V32" s="160"/>
      <c r="W32" s="160"/>
      <c r="X32" s="230"/>
      <c r="Y32" s="337" t="s">
        <v>12</v>
      </c>
      <c r="Z32" s="557"/>
      <c r="AA32" s="558"/>
      <c r="AB32" s="559" t="s">
        <v>582</v>
      </c>
      <c r="AC32" s="559"/>
      <c r="AD32" s="559"/>
      <c r="AE32" s="366" t="s">
        <v>602</v>
      </c>
      <c r="AF32" s="367"/>
      <c r="AG32" s="367"/>
      <c r="AH32" s="367"/>
      <c r="AI32" s="366" t="s">
        <v>602</v>
      </c>
      <c r="AJ32" s="367"/>
      <c r="AK32" s="367"/>
      <c r="AL32" s="367"/>
      <c r="AM32" s="366" t="s">
        <v>602</v>
      </c>
      <c r="AN32" s="367"/>
      <c r="AO32" s="367"/>
      <c r="AP32" s="367"/>
      <c r="AQ32" s="366" t="s">
        <v>602</v>
      </c>
      <c r="AR32" s="367"/>
      <c r="AS32" s="367"/>
      <c r="AT32" s="367"/>
      <c r="AU32" s="366" t="s">
        <v>566</v>
      </c>
      <c r="AV32" s="367"/>
      <c r="AW32" s="367"/>
      <c r="AX32" s="368"/>
    </row>
    <row r="33" spans="1:50" ht="23.25" customHeight="1" x14ac:dyDescent="0.15">
      <c r="A33" s="521"/>
      <c r="B33" s="522"/>
      <c r="C33" s="522"/>
      <c r="D33" s="522"/>
      <c r="E33" s="522"/>
      <c r="F33" s="523"/>
      <c r="G33" s="551"/>
      <c r="H33" s="552"/>
      <c r="I33" s="552"/>
      <c r="J33" s="552"/>
      <c r="K33" s="552"/>
      <c r="L33" s="552"/>
      <c r="M33" s="552"/>
      <c r="N33" s="552"/>
      <c r="O33" s="553"/>
      <c r="P33" s="232"/>
      <c r="Q33" s="232"/>
      <c r="R33" s="232"/>
      <c r="S33" s="232"/>
      <c r="T33" s="232"/>
      <c r="U33" s="232"/>
      <c r="V33" s="232"/>
      <c r="W33" s="232"/>
      <c r="X33" s="233"/>
      <c r="Y33" s="302" t="s">
        <v>54</v>
      </c>
      <c r="Z33" s="297"/>
      <c r="AA33" s="298"/>
      <c r="AB33" s="527" t="s">
        <v>582</v>
      </c>
      <c r="AC33" s="527"/>
      <c r="AD33" s="527"/>
      <c r="AE33" s="366" t="s">
        <v>602</v>
      </c>
      <c r="AF33" s="367"/>
      <c r="AG33" s="367"/>
      <c r="AH33" s="367"/>
      <c r="AI33" s="366" t="s">
        <v>602</v>
      </c>
      <c r="AJ33" s="367"/>
      <c r="AK33" s="367"/>
      <c r="AL33" s="367"/>
      <c r="AM33" s="366" t="s">
        <v>602</v>
      </c>
      <c r="AN33" s="367"/>
      <c r="AO33" s="367"/>
      <c r="AP33" s="367"/>
      <c r="AQ33" s="366" t="s">
        <v>602</v>
      </c>
      <c r="AR33" s="367"/>
      <c r="AS33" s="367"/>
      <c r="AT33" s="367"/>
      <c r="AU33" s="406">
        <v>3</v>
      </c>
      <c r="AV33" s="407"/>
      <c r="AW33" s="407"/>
      <c r="AX33" s="408"/>
    </row>
    <row r="34" spans="1:50" ht="23.25" customHeight="1" thickBot="1" x14ac:dyDescent="0.2">
      <c r="A34" s="520"/>
      <c r="B34" s="518"/>
      <c r="C34" s="518"/>
      <c r="D34" s="518"/>
      <c r="E34" s="518"/>
      <c r="F34" s="519"/>
      <c r="G34" s="554"/>
      <c r="H34" s="555"/>
      <c r="I34" s="555"/>
      <c r="J34" s="555"/>
      <c r="K34" s="555"/>
      <c r="L34" s="555"/>
      <c r="M34" s="555"/>
      <c r="N34" s="555"/>
      <c r="O34" s="556"/>
      <c r="P34" s="163"/>
      <c r="Q34" s="163"/>
      <c r="R34" s="163"/>
      <c r="S34" s="163"/>
      <c r="T34" s="163"/>
      <c r="U34" s="163"/>
      <c r="V34" s="163"/>
      <c r="W34" s="163"/>
      <c r="X34" s="235"/>
      <c r="Y34" s="302" t="s">
        <v>13</v>
      </c>
      <c r="Z34" s="297"/>
      <c r="AA34" s="298"/>
      <c r="AB34" s="502" t="s">
        <v>300</v>
      </c>
      <c r="AC34" s="502"/>
      <c r="AD34" s="502"/>
      <c r="AE34" s="366" t="s">
        <v>602</v>
      </c>
      <c r="AF34" s="367"/>
      <c r="AG34" s="367"/>
      <c r="AH34" s="367"/>
      <c r="AI34" s="366" t="s">
        <v>602</v>
      </c>
      <c r="AJ34" s="367"/>
      <c r="AK34" s="367"/>
      <c r="AL34" s="367"/>
      <c r="AM34" s="366" t="s">
        <v>602</v>
      </c>
      <c r="AN34" s="367"/>
      <c r="AO34" s="367"/>
      <c r="AP34" s="367"/>
      <c r="AQ34" s="366" t="s">
        <v>602</v>
      </c>
      <c r="AR34" s="367"/>
      <c r="AS34" s="367"/>
      <c r="AT34" s="367"/>
      <c r="AU34" s="366" t="s">
        <v>566</v>
      </c>
      <c r="AV34" s="367"/>
      <c r="AW34" s="367"/>
      <c r="AX34" s="368"/>
    </row>
    <row r="35" spans="1:50" ht="23.25" hidden="1" customHeight="1" x14ac:dyDescent="0.15">
      <c r="A35" s="894" t="s">
        <v>505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hidden="1"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6" t="s">
        <v>472</v>
      </c>
      <c r="B37" s="647"/>
      <c r="C37" s="647"/>
      <c r="D37" s="647"/>
      <c r="E37" s="647"/>
      <c r="F37" s="648"/>
      <c r="G37" s="573" t="s">
        <v>264</v>
      </c>
      <c r="H37" s="383"/>
      <c r="I37" s="383"/>
      <c r="J37" s="383"/>
      <c r="K37" s="383"/>
      <c r="L37" s="383"/>
      <c r="M37" s="383"/>
      <c r="N37" s="383"/>
      <c r="O37" s="574"/>
      <c r="P37" s="636" t="s">
        <v>59</v>
      </c>
      <c r="Q37" s="383"/>
      <c r="R37" s="383"/>
      <c r="S37" s="383"/>
      <c r="T37" s="383"/>
      <c r="U37" s="383"/>
      <c r="V37" s="383"/>
      <c r="W37" s="383"/>
      <c r="X37" s="574"/>
      <c r="Y37" s="637"/>
      <c r="Z37" s="638"/>
      <c r="AA37" s="639"/>
      <c r="AB37" s="370" t="s">
        <v>11</v>
      </c>
      <c r="AC37" s="371"/>
      <c r="AD37" s="372"/>
      <c r="AE37" s="370" t="s">
        <v>535</v>
      </c>
      <c r="AF37" s="371"/>
      <c r="AG37" s="371"/>
      <c r="AH37" s="372"/>
      <c r="AI37" s="370" t="s">
        <v>532</v>
      </c>
      <c r="AJ37" s="371"/>
      <c r="AK37" s="371"/>
      <c r="AL37" s="372"/>
      <c r="AM37" s="377" t="s">
        <v>527</v>
      </c>
      <c r="AN37" s="377"/>
      <c r="AO37" s="377"/>
      <c r="AP37" s="370"/>
      <c r="AQ37" s="266" t="s">
        <v>353</v>
      </c>
      <c r="AR37" s="267"/>
      <c r="AS37" s="267"/>
      <c r="AT37" s="268"/>
      <c r="AU37" s="383" t="s">
        <v>252</v>
      </c>
      <c r="AV37" s="383"/>
      <c r="AW37" s="383"/>
      <c r="AX37" s="384"/>
    </row>
    <row r="38" spans="1:50" ht="18.75" hidden="1" customHeight="1" x14ac:dyDescent="0.15">
      <c r="A38" s="517"/>
      <c r="B38" s="518"/>
      <c r="C38" s="518"/>
      <c r="D38" s="518"/>
      <c r="E38" s="518"/>
      <c r="F38" s="519"/>
      <c r="G38" s="575"/>
      <c r="H38" s="381"/>
      <c r="I38" s="381"/>
      <c r="J38" s="381"/>
      <c r="K38" s="381"/>
      <c r="L38" s="381"/>
      <c r="M38" s="381"/>
      <c r="N38" s="381"/>
      <c r="O38" s="576"/>
      <c r="P38" s="588"/>
      <c r="Q38" s="381"/>
      <c r="R38" s="381"/>
      <c r="S38" s="381"/>
      <c r="T38" s="381"/>
      <c r="U38" s="381"/>
      <c r="V38" s="381"/>
      <c r="W38" s="381"/>
      <c r="X38" s="576"/>
      <c r="Y38" s="473"/>
      <c r="Z38" s="474"/>
      <c r="AA38" s="475"/>
      <c r="AB38" s="331"/>
      <c r="AC38" s="332"/>
      <c r="AD38" s="333"/>
      <c r="AE38" s="331"/>
      <c r="AF38" s="332"/>
      <c r="AG38" s="332"/>
      <c r="AH38" s="333"/>
      <c r="AI38" s="331"/>
      <c r="AJ38" s="332"/>
      <c r="AK38" s="332"/>
      <c r="AL38" s="333"/>
      <c r="AM38" s="378"/>
      <c r="AN38" s="378"/>
      <c r="AO38" s="378"/>
      <c r="AP38" s="331"/>
      <c r="AQ38" s="216"/>
      <c r="AR38" s="136"/>
      <c r="AS38" s="137" t="s">
        <v>354</v>
      </c>
      <c r="AT38" s="171"/>
      <c r="AU38" s="270"/>
      <c r="AV38" s="270"/>
      <c r="AW38" s="381" t="s">
        <v>299</v>
      </c>
      <c r="AX38" s="382"/>
    </row>
    <row r="39" spans="1:50" ht="23.25" hidden="1" customHeight="1" x14ac:dyDescent="0.15">
      <c r="A39" s="520"/>
      <c r="B39" s="518"/>
      <c r="C39" s="518"/>
      <c r="D39" s="518"/>
      <c r="E39" s="518"/>
      <c r="F39" s="519"/>
      <c r="G39" s="548"/>
      <c r="H39" s="549"/>
      <c r="I39" s="549"/>
      <c r="J39" s="549"/>
      <c r="K39" s="549"/>
      <c r="L39" s="549"/>
      <c r="M39" s="549"/>
      <c r="N39" s="549"/>
      <c r="O39" s="550"/>
      <c r="P39" s="160"/>
      <c r="Q39" s="160"/>
      <c r="R39" s="160"/>
      <c r="S39" s="160"/>
      <c r="T39" s="160"/>
      <c r="U39" s="160"/>
      <c r="V39" s="160"/>
      <c r="W39" s="160"/>
      <c r="X39" s="230"/>
      <c r="Y39" s="337" t="s">
        <v>12</v>
      </c>
      <c r="Z39" s="557"/>
      <c r="AA39" s="558"/>
      <c r="AB39" s="559"/>
      <c r="AC39" s="559"/>
      <c r="AD39" s="559"/>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1"/>
      <c r="B40" s="522"/>
      <c r="C40" s="522"/>
      <c r="D40" s="522"/>
      <c r="E40" s="522"/>
      <c r="F40" s="523"/>
      <c r="G40" s="551"/>
      <c r="H40" s="552"/>
      <c r="I40" s="552"/>
      <c r="J40" s="552"/>
      <c r="K40" s="552"/>
      <c r="L40" s="552"/>
      <c r="M40" s="552"/>
      <c r="N40" s="552"/>
      <c r="O40" s="553"/>
      <c r="P40" s="232"/>
      <c r="Q40" s="232"/>
      <c r="R40" s="232"/>
      <c r="S40" s="232"/>
      <c r="T40" s="232"/>
      <c r="U40" s="232"/>
      <c r="V40" s="232"/>
      <c r="W40" s="232"/>
      <c r="X40" s="233"/>
      <c r="Y40" s="302" t="s">
        <v>54</v>
      </c>
      <c r="Z40" s="297"/>
      <c r="AA40" s="298"/>
      <c r="AB40" s="527"/>
      <c r="AC40" s="527"/>
      <c r="AD40" s="52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9"/>
      <c r="B41" s="650"/>
      <c r="C41" s="650"/>
      <c r="D41" s="650"/>
      <c r="E41" s="650"/>
      <c r="F41" s="651"/>
      <c r="G41" s="554"/>
      <c r="H41" s="555"/>
      <c r="I41" s="555"/>
      <c r="J41" s="555"/>
      <c r="K41" s="555"/>
      <c r="L41" s="555"/>
      <c r="M41" s="555"/>
      <c r="N41" s="555"/>
      <c r="O41" s="556"/>
      <c r="P41" s="163"/>
      <c r="Q41" s="163"/>
      <c r="R41" s="163"/>
      <c r="S41" s="163"/>
      <c r="T41" s="163"/>
      <c r="U41" s="163"/>
      <c r="V41" s="163"/>
      <c r="W41" s="163"/>
      <c r="X41" s="235"/>
      <c r="Y41" s="302" t="s">
        <v>13</v>
      </c>
      <c r="Z41" s="297"/>
      <c r="AA41" s="298"/>
      <c r="AB41" s="502" t="s">
        <v>300</v>
      </c>
      <c r="AC41" s="502"/>
      <c r="AD41" s="50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6" t="s">
        <v>472</v>
      </c>
      <c r="B44" s="647"/>
      <c r="C44" s="647"/>
      <c r="D44" s="647"/>
      <c r="E44" s="647"/>
      <c r="F44" s="648"/>
      <c r="G44" s="573" t="s">
        <v>264</v>
      </c>
      <c r="H44" s="383"/>
      <c r="I44" s="383"/>
      <c r="J44" s="383"/>
      <c r="K44" s="383"/>
      <c r="L44" s="383"/>
      <c r="M44" s="383"/>
      <c r="N44" s="383"/>
      <c r="O44" s="574"/>
      <c r="P44" s="636" t="s">
        <v>59</v>
      </c>
      <c r="Q44" s="383"/>
      <c r="R44" s="383"/>
      <c r="S44" s="383"/>
      <c r="T44" s="383"/>
      <c r="U44" s="383"/>
      <c r="V44" s="383"/>
      <c r="W44" s="383"/>
      <c r="X44" s="574"/>
      <c r="Y44" s="637"/>
      <c r="Z44" s="638"/>
      <c r="AA44" s="639"/>
      <c r="AB44" s="370" t="s">
        <v>11</v>
      </c>
      <c r="AC44" s="371"/>
      <c r="AD44" s="372"/>
      <c r="AE44" s="370" t="s">
        <v>535</v>
      </c>
      <c r="AF44" s="371"/>
      <c r="AG44" s="371"/>
      <c r="AH44" s="372"/>
      <c r="AI44" s="370" t="s">
        <v>532</v>
      </c>
      <c r="AJ44" s="371"/>
      <c r="AK44" s="371"/>
      <c r="AL44" s="372"/>
      <c r="AM44" s="377" t="s">
        <v>527</v>
      </c>
      <c r="AN44" s="377"/>
      <c r="AO44" s="377"/>
      <c r="AP44" s="370"/>
      <c r="AQ44" s="266" t="s">
        <v>353</v>
      </c>
      <c r="AR44" s="267"/>
      <c r="AS44" s="267"/>
      <c r="AT44" s="268"/>
      <c r="AU44" s="383" t="s">
        <v>252</v>
      </c>
      <c r="AV44" s="383"/>
      <c r="AW44" s="383"/>
      <c r="AX44" s="384"/>
    </row>
    <row r="45" spans="1:50" ht="18.75" hidden="1" customHeight="1" x14ac:dyDescent="0.15">
      <c r="A45" s="517"/>
      <c r="B45" s="518"/>
      <c r="C45" s="518"/>
      <c r="D45" s="518"/>
      <c r="E45" s="518"/>
      <c r="F45" s="519"/>
      <c r="G45" s="575"/>
      <c r="H45" s="381"/>
      <c r="I45" s="381"/>
      <c r="J45" s="381"/>
      <c r="K45" s="381"/>
      <c r="L45" s="381"/>
      <c r="M45" s="381"/>
      <c r="N45" s="381"/>
      <c r="O45" s="576"/>
      <c r="P45" s="588"/>
      <c r="Q45" s="381"/>
      <c r="R45" s="381"/>
      <c r="S45" s="381"/>
      <c r="T45" s="381"/>
      <c r="U45" s="381"/>
      <c r="V45" s="381"/>
      <c r="W45" s="381"/>
      <c r="X45" s="576"/>
      <c r="Y45" s="473"/>
      <c r="Z45" s="474"/>
      <c r="AA45" s="475"/>
      <c r="AB45" s="331"/>
      <c r="AC45" s="332"/>
      <c r="AD45" s="333"/>
      <c r="AE45" s="331"/>
      <c r="AF45" s="332"/>
      <c r="AG45" s="332"/>
      <c r="AH45" s="333"/>
      <c r="AI45" s="331"/>
      <c r="AJ45" s="332"/>
      <c r="AK45" s="332"/>
      <c r="AL45" s="333"/>
      <c r="AM45" s="378"/>
      <c r="AN45" s="378"/>
      <c r="AO45" s="378"/>
      <c r="AP45" s="331"/>
      <c r="AQ45" s="216"/>
      <c r="AR45" s="136"/>
      <c r="AS45" s="137" t="s">
        <v>354</v>
      </c>
      <c r="AT45" s="171"/>
      <c r="AU45" s="270"/>
      <c r="AV45" s="270"/>
      <c r="AW45" s="381" t="s">
        <v>299</v>
      </c>
      <c r="AX45" s="382"/>
    </row>
    <row r="46" spans="1:50" ht="23.25" hidden="1" customHeight="1" x14ac:dyDescent="0.15">
      <c r="A46" s="520"/>
      <c r="B46" s="518"/>
      <c r="C46" s="518"/>
      <c r="D46" s="518"/>
      <c r="E46" s="518"/>
      <c r="F46" s="519"/>
      <c r="G46" s="548"/>
      <c r="H46" s="549"/>
      <c r="I46" s="549"/>
      <c r="J46" s="549"/>
      <c r="K46" s="549"/>
      <c r="L46" s="549"/>
      <c r="M46" s="549"/>
      <c r="N46" s="549"/>
      <c r="O46" s="550"/>
      <c r="P46" s="160"/>
      <c r="Q46" s="160"/>
      <c r="R46" s="160"/>
      <c r="S46" s="160"/>
      <c r="T46" s="160"/>
      <c r="U46" s="160"/>
      <c r="V46" s="160"/>
      <c r="W46" s="160"/>
      <c r="X46" s="230"/>
      <c r="Y46" s="337" t="s">
        <v>12</v>
      </c>
      <c r="Z46" s="557"/>
      <c r="AA46" s="558"/>
      <c r="AB46" s="559"/>
      <c r="AC46" s="559"/>
      <c r="AD46" s="55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1"/>
      <c r="B47" s="522"/>
      <c r="C47" s="522"/>
      <c r="D47" s="522"/>
      <c r="E47" s="522"/>
      <c r="F47" s="523"/>
      <c r="G47" s="551"/>
      <c r="H47" s="552"/>
      <c r="I47" s="552"/>
      <c r="J47" s="552"/>
      <c r="K47" s="552"/>
      <c r="L47" s="552"/>
      <c r="M47" s="552"/>
      <c r="N47" s="552"/>
      <c r="O47" s="553"/>
      <c r="P47" s="232"/>
      <c r="Q47" s="232"/>
      <c r="R47" s="232"/>
      <c r="S47" s="232"/>
      <c r="T47" s="232"/>
      <c r="U47" s="232"/>
      <c r="V47" s="232"/>
      <c r="W47" s="232"/>
      <c r="X47" s="233"/>
      <c r="Y47" s="302" t="s">
        <v>54</v>
      </c>
      <c r="Z47" s="297"/>
      <c r="AA47" s="298"/>
      <c r="AB47" s="527"/>
      <c r="AC47" s="527"/>
      <c r="AD47" s="52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9"/>
      <c r="B48" s="650"/>
      <c r="C48" s="650"/>
      <c r="D48" s="650"/>
      <c r="E48" s="650"/>
      <c r="F48" s="651"/>
      <c r="G48" s="554"/>
      <c r="H48" s="555"/>
      <c r="I48" s="555"/>
      <c r="J48" s="555"/>
      <c r="K48" s="555"/>
      <c r="L48" s="555"/>
      <c r="M48" s="555"/>
      <c r="N48" s="555"/>
      <c r="O48" s="556"/>
      <c r="P48" s="163"/>
      <c r="Q48" s="163"/>
      <c r="R48" s="163"/>
      <c r="S48" s="163"/>
      <c r="T48" s="163"/>
      <c r="U48" s="163"/>
      <c r="V48" s="163"/>
      <c r="W48" s="163"/>
      <c r="X48" s="235"/>
      <c r="Y48" s="302" t="s">
        <v>13</v>
      </c>
      <c r="Z48" s="297"/>
      <c r="AA48" s="298"/>
      <c r="AB48" s="502" t="s">
        <v>300</v>
      </c>
      <c r="AC48" s="502"/>
      <c r="AD48" s="50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7" t="s">
        <v>472</v>
      </c>
      <c r="B51" s="518"/>
      <c r="C51" s="518"/>
      <c r="D51" s="518"/>
      <c r="E51" s="518"/>
      <c r="F51" s="519"/>
      <c r="G51" s="573" t="s">
        <v>264</v>
      </c>
      <c r="H51" s="383"/>
      <c r="I51" s="383"/>
      <c r="J51" s="383"/>
      <c r="K51" s="383"/>
      <c r="L51" s="383"/>
      <c r="M51" s="383"/>
      <c r="N51" s="383"/>
      <c r="O51" s="574"/>
      <c r="P51" s="636" t="s">
        <v>59</v>
      </c>
      <c r="Q51" s="383"/>
      <c r="R51" s="383"/>
      <c r="S51" s="383"/>
      <c r="T51" s="383"/>
      <c r="U51" s="383"/>
      <c r="V51" s="383"/>
      <c r="W51" s="383"/>
      <c r="X51" s="574"/>
      <c r="Y51" s="637"/>
      <c r="Z51" s="638"/>
      <c r="AA51" s="639"/>
      <c r="AB51" s="370" t="s">
        <v>11</v>
      </c>
      <c r="AC51" s="371"/>
      <c r="AD51" s="372"/>
      <c r="AE51" s="370" t="s">
        <v>535</v>
      </c>
      <c r="AF51" s="371"/>
      <c r="AG51" s="371"/>
      <c r="AH51" s="372"/>
      <c r="AI51" s="370" t="s">
        <v>532</v>
      </c>
      <c r="AJ51" s="371"/>
      <c r="AK51" s="371"/>
      <c r="AL51" s="372"/>
      <c r="AM51" s="377" t="s">
        <v>528</v>
      </c>
      <c r="AN51" s="377"/>
      <c r="AO51" s="377"/>
      <c r="AP51" s="370"/>
      <c r="AQ51" s="266" t="s">
        <v>353</v>
      </c>
      <c r="AR51" s="267"/>
      <c r="AS51" s="267"/>
      <c r="AT51" s="268"/>
      <c r="AU51" s="379" t="s">
        <v>252</v>
      </c>
      <c r="AV51" s="379"/>
      <c r="AW51" s="379"/>
      <c r="AX51" s="380"/>
    </row>
    <row r="52" spans="1:50" ht="18.75" hidden="1" customHeight="1" x14ac:dyDescent="0.15">
      <c r="A52" s="517"/>
      <c r="B52" s="518"/>
      <c r="C52" s="518"/>
      <c r="D52" s="518"/>
      <c r="E52" s="518"/>
      <c r="F52" s="519"/>
      <c r="G52" s="575"/>
      <c r="H52" s="381"/>
      <c r="I52" s="381"/>
      <c r="J52" s="381"/>
      <c r="K52" s="381"/>
      <c r="L52" s="381"/>
      <c r="M52" s="381"/>
      <c r="N52" s="381"/>
      <c r="O52" s="576"/>
      <c r="P52" s="588"/>
      <c r="Q52" s="381"/>
      <c r="R52" s="381"/>
      <c r="S52" s="381"/>
      <c r="T52" s="381"/>
      <c r="U52" s="381"/>
      <c r="V52" s="381"/>
      <c r="W52" s="381"/>
      <c r="X52" s="576"/>
      <c r="Y52" s="473"/>
      <c r="Z52" s="474"/>
      <c r="AA52" s="475"/>
      <c r="AB52" s="331"/>
      <c r="AC52" s="332"/>
      <c r="AD52" s="333"/>
      <c r="AE52" s="331"/>
      <c r="AF52" s="332"/>
      <c r="AG52" s="332"/>
      <c r="AH52" s="333"/>
      <c r="AI52" s="331"/>
      <c r="AJ52" s="332"/>
      <c r="AK52" s="332"/>
      <c r="AL52" s="333"/>
      <c r="AM52" s="378"/>
      <c r="AN52" s="378"/>
      <c r="AO52" s="378"/>
      <c r="AP52" s="331"/>
      <c r="AQ52" s="216"/>
      <c r="AR52" s="136"/>
      <c r="AS52" s="137" t="s">
        <v>354</v>
      </c>
      <c r="AT52" s="171"/>
      <c r="AU52" s="270"/>
      <c r="AV52" s="270"/>
      <c r="AW52" s="381" t="s">
        <v>299</v>
      </c>
      <c r="AX52" s="382"/>
    </row>
    <row r="53" spans="1:50" ht="23.25" hidden="1" customHeight="1" x14ac:dyDescent="0.15">
      <c r="A53" s="520"/>
      <c r="B53" s="518"/>
      <c r="C53" s="518"/>
      <c r="D53" s="518"/>
      <c r="E53" s="518"/>
      <c r="F53" s="519"/>
      <c r="G53" s="548"/>
      <c r="H53" s="549"/>
      <c r="I53" s="549"/>
      <c r="J53" s="549"/>
      <c r="K53" s="549"/>
      <c r="L53" s="549"/>
      <c r="M53" s="549"/>
      <c r="N53" s="549"/>
      <c r="O53" s="550"/>
      <c r="P53" s="160"/>
      <c r="Q53" s="160"/>
      <c r="R53" s="160"/>
      <c r="S53" s="160"/>
      <c r="T53" s="160"/>
      <c r="U53" s="160"/>
      <c r="V53" s="160"/>
      <c r="W53" s="160"/>
      <c r="X53" s="230"/>
      <c r="Y53" s="337" t="s">
        <v>12</v>
      </c>
      <c r="Z53" s="557"/>
      <c r="AA53" s="558"/>
      <c r="AB53" s="559"/>
      <c r="AC53" s="559"/>
      <c r="AD53" s="55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1"/>
      <c r="B54" s="522"/>
      <c r="C54" s="522"/>
      <c r="D54" s="522"/>
      <c r="E54" s="522"/>
      <c r="F54" s="523"/>
      <c r="G54" s="551"/>
      <c r="H54" s="552"/>
      <c r="I54" s="552"/>
      <c r="J54" s="552"/>
      <c r="K54" s="552"/>
      <c r="L54" s="552"/>
      <c r="M54" s="552"/>
      <c r="N54" s="552"/>
      <c r="O54" s="553"/>
      <c r="P54" s="232"/>
      <c r="Q54" s="232"/>
      <c r="R54" s="232"/>
      <c r="S54" s="232"/>
      <c r="T54" s="232"/>
      <c r="U54" s="232"/>
      <c r="V54" s="232"/>
      <c r="W54" s="232"/>
      <c r="X54" s="233"/>
      <c r="Y54" s="302" t="s">
        <v>54</v>
      </c>
      <c r="Z54" s="297"/>
      <c r="AA54" s="298"/>
      <c r="AB54" s="527"/>
      <c r="AC54" s="527"/>
      <c r="AD54" s="52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9"/>
      <c r="B55" s="650"/>
      <c r="C55" s="650"/>
      <c r="D55" s="650"/>
      <c r="E55" s="650"/>
      <c r="F55" s="651"/>
      <c r="G55" s="554"/>
      <c r="H55" s="555"/>
      <c r="I55" s="555"/>
      <c r="J55" s="555"/>
      <c r="K55" s="555"/>
      <c r="L55" s="555"/>
      <c r="M55" s="555"/>
      <c r="N55" s="555"/>
      <c r="O55" s="556"/>
      <c r="P55" s="163"/>
      <c r="Q55" s="163"/>
      <c r="R55" s="163"/>
      <c r="S55" s="163"/>
      <c r="T55" s="163"/>
      <c r="U55" s="163"/>
      <c r="V55" s="163"/>
      <c r="W55" s="163"/>
      <c r="X55" s="235"/>
      <c r="Y55" s="302" t="s">
        <v>13</v>
      </c>
      <c r="Z55" s="297"/>
      <c r="AA55" s="298"/>
      <c r="AB55" s="466" t="s">
        <v>14</v>
      </c>
      <c r="AC55" s="466"/>
      <c r="AD55" s="46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7" t="s">
        <v>472</v>
      </c>
      <c r="B58" s="518"/>
      <c r="C58" s="518"/>
      <c r="D58" s="518"/>
      <c r="E58" s="518"/>
      <c r="F58" s="519"/>
      <c r="G58" s="573" t="s">
        <v>264</v>
      </c>
      <c r="H58" s="383"/>
      <c r="I58" s="383"/>
      <c r="J58" s="383"/>
      <c r="K58" s="383"/>
      <c r="L58" s="383"/>
      <c r="M58" s="383"/>
      <c r="N58" s="383"/>
      <c r="O58" s="574"/>
      <c r="P58" s="636" t="s">
        <v>59</v>
      </c>
      <c r="Q58" s="383"/>
      <c r="R58" s="383"/>
      <c r="S58" s="383"/>
      <c r="T58" s="383"/>
      <c r="U58" s="383"/>
      <c r="V58" s="383"/>
      <c r="W58" s="383"/>
      <c r="X58" s="574"/>
      <c r="Y58" s="637"/>
      <c r="Z58" s="638"/>
      <c r="AA58" s="639"/>
      <c r="AB58" s="370" t="s">
        <v>11</v>
      </c>
      <c r="AC58" s="371"/>
      <c r="AD58" s="372"/>
      <c r="AE58" s="370" t="s">
        <v>536</v>
      </c>
      <c r="AF58" s="371"/>
      <c r="AG58" s="371"/>
      <c r="AH58" s="372"/>
      <c r="AI58" s="370" t="s">
        <v>532</v>
      </c>
      <c r="AJ58" s="371"/>
      <c r="AK58" s="371"/>
      <c r="AL58" s="372"/>
      <c r="AM58" s="377" t="s">
        <v>527</v>
      </c>
      <c r="AN58" s="377"/>
      <c r="AO58" s="377"/>
      <c r="AP58" s="370"/>
      <c r="AQ58" s="266" t="s">
        <v>353</v>
      </c>
      <c r="AR58" s="267"/>
      <c r="AS58" s="267"/>
      <c r="AT58" s="268"/>
      <c r="AU58" s="379" t="s">
        <v>252</v>
      </c>
      <c r="AV58" s="379"/>
      <c r="AW58" s="379"/>
      <c r="AX58" s="380"/>
    </row>
    <row r="59" spans="1:50" ht="18.75" hidden="1" customHeight="1" x14ac:dyDescent="0.15">
      <c r="A59" s="517"/>
      <c r="B59" s="518"/>
      <c r="C59" s="518"/>
      <c r="D59" s="518"/>
      <c r="E59" s="518"/>
      <c r="F59" s="519"/>
      <c r="G59" s="575"/>
      <c r="H59" s="381"/>
      <c r="I59" s="381"/>
      <c r="J59" s="381"/>
      <c r="K59" s="381"/>
      <c r="L59" s="381"/>
      <c r="M59" s="381"/>
      <c r="N59" s="381"/>
      <c r="O59" s="576"/>
      <c r="P59" s="588"/>
      <c r="Q59" s="381"/>
      <c r="R59" s="381"/>
      <c r="S59" s="381"/>
      <c r="T59" s="381"/>
      <c r="U59" s="381"/>
      <c r="V59" s="381"/>
      <c r="W59" s="381"/>
      <c r="X59" s="576"/>
      <c r="Y59" s="473"/>
      <c r="Z59" s="474"/>
      <c r="AA59" s="475"/>
      <c r="AB59" s="331"/>
      <c r="AC59" s="332"/>
      <c r="AD59" s="333"/>
      <c r="AE59" s="331"/>
      <c r="AF59" s="332"/>
      <c r="AG59" s="332"/>
      <c r="AH59" s="333"/>
      <c r="AI59" s="331"/>
      <c r="AJ59" s="332"/>
      <c r="AK59" s="332"/>
      <c r="AL59" s="333"/>
      <c r="AM59" s="378"/>
      <c r="AN59" s="378"/>
      <c r="AO59" s="378"/>
      <c r="AP59" s="331"/>
      <c r="AQ59" s="216"/>
      <c r="AR59" s="136"/>
      <c r="AS59" s="137" t="s">
        <v>354</v>
      </c>
      <c r="AT59" s="171"/>
      <c r="AU59" s="270"/>
      <c r="AV59" s="270"/>
      <c r="AW59" s="381" t="s">
        <v>299</v>
      </c>
      <c r="AX59" s="382"/>
    </row>
    <row r="60" spans="1:50" ht="23.25" hidden="1" customHeight="1" x14ac:dyDescent="0.15">
      <c r="A60" s="520"/>
      <c r="B60" s="518"/>
      <c r="C60" s="518"/>
      <c r="D60" s="518"/>
      <c r="E60" s="518"/>
      <c r="F60" s="519"/>
      <c r="G60" s="548"/>
      <c r="H60" s="549"/>
      <c r="I60" s="549"/>
      <c r="J60" s="549"/>
      <c r="K60" s="549"/>
      <c r="L60" s="549"/>
      <c r="M60" s="549"/>
      <c r="N60" s="549"/>
      <c r="O60" s="550"/>
      <c r="P60" s="160"/>
      <c r="Q60" s="160"/>
      <c r="R60" s="160"/>
      <c r="S60" s="160"/>
      <c r="T60" s="160"/>
      <c r="U60" s="160"/>
      <c r="V60" s="160"/>
      <c r="W60" s="160"/>
      <c r="X60" s="230"/>
      <c r="Y60" s="337" t="s">
        <v>12</v>
      </c>
      <c r="Z60" s="557"/>
      <c r="AA60" s="558"/>
      <c r="AB60" s="559"/>
      <c r="AC60" s="559"/>
      <c r="AD60" s="55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1"/>
      <c r="B61" s="522"/>
      <c r="C61" s="522"/>
      <c r="D61" s="522"/>
      <c r="E61" s="522"/>
      <c r="F61" s="523"/>
      <c r="G61" s="551"/>
      <c r="H61" s="552"/>
      <c r="I61" s="552"/>
      <c r="J61" s="552"/>
      <c r="K61" s="552"/>
      <c r="L61" s="552"/>
      <c r="M61" s="552"/>
      <c r="N61" s="552"/>
      <c r="O61" s="553"/>
      <c r="P61" s="232"/>
      <c r="Q61" s="232"/>
      <c r="R61" s="232"/>
      <c r="S61" s="232"/>
      <c r="T61" s="232"/>
      <c r="U61" s="232"/>
      <c r="V61" s="232"/>
      <c r="W61" s="232"/>
      <c r="X61" s="233"/>
      <c r="Y61" s="302" t="s">
        <v>54</v>
      </c>
      <c r="Z61" s="297"/>
      <c r="AA61" s="298"/>
      <c r="AB61" s="527"/>
      <c r="AC61" s="527"/>
      <c r="AD61" s="52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1"/>
      <c r="B62" s="522"/>
      <c r="C62" s="522"/>
      <c r="D62" s="522"/>
      <c r="E62" s="522"/>
      <c r="F62" s="523"/>
      <c r="G62" s="554"/>
      <c r="H62" s="555"/>
      <c r="I62" s="555"/>
      <c r="J62" s="555"/>
      <c r="K62" s="555"/>
      <c r="L62" s="555"/>
      <c r="M62" s="555"/>
      <c r="N62" s="555"/>
      <c r="O62" s="556"/>
      <c r="P62" s="163"/>
      <c r="Q62" s="163"/>
      <c r="R62" s="163"/>
      <c r="S62" s="163"/>
      <c r="T62" s="163"/>
      <c r="U62" s="163"/>
      <c r="V62" s="163"/>
      <c r="W62" s="163"/>
      <c r="X62" s="235"/>
      <c r="Y62" s="302" t="s">
        <v>13</v>
      </c>
      <c r="Z62" s="297"/>
      <c r="AA62" s="298"/>
      <c r="AB62" s="502" t="s">
        <v>14</v>
      </c>
      <c r="AC62" s="502"/>
      <c r="AD62" s="50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473</v>
      </c>
      <c r="B65" s="856"/>
      <c r="C65" s="856"/>
      <c r="D65" s="856"/>
      <c r="E65" s="856"/>
      <c r="F65" s="857"/>
      <c r="G65" s="858"/>
      <c r="H65" s="860" t="s">
        <v>264</v>
      </c>
      <c r="I65" s="860"/>
      <c r="J65" s="860"/>
      <c r="K65" s="860"/>
      <c r="L65" s="860"/>
      <c r="M65" s="860"/>
      <c r="N65" s="860"/>
      <c r="O65" s="861"/>
      <c r="P65" s="864" t="s">
        <v>59</v>
      </c>
      <c r="Q65" s="860"/>
      <c r="R65" s="860"/>
      <c r="S65" s="860"/>
      <c r="T65" s="860"/>
      <c r="U65" s="860"/>
      <c r="V65" s="861"/>
      <c r="W65" s="866" t="s">
        <v>468</v>
      </c>
      <c r="X65" s="867"/>
      <c r="Y65" s="870"/>
      <c r="Z65" s="870"/>
      <c r="AA65" s="871"/>
      <c r="AB65" s="864" t="s">
        <v>11</v>
      </c>
      <c r="AC65" s="860"/>
      <c r="AD65" s="861"/>
      <c r="AE65" s="370" t="s">
        <v>535</v>
      </c>
      <c r="AF65" s="371"/>
      <c r="AG65" s="371"/>
      <c r="AH65" s="372"/>
      <c r="AI65" s="370" t="s">
        <v>532</v>
      </c>
      <c r="AJ65" s="371"/>
      <c r="AK65" s="371"/>
      <c r="AL65" s="372"/>
      <c r="AM65" s="377" t="s">
        <v>527</v>
      </c>
      <c r="AN65" s="377"/>
      <c r="AO65" s="377"/>
      <c r="AP65" s="370"/>
      <c r="AQ65" s="864" t="s">
        <v>353</v>
      </c>
      <c r="AR65" s="860"/>
      <c r="AS65" s="860"/>
      <c r="AT65" s="861"/>
      <c r="AU65" s="973" t="s">
        <v>252</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1"/>
      <c r="AF66" s="332"/>
      <c r="AG66" s="332"/>
      <c r="AH66" s="333"/>
      <c r="AI66" s="331"/>
      <c r="AJ66" s="332"/>
      <c r="AK66" s="332"/>
      <c r="AL66" s="333"/>
      <c r="AM66" s="378"/>
      <c r="AN66" s="378"/>
      <c r="AO66" s="378"/>
      <c r="AP66" s="331"/>
      <c r="AQ66" s="269"/>
      <c r="AR66" s="270"/>
      <c r="AS66" s="862" t="s">
        <v>354</v>
      </c>
      <c r="AT66" s="863"/>
      <c r="AU66" s="270"/>
      <c r="AV66" s="270"/>
      <c r="AW66" s="862" t="s">
        <v>471</v>
      </c>
      <c r="AX66" s="975"/>
    </row>
    <row r="67" spans="1:50" ht="23.25" hidden="1" customHeight="1" x14ac:dyDescent="0.15">
      <c r="A67" s="848"/>
      <c r="B67" s="849"/>
      <c r="C67" s="849"/>
      <c r="D67" s="849"/>
      <c r="E67" s="849"/>
      <c r="F67" s="850"/>
      <c r="G67" s="976" t="s">
        <v>355</v>
      </c>
      <c r="H67" s="959"/>
      <c r="I67" s="960"/>
      <c r="J67" s="960"/>
      <c r="K67" s="960"/>
      <c r="L67" s="960"/>
      <c r="M67" s="960"/>
      <c r="N67" s="960"/>
      <c r="O67" s="961"/>
      <c r="P67" s="959"/>
      <c r="Q67" s="960"/>
      <c r="R67" s="960"/>
      <c r="S67" s="960"/>
      <c r="T67" s="960"/>
      <c r="U67" s="960"/>
      <c r="V67" s="961"/>
      <c r="W67" s="965"/>
      <c r="X67" s="966"/>
      <c r="Y67" s="946" t="s">
        <v>12</v>
      </c>
      <c r="Z67" s="946"/>
      <c r="AA67" s="947"/>
      <c r="AB67" s="948" t="s">
        <v>495</v>
      </c>
      <c r="AC67" s="948"/>
      <c r="AD67" s="94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3" t="s">
        <v>54</v>
      </c>
      <c r="Z68" s="183"/>
      <c r="AA68" s="184"/>
      <c r="AB68" s="971" t="s">
        <v>495</v>
      </c>
      <c r="AC68" s="971"/>
      <c r="AD68" s="97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3" t="s">
        <v>13</v>
      </c>
      <c r="Z69" s="183"/>
      <c r="AA69" s="184"/>
      <c r="AB69" s="972" t="s">
        <v>496</v>
      </c>
      <c r="AC69" s="972"/>
      <c r="AD69" s="972"/>
      <c r="AE69" s="406"/>
      <c r="AF69" s="407"/>
      <c r="AG69" s="407"/>
      <c r="AH69" s="407"/>
      <c r="AI69" s="406"/>
      <c r="AJ69" s="407"/>
      <c r="AK69" s="407"/>
      <c r="AL69" s="407"/>
      <c r="AM69" s="406"/>
      <c r="AN69" s="407"/>
      <c r="AO69" s="407"/>
      <c r="AP69" s="407"/>
      <c r="AQ69" s="366"/>
      <c r="AR69" s="367"/>
      <c r="AS69" s="367"/>
      <c r="AT69" s="368"/>
      <c r="AU69" s="367"/>
      <c r="AV69" s="367"/>
      <c r="AW69" s="367"/>
      <c r="AX69" s="369"/>
    </row>
    <row r="70" spans="1:50" ht="23.25" hidden="1" customHeight="1" x14ac:dyDescent="0.15">
      <c r="A70" s="848" t="s">
        <v>478</v>
      </c>
      <c r="B70" s="849"/>
      <c r="C70" s="849"/>
      <c r="D70" s="849"/>
      <c r="E70" s="849"/>
      <c r="F70" s="850"/>
      <c r="G70" s="936" t="s">
        <v>356</v>
      </c>
      <c r="H70" s="937"/>
      <c r="I70" s="937"/>
      <c r="J70" s="937"/>
      <c r="K70" s="937"/>
      <c r="L70" s="937"/>
      <c r="M70" s="937"/>
      <c r="N70" s="937"/>
      <c r="O70" s="937"/>
      <c r="P70" s="937"/>
      <c r="Q70" s="937"/>
      <c r="R70" s="937"/>
      <c r="S70" s="937"/>
      <c r="T70" s="937"/>
      <c r="U70" s="937"/>
      <c r="V70" s="937"/>
      <c r="W70" s="940" t="s">
        <v>494</v>
      </c>
      <c r="X70" s="941"/>
      <c r="Y70" s="946" t="s">
        <v>12</v>
      </c>
      <c r="Z70" s="946"/>
      <c r="AA70" s="947"/>
      <c r="AB70" s="948" t="s">
        <v>495</v>
      </c>
      <c r="AC70" s="948"/>
      <c r="AD70" s="94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3" t="s">
        <v>54</v>
      </c>
      <c r="Z71" s="183"/>
      <c r="AA71" s="184"/>
      <c r="AB71" s="971" t="s">
        <v>495</v>
      </c>
      <c r="AC71" s="971"/>
      <c r="AD71" s="97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3" t="s">
        <v>13</v>
      </c>
      <c r="Z72" s="183"/>
      <c r="AA72" s="184"/>
      <c r="AB72" s="972" t="s">
        <v>496</v>
      </c>
      <c r="AC72" s="972"/>
      <c r="AD72" s="97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4" t="s">
        <v>473</v>
      </c>
      <c r="B73" s="835"/>
      <c r="C73" s="835"/>
      <c r="D73" s="835"/>
      <c r="E73" s="835"/>
      <c r="F73" s="836"/>
      <c r="G73" s="806"/>
      <c r="H73" s="168" t="s">
        <v>264</v>
      </c>
      <c r="I73" s="168"/>
      <c r="J73" s="168"/>
      <c r="K73" s="168"/>
      <c r="L73" s="168"/>
      <c r="M73" s="168"/>
      <c r="N73" s="168"/>
      <c r="O73" s="169"/>
      <c r="P73" s="175" t="s">
        <v>59</v>
      </c>
      <c r="Q73" s="168"/>
      <c r="R73" s="168"/>
      <c r="S73" s="168"/>
      <c r="T73" s="168"/>
      <c r="U73" s="168"/>
      <c r="V73" s="168"/>
      <c r="W73" s="168"/>
      <c r="X73" s="169"/>
      <c r="Y73" s="808"/>
      <c r="Z73" s="809"/>
      <c r="AA73" s="810"/>
      <c r="AB73" s="175" t="s">
        <v>11</v>
      </c>
      <c r="AC73" s="168"/>
      <c r="AD73" s="169"/>
      <c r="AE73" s="370" t="s">
        <v>535</v>
      </c>
      <c r="AF73" s="371"/>
      <c r="AG73" s="371"/>
      <c r="AH73" s="372"/>
      <c r="AI73" s="370" t="s">
        <v>532</v>
      </c>
      <c r="AJ73" s="371"/>
      <c r="AK73" s="371"/>
      <c r="AL73" s="372"/>
      <c r="AM73" s="377" t="s">
        <v>527</v>
      </c>
      <c r="AN73" s="377"/>
      <c r="AO73" s="377"/>
      <c r="AP73" s="370"/>
      <c r="AQ73" s="175" t="s">
        <v>353</v>
      </c>
      <c r="AR73" s="168"/>
      <c r="AS73" s="168"/>
      <c r="AT73" s="169"/>
      <c r="AU73" s="272" t="s">
        <v>252</v>
      </c>
      <c r="AV73" s="134"/>
      <c r="AW73" s="134"/>
      <c r="AX73" s="135"/>
    </row>
    <row r="74" spans="1:50" ht="18.75" hidden="1" customHeight="1" x14ac:dyDescent="0.15">
      <c r="A74" s="837"/>
      <c r="B74" s="838"/>
      <c r="C74" s="838"/>
      <c r="D74" s="838"/>
      <c r="E74" s="838"/>
      <c r="F74" s="839"/>
      <c r="G74" s="807"/>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8"/>
      <c r="AN74" s="378"/>
      <c r="AO74" s="378"/>
      <c r="AP74" s="331"/>
      <c r="AQ74" s="216"/>
      <c r="AR74" s="136"/>
      <c r="AS74" s="137" t="s">
        <v>354</v>
      </c>
      <c r="AT74" s="171"/>
      <c r="AU74" s="216"/>
      <c r="AV74" s="136"/>
      <c r="AW74" s="137" t="s">
        <v>299</v>
      </c>
      <c r="AX74" s="138"/>
    </row>
    <row r="75" spans="1:50" ht="23.25" hidden="1" customHeight="1" x14ac:dyDescent="0.15">
      <c r="A75" s="837"/>
      <c r="B75" s="838"/>
      <c r="C75" s="838"/>
      <c r="D75" s="838"/>
      <c r="E75" s="838"/>
      <c r="F75" s="839"/>
      <c r="G75" s="781" t="s">
        <v>355</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37"/>
      <c r="B76" s="838"/>
      <c r="C76" s="838"/>
      <c r="D76" s="838"/>
      <c r="E76" s="838"/>
      <c r="F76" s="839"/>
      <c r="G76" s="78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37"/>
      <c r="B77" s="838"/>
      <c r="C77" s="838"/>
      <c r="D77" s="838"/>
      <c r="E77" s="838"/>
      <c r="F77" s="839"/>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08" t="s">
        <v>508</v>
      </c>
      <c r="B78" s="909"/>
      <c r="C78" s="909"/>
      <c r="D78" s="909"/>
      <c r="E78" s="906" t="s">
        <v>450</v>
      </c>
      <c r="F78" s="907"/>
      <c r="G78" s="56" t="s">
        <v>356</v>
      </c>
      <c r="H78" s="792"/>
      <c r="I78" s="243"/>
      <c r="J78" s="243"/>
      <c r="K78" s="243"/>
      <c r="L78" s="243"/>
      <c r="M78" s="243"/>
      <c r="N78" s="243"/>
      <c r="O78" s="793"/>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0" t="s">
        <v>465</v>
      </c>
      <c r="AS79" s="148"/>
      <c r="AT79" s="149"/>
      <c r="AU79" s="149"/>
      <c r="AV79" s="149"/>
      <c r="AW79" s="149"/>
      <c r="AX79" s="150"/>
    </row>
    <row r="80" spans="1:50" ht="18.75" hidden="1" customHeight="1" x14ac:dyDescent="0.15">
      <c r="A80" s="524" t="s">
        <v>265</v>
      </c>
      <c r="B80" s="843" t="s">
        <v>464</v>
      </c>
      <c r="C80" s="844"/>
      <c r="D80" s="844"/>
      <c r="E80" s="844"/>
      <c r="F80" s="845"/>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9"/>
    </row>
    <row r="81" spans="1:60" ht="22.5" hidden="1" customHeight="1" x14ac:dyDescent="0.15">
      <c r="A81" s="525"/>
      <c r="B81" s="846"/>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46"/>
      <c r="C82" s="560"/>
      <c r="D82" s="560"/>
      <c r="E82" s="560"/>
      <c r="F82" s="561"/>
      <c r="G82" s="506"/>
      <c r="H82" s="506"/>
      <c r="I82" s="506"/>
      <c r="J82" s="506"/>
      <c r="K82" s="506"/>
      <c r="L82" s="506"/>
      <c r="M82" s="506"/>
      <c r="N82" s="506"/>
      <c r="O82" s="506"/>
      <c r="P82" s="506"/>
      <c r="Q82" s="506"/>
      <c r="R82" s="506"/>
      <c r="S82" s="506"/>
      <c r="T82" s="506"/>
      <c r="U82" s="506"/>
      <c r="V82" s="506"/>
      <c r="W82" s="506"/>
      <c r="X82" s="506"/>
      <c r="Y82" s="506"/>
      <c r="Z82" s="506"/>
      <c r="AA82" s="75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46"/>
      <c r="C83" s="560"/>
      <c r="D83" s="560"/>
      <c r="E83" s="560"/>
      <c r="F83" s="561"/>
      <c r="G83" s="509"/>
      <c r="H83" s="509"/>
      <c r="I83" s="509"/>
      <c r="J83" s="509"/>
      <c r="K83" s="509"/>
      <c r="L83" s="509"/>
      <c r="M83" s="509"/>
      <c r="N83" s="509"/>
      <c r="O83" s="509"/>
      <c r="P83" s="509"/>
      <c r="Q83" s="509"/>
      <c r="R83" s="509"/>
      <c r="S83" s="509"/>
      <c r="T83" s="509"/>
      <c r="U83" s="509"/>
      <c r="V83" s="509"/>
      <c r="W83" s="509"/>
      <c r="X83" s="509"/>
      <c r="Y83" s="509"/>
      <c r="Z83" s="509"/>
      <c r="AA83" s="75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47"/>
      <c r="C84" s="562"/>
      <c r="D84" s="562"/>
      <c r="E84" s="562"/>
      <c r="F84" s="563"/>
      <c r="G84" s="512"/>
      <c r="H84" s="512"/>
      <c r="I84" s="512"/>
      <c r="J84" s="512"/>
      <c r="K84" s="512"/>
      <c r="L84" s="512"/>
      <c r="M84" s="512"/>
      <c r="N84" s="512"/>
      <c r="O84" s="512"/>
      <c r="P84" s="512"/>
      <c r="Q84" s="512"/>
      <c r="R84" s="512"/>
      <c r="S84" s="512"/>
      <c r="T84" s="512"/>
      <c r="U84" s="512"/>
      <c r="V84" s="512"/>
      <c r="W84" s="512"/>
      <c r="X84" s="512"/>
      <c r="Y84" s="512"/>
      <c r="Z84" s="512"/>
      <c r="AA84" s="75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60" t="s">
        <v>263</v>
      </c>
      <c r="C85" s="560"/>
      <c r="D85" s="560"/>
      <c r="E85" s="560"/>
      <c r="F85" s="561"/>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63" t="s">
        <v>11</v>
      </c>
      <c r="AC85" s="464"/>
      <c r="AD85" s="465"/>
      <c r="AE85" s="370" t="s">
        <v>535</v>
      </c>
      <c r="AF85" s="371"/>
      <c r="AG85" s="371"/>
      <c r="AH85" s="372"/>
      <c r="AI85" s="370" t="s">
        <v>532</v>
      </c>
      <c r="AJ85" s="371"/>
      <c r="AK85" s="371"/>
      <c r="AL85" s="372"/>
      <c r="AM85" s="377" t="s">
        <v>527</v>
      </c>
      <c r="AN85" s="377"/>
      <c r="AO85" s="377"/>
      <c r="AP85" s="370"/>
      <c r="AQ85" s="175" t="s">
        <v>353</v>
      </c>
      <c r="AR85" s="168"/>
      <c r="AS85" s="168"/>
      <c r="AT85" s="169"/>
      <c r="AU85" s="375" t="s">
        <v>252</v>
      </c>
      <c r="AV85" s="375"/>
      <c r="AW85" s="375"/>
      <c r="AX85" s="376"/>
      <c r="AY85" s="10"/>
      <c r="AZ85" s="10"/>
      <c r="BA85" s="10"/>
      <c r="BB85" s="10"/>
      <c r="BC85" s="10"/>
    </row>
    <row r="86" spans="1:60" ht="18.75" hidden="1" customHeight="1" x14ac:dyDescent="0.15">
      <c r="A86" s="525"/>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2"/>
      <c r="Z86" s="173"/>
      <c r="AA86" s="174"/>
      <c r="AB86" s="331"/>
      <c r="AC86" s="332"/>
      <c r="AD86" s="333"/>
      <c r="AE86" s="331"/>
      <c r="AF86" s="332"/>
      <c r="AG86" s="332"/>
      <c r="AH86" s="333"/>
      <c r="AI86" s="331"/>
      <c r="AJ86" s="332"/>
      <c r="AK86" s="332"/>
      <c r="AL86" s="333"/>
      <c r="AM86" s="378"/>
      <c r="AN86" s="378"/>
      <c r="AO86" s="378"/>
      <c r="AP86" s="331"/>
      <c r="AQ86" s="269"/>
      <c r="AR86" s="270"/>
      <c r="AS86" s="137" t="s">
        <v>354</v>
      </c>
      <c r="AT86" s="171"/>
      <c r="AU86" s="270"/>
      <c r="AV86" s="270"/>
      <c r="AW86" s="381" t="s">
        <v>299</v>
      </c>
      <c r="AX86" s="382"/>
      <c r="AY86" s="10"/>
      <c r="AZ86" s="10"/>
      <c r="BA86" s="10"/>
      <c r="BB86" s="10"/>
      <c r="BC86" s="10"/>
      <c r="BD86" s="10"/>
      <c r="BE86" s="10"/>
      <c r="BF86" s="10"/>
      <c r="BG86" s="10"/>
      <c r="BH86" s="10"/>
    </row>
    <row r="87" spans="1:60" ht="23.25" hidden="1" customHeight="1" x14ac:dyDescent="0.15">
      <c r="A87" s="525"/>
      <c r="B87" s="560"/>
      <c r="C87" s="560"/>
      <c r="D87" s="560"/>
      <c r="E87" s="560"/>
      <c r="F87" s="561"/>
      <c r="G87" s="229"/>
      <c r="H87" s="160"/>
      <c r="I87" s="160"/>
      <c r="J87" s="160"/>
      <c r="K87" s="160"/>
      <c r="L87" s="160"/>
      <c r="M87" s="160"/>
      <c r="N87" s="160"/>
      <c r="O87" s="230"/>
      <c r="P87" s="160"/>
      <c r="Q87" s="799"/>
      <c r="R87" s="799"/>
      <c r="S87" s="799"/>
      <c r="T87" s="799"/>
      <c r="U87" s="799"/>
      <c r="V87" s="799"/>
      <c r="W87" s="799"/>
      <c r="X87" s="800"/>
      <c r="Y87" s="758" t="s">
        <v>62</v>
      </c>
      <c r="Z87" s="759"/>
      <c r="AA87" s="760"/>
      <c r="AB87" s="559"/>
      <c r="AC87" s="559"/>
      <c r="AD87" s="559"/>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5"/>
      <c r="B88" s="560"/>
      <c r="C88" s="560"/>
      <c r="D88" s="560"/>
      <c r="E88" s="560"/>
      <c r="F88" s="561"/>
      <c r="G88" s="231"/>
      <c r="H88" s="232"/>
      <c r="I88" s="232"/>
      <c r="J88" s="232"/>
      <c r="K88" s="232"/>
      <c r="L88" s="232"/>
      <c r="M88" s="232"/>
      <c r="N88" s="232"/>
      <c r="O88" s="233"/>
      <c r="P88" s="801"/>
      <c r="Q88" s="801"/>
      <c r="R88" s="801"/>
      <c r="S88" s="801"/>
      <c r="T88" s="801"/>
      <c r="U88" s="801"/>
      <c r="V88" s="801"/>
      <c r="W88" s="801"/>
      <c r="X88" s="802"/>
      <c r="Y88" s="734" t="s">
        <v>54</v>
      </c>
      <c r="Z88" s="735"/>
      <c r="AA88" s="736"/>
      <c r="AB88" s="527"/>
      <c r="AC88" s="527"/>
      <c r="AD88" s="527"/>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5"/>
      <c r="B89" s="562"/>
      <c r="C89" s="562"/>
      <c r="D89" s="562"/>
      <c r="E89" s="562"/>
      <c r="F89" s="563"/>
      <c r="G89" s="234"/>
      <c r="H89" s="163"/>
      <c r="I89" s="163"/>
      <c r="J89" s="163"/>
      <c r="K89" s="163"/>
      <c r="L89" s="163"/>
      <c r="M89" s="163"/>
      <c r="N89" s="163"/>
      <c r="O89" s="235"/>
      <c r="P89" s="303"/>
      <c r="Q89" s="303"/>
      <c r="R89" s="303"/>
      <c r="S89" s="303"/>
      <c r="T89" s="303"/>
      <c r="U89" s="303"/>
      <c r="V89" s="303"/>
      <c r="W89" s="303"/>
      <c r="X89" s="803"/>
      <c r="Y89" s="734" t="s">
        <v>13</v>
      </c>
      <c r="Z89" s="735"/>
      <c r="AA89" s="736"/>
      <c r="AB89" s="466" t="s">
        <v>14</v>
      </c>
      <c r="AC89" s="466"/>
      <c r="AD89" s="46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5"/>
      <c r="B90" s="560" t="s">
        <v>263</v>
      </c>
      <c r="C90" s="560"/>
      <c r="D90" s="560"/>
      <c r="E90" s="560"/>
      <c r="F90" s="561"/>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63" t="s">
        <v>11</v>
      </c>
      <c r="AC90" s="464"/>
      <c r="AD90" s="465"/>
      <c r="AE90" s="370" t="s">
        <v>535</v>
      </c>
      <c r="AF90" s="371"/>
      <c r="AG90" s="371"/>
      <c r="AH90" s="372"/>
      <c r="AI90" s="370" t="s">
        <v>532</v>
      </c>
      <c r="AJ90" s="371"/>
      <c r="AK90" s="371"/>
      <c r="AL90" s="372"/>
      <c r="AM90" s="377" t="s">
        <v>527</v>
      </c>
      <c r="AN90" s="377"/>
      <c r="AO90" s="377"/>
      <c r="AP90" s="370"/>
      <c r="AQ90" s="175" t="s">
        <v>353</v>
      </c>
      <c r="AR90" s="168"/>
      <c r="AS90" s="168"/>
      <c r="AT90" s="169"/>
      <c r="AU90" s="375" t="s">
        <v>252</v>
      </c>
      <c r="AV90" s="375"/>
      <c r="AW90" s="375"/>
      <c r="AX90" s="376"/>
    </row>
    <row r="91" spans="1:60" ht="18.75" hidden="1" customHeight="1" x14ac:dyDescent="0.15">
      <c r="A91" s="525"/>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2"/>
      <c r="Z91" s="173"/>
      <c r="AA91" s="174"/>
      <c r="AB91" s="331"/>
      <c r="AC91" s="332"/>
      <c r="AD91" s="333"/>
      <c r="AE91" s="331"/>
      <c r="AF91" s="332"/>
      <c r="AG91" s="332"/>
      <c r="AH91" s="333"/>
      <c r="AI91" s="331"/>
      <c r="AJ91" s="332"/>
      <c r="AK91" s="332"/>
      <c r="AL91" s="333"/>
      <c r="AM91" s="378"/>
      <c r="AN91" s="378"/>
      <c r="AO91" s="378"/>
      <c r="AP91" s="331"/>
      <c r="AQ91" s="269"/>
      <c r="AR91" s="270"/>
      <c r="AS91" s="137" t="s">
        <v>354</v>
      </c>
      <c r="AT91" s="171"/>
      <c r="AU91" s="270"/>
      <c r="AV91" s="270"/>
      <c r="AW91" s="381" t="s">
        <v>299</v>
      </c>
      <c r="AX91" s="382"/>
      <c r="AY91" s="10"/>
      <c r="AZ91" s="10"/>
      <c r="BA91" s="10"/>
      <c r="BB91" s="10"/>
      <c r="BC91" s="10"/>
    </row>
    <row r="92" spans="1:60" ht="23.25" hidden="1" customHeight="1" x14ac:dyDescent="0.15">
      <c r="A92" s="525"/>
      <c r="B92" s="560"/>
      <c r="C92" s="560"/>
      <c r="D92" s="560"/>
      <c r="E92" s="560"/>
      <c r="F92" s="561"/>
      <c r="G92" s="229"/>
      <c r="H92" s="160"/>
      <c r="I92" s="160"/>
      <c r="J92" s="160"/>
      <c r="K92" s="160"/>
      <c r="L92" s="160"/>
      <c r="M92" s="160"/>
      <c r="N92" s="160"/>
      <c r="O92" s="230"/>
      <c r="P92" s="160"/>
      <c r="Q92" s="799"/>
      <c r="R92" s="799"/>
      <c r="S92" s="799"/>
      <c r="T92" s="799"/>
      <c r="U92" s="799"/>
      <c r="V92" s="799"/>
      <c r="W92" s="799"/>
      <c r="X92" s="800"/>
      <c r="Y92" s="758" t="s">
        <v>62</v>
      </c>
      <c r="Z92" s="759"/>
      <c r="AA92" s="760"/>
      <c r="AB92" s="559"/>
      <c r="AC92" s="559"/>
      <c r="AD92" s="559"/>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5"/>
      <c r="B93" s="560"/>
      <c r="C93" s="560"/>
      <c r="D93" s="560"/>
      <c r="E93" s="560"/>
      <c r="F93" s="561"/>
      <c r="G93" s="231"/>
      <c r="H93" s="232"/>
      <c r="I93" s="232"/>
      <c r="J93" s="232"/>
      <c r="K93" s="232"/>
      <c r="L93" s="232"/>
      <c r="M93" s="232"/>
      <c r="N93" s="232"/>
      <c r="O93" s="233"/>
      <c r="P93" s="801"/>
      <c r="Q93" s="801"/>
      <c r="R93" s="801"/>
      <c r="S93" s="801"/>
      <c r="T93" s="801"/>
      <c r="U93" s="801"/>
      <c r="V93" s="801"/>
      <c r="W93" s="801"/>
      <c r="X93" s="802"/>
      <c r="Y93" s="734" t="s">
        <v>54</v>
      </c>
      <c r="Z93" s="735"/>
      <c r="AA93" s="736"/>
      <c r="AB93" s="527"/>
      <c r="AC93" s="527"/>
      <c r="AD93" s="527"/>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5"/>
      <c r="B94" s="562"/>
      <c r="C94" s="562"/>
      <c r="D94" s="562"/>
      <c r="E94" s="562"/>
      <c r="F94" s="563"/>
      <c r="G94" s="234"/>
      <c r="H94" s="163"/>
      <c r="I94" s="163"/>
      <c r="J94" s="163"/>
      <c r="K94" s="163"/>
      <c r="L94" s="163"/>
      <c r="M94" s="163"/>
      <c r="N94" s="163"/>
      <c r="O94" s="235"/>
      <c r="P94" s="303"/>
      <c r="Q94" s="303"/>
      <c r="R94" s="303"/>
      <c r="S94" s="303"/>
      <c r="T94" s="303"/>
      <c r="U94" s="303"/>
      <c r="V94" s="303"/>
      <c r="W94" s="303"/>
      <c r="X94" s="803"/>
      <c r="Y94" s="734" t="s">
        <v>13</v>
      </c>
      <c r="Z94" s="735"/>
      <c r="AA94" s="736"/>
      <c r="AB94" s="466" t="s">
        <v>14</v>
      </c>
      <c r="AC94" s="466"/>
      <c r="AD94" s="46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5"/>
      <c r="B95" s="560" t="s">
        <v>263</v>
      </c>
      <c r="C95" s="560"/>
      <c r="D95" s="560"/>
      <c r="E95" s="560"/>
      <c r="F95" s="561"/>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63" t="s">
        <v>11</v>
      </c>
      <c r="AC95" s="464"/>
      <c r="AD95" s="465"/>
      <c r="AE95" s="370" t="s">
        <v>535</v>
      </c>
      <c r="AF95" s="371"/>
      <c r="AG95" s="371"/>
      <c r="AH95" s="372"/>
      <c r="AI95" s="370" t="s">
        <v>532</v>
      </c>
      <c r="AJ95" s="371"/>
      <c r="AK95" s="371"/>
      <c r="AL95" s="372"/>
      <c r="AM95" s="377" t="s">
        <v>527</v>
      </c>
      <c r="AN95" s="377"/>
      <c r="AO95" s="377"/>
      <c r="AP95" s="370"/>
      <c r="AQ95" s="175" t="s">
        <v>353</v>
      </c>
      <c r="AR95" s="168"/>
      <c r="AS95" s="168"/>
      <c r="AT95" s="169"/>
      <c r="AU95" s="375" t="s">
        <v>252</v>
      </c>
      <c r="AV95" s="375"/>
      <c r="AW95" s="375"/>
      <c r="AX95" s="376"/>
      <c r="AY95" s="10"/>
      <c r="AZ95" s="10"/>
      <c r="BA95" s="10"/>
      <c r="BB95" s="10"/>
      <c r="BC95" s="10"/>
      <c r="BD95" s="10"/>
      <c r="BE95" s="10"/>
      <c r="BF95" s="10"/>
      <c r="BG95" s="10"/>
      <c r="BH95" s="10"/>
    </row>
    <row r="96" spans="1:60" ht="18.75" hidden="1" customHeight="1" x14ac:dyDescent="0.15">
      <c r="A96" s="525"/>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2"/>
      <c r="Z96" s="173"/>
      <c r="AA96" s="174"/>
      <c r="AB96" s="331"/>
      <c r="AC96" s="332"/>
      <c r="AD96" s="333"/>
      <c r="AE96" s="331"/>
      <c r="AF96" s="332"/>
      <c r="AG96" s="332"/>
      <c r="AH96" s="333"/>
      <c r="AI96" s="331"/>
      <c r="AJ96" s="332"/>
      <c r="AK96" s="332"/>
      <c r="AL96" s="333"/>
      <c r="AM96" s="378"/>
      <c r="AN96" s="378"/>
      <c r="AO96" s="378"/>
      <c r="AP96" s="331"/>
      <c r="AQ96" s="269"/>
      <c r="AR96" s="270"/>
      <c r="AS96" s="137" t="s">
        <v>354</v>
      </c>
      <c r="AT96" s="171"/>
      <c r="AU96" s="270"/>
      <c r="AV96" s="270"/>
      <c r="AW96" s="381" t="s">
        <v>299</v>
      </c>
      <c r="AX96" s="382"/>
    </row>
    <row r="97" spans="1:60" ht="23.25" hidden="1" customHeight="1" x14ac:dyDescent="0.15">
      <c r="A97" s="525"/>
      <c r="B97" s="560"/>
      <c r="C97" s="560"/>
      <c r="D97" s="560"/>
      <c r="E97" s="560"/>
      <c r="F97" s="561"/>
      <c r="G97" s="229"/>
      <c r="H97" s="160"/>
      <c r="I97" s="160"/>
      <c r="J97" s="160"/>
      <c r="K97" s="160"/>
      <c r="L97" s="160"/>
      <c r="M97" s="160"/>
      <c r="N97" s="160"/>
      <c r="O97" s="230"/>
      <c r="P97" s="160"/>
      <c r="Q97" s="799"/>
      <c r="R97" s="799"/>
      <c r="S97" s="799"/>
      <c r="T97" s="799"/>
      <c r="U97" s="799"/>
      <c r="V97" s="799"/>
      <c r="W97" s="799"/>
      <c r="X97" s="800"/>
      <c r="Y97" s="758" t="s">
        <v>62</v>
      </c>
      <c r="Z97" s="759"/>
      <c r="AA97" s="760"/>
      <c r="AB97" s="411"/>
      <c r="AC97" s="412"/>
      <c r="AD97" s="413"/>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5"/>
      <c r="B98" s="560"/>
      <c r="C98" s="560"/>
      <c r="D98" s="560"/>
      <c r="E98" s="560"/>
      <c r="F98" s="561"/>
      <c r="G98" s="231"/>
      <c r="H98" s="232"/>
      <c r="I98" s="232"/>
      <c r="J98" s="232"/>
      <c r="K98" s="232"/>
      <c r="L98" s="232"/>
      <c r="M98" s="232"/>
      <c r="N98" s="232"/>
      <c r="O98" s="233"/>
      <c r="P98" s="801"/>
      <c r="Q98" s="801"/>
      <c r="R98" s="801"/>
      <c r="S98" s="801"/>
      <c r="T98" s="801"/>
      <c r="U98" s="801"/>
      <c r="V98" s="801"/>
      <c r="W98" s="801"/>
      <c r="X98" s="802"/>
      <c r="Y98" s="734" t="s">
        <v>54</v>
      </c>
      <c r="Z98" s="735"/>
      <c r="AA98" s="736"/>
      <c r="AB98" s="299"/>
      <c r="AC98" s="300"/>
      <c r="AD98" s="301"/>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6"/>
      <c r="B99" s="877"/>
      <c r="C99" s="877"/>
      <c r="D99" s="877"/>
      <c r="E99" s="877"/>
      <c r="F99" s="878"/>
      <c r="G99" s="804"/>
      <c r="H99" s="246"/>
      <c r="I99" s="246"/>
      <c r="J99" s="246"/>
      <c r="K99" s="246"/>
      <c r="L99" s="246"/>
      <c r="M99" s="246"/>
      <c r="N99" s="246"/>
      <c r="O99" s="805"/>
      <c r="P99" s="840"/>
      <c r="Q99" s="840"/>
      <c r="R99" s="840"/>
      <c r="S99" s="840"/>
      <c r="T99" s="840"/>
      <c r="U99" s="840"/>
      <c r="V99" s="840"/>
      <c r="W99" s="840"/>
      <c r="X99" s="841"/>
      <c r="Y99" s="485" t="s">
        <v>13</v>
      </c>
      <c r="Z99" s="486"/>
      <c r="AA99" s="487"/>
      <c r="AB99" s="467" t="s">
        <v>14</v>
      </c>
      <c r="AC99" s="468"/>
      <c r="AD99" s="469"/>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70"/>
      <c r="Z100" s="471"/>
      <c r="AA100" s="472"/>
      <c r="AB100" s="854" t="s">
        <v>11</v>
      </c>
      <c r="AC100" s="854"/>
      <c r="AD100" s="854"/>
      <c r="AE100" s="820" t="s">
        <v>535</v>
      </c>
      <c r="AF100" s="821"/>
      <c r="AG100" s="821"/>
      <c r="AH100" s="822"/>
      <c r="AI100" s="820" t="s">
        <v>532</v>
      </c>
      <c r="AJ100" s="821"/>
      <c r="AK100" s="821"/>
      <c r="AL100" s="822"/>
      <c r="AM100" s="820" t="s">
        <v>528</v>
      </c>
      <c r="AN100" s="821"/>
      <c r="AO100" s="821"/>
      <c r="AP100" s="822"/>
      <c r="AQ100" s="925" t="s">
        <v>521</v>
      </c>
      <c r="AR100" s="926"/>
      <c r="AS100" s="926"/>
      <c r="AT100" s="927"/>
      <c r="AU100" s="925" t="s">
        <v>518</v>
      </c>
      <c r="AV100" s="926"/>
      <c r="AW100" s="926"/>
      <c r="AX100" s="928"/>
    </row>
    <row r="101" spans="1:60" ht="23.25" customHeight="1" x14ac:dyDescent="0.15">
      <c r="A101" s="496"/>
      <c r="B101" s="497"/>
      <c r="C101" s="497"/>
      <c r="D101" s="497"/>
      <c r="E101" s="497"/>
      <c r="F101" s="498"/>
      <c r="G101" s="160" t="s">
        <v>595</v>
      </c>
      <c r="H101" s="160"/>
      <c r="I101" s="160"/>
      <c r="J101" s="160"/>
      <c r="K101" s="160"/>
      <c r="L101" s="160"/>
      <c r="M101" s="160"/>
      <c r="N101" s="160"/>
      <c r="O101" s="160"/>
      <c r="P101" s="160"/>
      <c r="Q101" s="160"/>
      <c r="R101" s="160"/>
      <c r="S101" s="160"/>
      <c r="T101" s="160"/>
      <c r="U101" s="160"/>
      <c r="V101" s="160"/>
      <c r="W101" s="160"/>
      <c r="X101" s="230"/>
      <c r="Y101" s="813" t="s">
        <v>55</v>
      </c>
      <c r="Z101" s="720"/>
      <c r="AA101" s="721"/>
      <c r="AB101" s="559" t="s">
        <v>583</v>
      </c>
      <c r="AC101" s="559"/>
      <c r="AD101" s="559"/>
      <c r="AE101" s="366" t="s">
        <v>602</v>
      </c>
      <c r="AF101" s="367"/>
      <c r="AG101" s="367"/>
      <c r="AH101" s="367"/>
      <c r="AI101" s="366" t="s">
        <v>602</v>
      </c>
      <c r="AJ101" s="367"/>
      <c r="AK101" s="367"/>
      <c r="AL101" s="367"/>
      <c r="AM101" s="366" t="s">
        <v>602</v>
      </c>
      <c r="AN101" s="367"/>
      <c r="AO101" s="367"/>
      <c r="AP101" s="367"/>
      <c r="AQ101" s="366" t="s">
        <v>602</v>
      </c>
      <c r="AR101" s="367"/>
      <c r="AS101" s="367"/>
      <c r="AT101" s="367"/>
      <c r="AU101" s="366" t="s">
        <v>580</v>
      </c>
      <c r="AV101" s="367"/>
      <c r="AW101" s="367"/>
      <c r="AX101" s="368"/>
    </row>
    <row r="102" spans="1:60" ht="23.25" customHeight="1" x14ac:dyDescent="0.15">
      <c r="A102" s="499"/>
      <c r="B102" s="500"/>
      <c r="C102" s="500"/>
      <c r="D102" s="500"/>
      <c r="E102" s="500"/>
      <c r="F102" s="501"/>
      <c r="G102" s="163"/>
      <c r="H102" s="163"/>
      <c r="I102" s="163"/>
      <c r="J102" s="163"/>
      <c r="K102" s="163"/>
      <c r="L102" s="163"/>
      <c r="M102" s="163"/>
      <c r="N102" s="163"/>
      <c r="O102" s="163"/>
      <c r="P102" s="163"/>
      <c r="Q102" s="163"/>
      <c r="R102" s="163"/>
      <c r="S102" s="163"/>
      <c r="T102" s="163"/>
      <c r="U102" s="163"/>
      <c r="V102" s="163"/>
      <c r="W102" s="163"/>
      <c r="X102" s="235"/>
      <c r="Y102" s="479" t="s">
        <v>56</v>
      </c>
      <c r="Z102" s="338"/>
      <c r="AA102" s="339"/>
      <c r="AB102" s="559" t="s">
        <v>583</v>
      </c>
      <c r="AC102" s="559"/>
      <c r="AD102" s="559"/>
      <c r="AE102" s="366" t="s">
        <v>602</v>
      </c>
      <c r="AF102" s="367"/>
      <c r="AG102" s="367"/>
      <c r="AH102" s="367"/>
      <c r="AI102" s="366" t="s">
        <v>602</v>
      </c>
      <c r="AJ102" s="367"/>
      <c r="AK102" s="367"/>
      <c r="AL102" s="367"/>
      <c r="AM102" s="366" t="s">
        <v>602</v>
      </c>
      <c r="AN102" s="367"/>
      <c r="AO102" s="367"/>
      <c r="AP102" s="367"/>
      <c r="AQ102" s="366" t="s">
        <v>602</v>
      </c>
      <c r="AR102" s="367"/>
      <c r="AS102" s="367"/>
      <c r="AT102" s="367"/>
      <c r="AU102" s="406">
        <v>1</v>
      </c>
      <c r="AV102" s="407"/>
      <c r="AW102" s="407"/>
      <c r="AX102" s="408"/>
    </row>
    <row r="103" spans="1:60" ht="31.5" hidden="1" customHeight="1" x14ac:dyDescent="0.15">
      <c r="A103" s="493" t="s">
        <v>474</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2" t="s">
        <v>11</v>
      </c>
      <c r="AC103" s="297"/>
      <c r="AD103" s="298"/>
      <c r="AE103" s="302" t="s">
        <v>535</v>
      </c>
      <c r="AF103" s="297"/>
      <c r="AG103" s="297"/>
      <c r="AH103" s="298"/>
      <c r="AI103" s="302" t="s">
        <v>532</v>
      </c>
      <c r="AJ103" s="297"/>
      <c r="AK103" s="297"/>
      <c r="AL103" s="298"/>
      <c r="AM103" s="302" t="s">
        <v>528</v>
      </c>
      <c r="AN103" s="297"/>
      <c r="AO103" s="297"/>
      <c r="AP103" s="298"/>
      <c r="AQ103" s="362" t="s">
        <v>521</v>
      </c>
      <c r="AR103" s="363"/>
      <c r="AS103" s="363"/>
      <c r="AT103" s="364"/>
      <c r="AU103" s="362" t="s">
        <v>518</v>
      </c>
      <c r="AV103" s="363"/>
      <c r="AW103" s="363"/>
      <c r="AX103" s="365"/>
    </row>
    <row r="104" spans="1:60" ht="23.25" hidden="1" customHeight="1" x14ac:dyDescent="0.15">
      <c r="A104" s="496"/>
      <c r="B104" s="497"/>
      <c r="C104" s="497"/>
      <c r="D104" s="497"/>
      <c r="E104" s="497"/>
      <c r="F104" s="498"/>
      <c r="G104" s="160"/>
      <c r="H104" s="160"/>
      <c r="I104" s="160"/>
      <c r="J104" s="160"/>
      <c r="K104" s="160"/>
      <c r="L104" s="160"/>
      <c r="M104" s="160"/>
      <c r="N104" s="160"/>
      <c r="O104" s="160"/>
      <c r="P104" s="160"/>
      <c r="Q104" s="160"/>
      <c r="R104" s="160"/>
      <c r="S104" s="160"/>
      <c r="T104" s="160"/>
      <c r="U104" s="160"/>
      <c r="V104" s="160"/>
      <c r="W104" s="160"/>
      <c r="X104" s="230"/>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9"/>
      <c r="B105" s="500"/>
      <c r="C105" s="500"/>
      <c r="D105" s="500"/>
      <c r="E105" s="500"/>
      <c r="F105" s="501"/>
      <c r="G105" s="163"/>
      <c r="H105" s="163"/>
      <c r="I105" s="163"/>
      <c r="J105" s="163"/>
      <c r="K105" s="163"/>
      <c r="L105" s="163"/>
      <c r="M105" s="163"/>
      <c r="N105" s="163"/>
      <c r="O105" s="163"/>
      <c r="P105" s="163"/>
      <c r="Q105" s="163"/>
      <c r="R105" s="163"/>
      <c r="S105" s="163"/>
      <c r="T105" s="163"/>
      <c r="U105" s="163"/>
      <c r="V105" s="163"/>
      <c r="W105" s="163"/>
      <c r="X105" s="235"/>
      <c r="Y105" s="479" t="s">
        <v>56</v>
      </c>
      <c r="Z105" s="480"/>
      <c r="AA105" s="481"/>
      <c r="AB105" s="411"/>
      <c r="AC105" s="412"/>
      <c r="AD105" s="413"/>
      <c r="AE105" s="360"/>
      <c r="AF105" s="360"/>
      <c r="AG105" s="360"/>
      <c r="AH105" s="360"/>
      <c r="AI105" s="360"/>
      <c r="AJ105" s="360"/>
      <c r="AK105" s="360"/>
      <c r="AL105" s="360"/>
      <c r="AM105" s="360"/>
      <c r="AN105" s="360"/>
      <c r="AO105" s="360"/>
      <c r="AP105" s="360"/>
      <c r="AQ105" s="366"/>
      <c r="AR105" s="367"/>
      <c r="AS105" s="367"/>
      <c r="AT105" s="368"/>
      <c r="AU105" s="406"/>
      <c r="AV105" s="407"/>
      <c r="AW105" s="407"/>
      <c r="AX105" s="408"/>
    </row>
    <row r="106" spans="1:60" ht="31.5" hidden="1" customHeight="1" x14ac:dyDescent="0.15">
      <c r="A106" s="493" t="s">
        <v>474</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2" t="s">
        <v>11</v>
      </c>
      <c r="AC106" s="297"/>
      <c r="AD106" s="298"/>
      <c r="AE106" s="302" t="s">
        <v>535</v>
      </c>
      <c r="AF106" s="297"/>
      <c r="AG106" s="297"/>
      <c r="AH106" s="298"/>
      <c r="AI106" s="302" t="s">
        <v>532</v>
      </c>
      <c r="AJ106" s="297"/>
      <c r="AK106" s="297"/>
      <c r="AL106" s="298"/>
      <c r="AM106" s="302" t="s">
        <v>527</v>
      </c>
      <c r="AN106" s="297"/>
      <c r="AO106" s="297"/>
      <c r="AP106" s="298"/>
      <c r="AQ106" s="362" t="s">
        <v>521</v>
      </c>
      <c r="AR106" s="363"/>
      <c r="AS106" s="363"/>
      <c r="AT106" s="364"/>
      <c r="AU106" s="362" t="s">
        <v>518</v>
      </c>
      <c r="AV106" s="363"/>
      <c r="AW106" s="363"/>
      <c r="AX106" s="365"/>
    </row>
    <row r="107" spans="1:60" ht="23.25" hidden="1" customHeight="1" x14ac:dyDescent="0.15">
      <c r="A107" s="496"/>
      <c r="B107" s="497"/>
      <c r="C107" s="497"/>
      <c r="D107" s="497"/>
      <c r="E107" s="497"/>
      <c r="F107" s="498"/>
      <c r="G107" s="160"/>
      <c r="H107" s="160"/>
      <c r="I107" s="160"/>
      <c r="J107" s="160"/>
      <c r="K107" s="160"/>
      <c r="L107" s="160"/>
      <c r="M107" s="160"/>
      <c r="N107" s="160"/>
      <c r="O107" s="160"/>
      <c r="P107" s="160"/>
      <c r="Q107" s="160"/>
      <c r="R107" s="160"/>
      <c r="S107" s="160"/>
      <c r="T107" s="160"/>
      <c r="U107" s="160"/>
      <c r="V107" s="160"/>
      <c r="W107" s="160"/>
      <c r="X107" s="230"/>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3"/>
      <c r="H108" s="163"/>
      <c r="I108" s="163"/>
      <c r="J108" s="163"/>
      <c r="K108" s="163"/>
      <c r="L108" s="163"/>
      <c r="M108" s="163"/>
      <c r="N108" s="163"/>
      <c r="O108" s="163"/>
      <c r="P108" s="163"/>
      <c r="Q108" s="163"/>
      <c r="R108" s="163"/>
      <c r="S108" s="163"/>
      <c r="T108" s="163"/>
      <c r="U108" s="163"/>
      <c r="V108" s="163"/>
      <c r="W108" s="163"/>
      <c r="X108" s="235"/>
      <c r="Y108" s="479" t="s">
        <v>56</v>
      </c>
      <c r="Z108" s="480"/>
      <c r="AA108" s="481"/>
      <c r="AB108" s="411"/>
      <c r="AC108" s="412"/>
      <c r="AD108" s="413"/>
      <c r="AE108" s="360"/>
      <c r="AF108" s="360"/>
      <c r="AG108" s="360"/>
      <c r="AH108" s="360"/>
      <c r="AI108" s="360"/>
      <c r="AJ108" s="360"/>
      <c r="AK108" s="360"/>
      <c r="AL108" s="360"/>
      <c r="AM108" s="360"/>
      <c r="AN108" s="360"/>
      <c r="AO108" s="360"/>
      <c r="AP108" s="360"/>
      <c r="AQ108" s="366"/>
      <c r="AR108" s="367"/>
      <c r="AS108" s="367"/>
      <c r="AT108" s="368"/>
      <c r="AU108" s="406"/>
      <c r="AV108" s="407"/>
      <c r="AW108" s="407"/>
      <c r="AX108" s="408"/>
    </row>
    <row r="109" spans="1:60" ht="31.5" hidden="1" customHeight="1" x14ac:dyDescent="0.15">
      <c r="A109" s="493" t="s">
        <v>474</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2" t="s">
        <v>11</v>
      </c>
      <c r="AC109" s="297"/>
      <c r="AD109" s="298"/>
      <c r="AE109" s="302" t="s">
        <v>535</v>
      </c>
      <c r="AF109" s="297"/>
      <c r="AG109" s="297"/>
      <c r="AH109" s="298"/>
      <c r="AI109" s="302" t="s">
        <v>532</v>
      </c>
      <c r="AJ109" s="297"/>
      <c r="AK109" s="297"/>
      <c r="AL109" s="298"/>
      <c r="AM109" s="302" t="s">
        <v>528</v>
      </c>
      <c r="AN109" s="297"/>
      <c r="AO109" s="297"/>
      <c r="AP109" s="298"/>
      <c r="AQ109" s="362" t="s">
        <v>521</v>
      </c>
      <c r="AR109" s="363"/>
      <c r="AS109" s="363"/>
      <c r="AT109" s="364"/>
      <c r="AU109" s="362" t="s">
        <v>518</v>
      </c>
      <c r="AV109" s="363"/>
      <c r="AW109" s="363"/>
      <c r="AX109" s="365"/>
    </row>
    <row r="110" spans="1:60" ht="23.25" hidden="1" customHeight="1" x14ac:dyDescent="0.15">
      <c r="A110" s="496"/>
      <c r="B110" s="497"/>
      <c r="C110" s="497"/>
      <c r="D110" s="497"/>
      <c r="E110" s="497"/>
      <c r="F110" s="498"/>
      <c r="G110" s="160"/>
      <c r="H110" s="160"/>
      <c r="I110" s="160"/>
      <c r="J110" s="160"/>
      <c r="K110" s="160"/>
      <c r="L110" s="160"/>
      <c r="M110" s="160"/>
      <c r="N110" s="160"/>
      <c r="O110" s="160"/>
      <c r="P110" s="160"/>
      <c r="Q110" s="160"/>
      <c r="R110" s="160"/>
      <c r="S110" s="160"/>
      <c r="T110" s="160"/>
      <c r="U110" s="160"/>
      <c r="V110" s="160"/>
      <c r="W110" s="160"/>
      <c r="X110" s="230"/>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3"/>
      <c r="H111" s="163"/>
      <c r="I111" s="163"/>
      <c r="J111" s="163"/>
      <c r="K111" s="163"/>
      <c r="L111" s="163"/>
      <c r="M111" s="163"/>
      <c r="N111" s="163"/>
      <c r="O111" s="163"/>
      <c r="P111" s="163"/>
      <c r="Q111" s="163"/>
      <c r="R111" s="163"/>
      <c r="S111" s="163"/>
      <c r="T111" s="163"/>
      <c r="U111" s="163"/>
      <c r="V111" s="163"/>
      <c r="W111" s="163"/>
      <c r="X111" s="235"/>
      <c r="Y111" s="479" t="s">
        <v>56</v>
      </c>
      <c r="Z111" s="480"/>
      <c r="AA111" s="481"/>
      <c r="AB111" s="411"/>
      <c r="AC111" s="412"/>
      <c r="AD111" s="413"/>
      <c r="AE111" s="360"/>
      <c r="AF111" s="360"/>
      <c r="AG111" s="360"/>
      <c r="AH111" s="360"/>
      <c r="AI111" s="360"/>
      <c r="AJ111" s="360"/>
      <c r="AK111" s="360"/>
      <c r="AL111" s="360"/>
      <c r="AM111" s="360"/>
      <c r="AN111" s="360"/>
      <c r="AO111" s="360"/>
      <c r="AP111" s="360"/>
      <c r="AQ111" s="366"/>
      <c r="AR111" s="367"/>
      <c r="AS111" s="367"/>
      <c r="AT111" s="368"/>
      <c r="AU111" s="406"/>
      <c r="AV111" s="407"/>
      <c r="AW111" s="407"/>
      <c r="AX111" s="408"/>
    </row>
    <row r="112" spans="1:60" ht="31.5" hidden="1" customHeight="1" x14ac:dyDescent="0.15">
      <c r="A112" s="493" t="s">
        <v>474</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2" t="s">
        <v>11</v>
      </c>
      <c r="AC112" s="297"/>
      <c r="AD112" s="298"/>
      <c r="AE112" s="302" t="s">
        <v>535</v>
      </c>
      <c r="AF112" s="297"/>
      <c r="AG112" s="297"/>
      <c r="AH112" s="298"/>
      <c r="AI112" s="302" t="s">
        <v>532</v>
      </c>
      <c r="AJ112" s="297"/>
      <c r="AK112" s="297"/>
      <c r="AL112" s="298"/>
      <c r="AM112" s="302" t="s">
        <v>527</v>
      </c>
      <c r="AN112" s="297"/>
      <c r="AO112" s="297"/>
      <c r="AP112" s="298"/>
      <c r="AQ112" s="362" t="s">
        <v>521</v>
      </c>
      <c r="AR112" s="363"/>
      <c r="AS112" s="363"/>
      <c r="AT112" s="364"/>
      <c r="AU112" s="362" t="s">
        <v>518</v>
      </c>
      <c r="AV112" s="363"/>
      <c r="AW112" s="363"/>
      <c r="AX112" s="365"/>
    </row>
    <row r="113" spans="1:50" ht="23.25" hidden="1" customHeight="1" x14ac:dyDescent="0.15">
      <c r="A113" s="496"/>
      <c r="B113" s="497"/>
      <c r="C113" s="497"/>
      <c r="D113" s="497"/>
      <c r="E113" s="497"/>
      <c r="F113" s="498"/>
      <c r="G113" s="160"/>
      <c r="H113" s="160"/>
      <c r="I113" s="160"/>
      <c r="J113" s="160"/>
      <c r="K113" s="160"/>
      <c r="L113" s="160"/>
      <c r="M113" s="160"/>
      <c r="N113" s="160"/>
      <c r="O113" s="160"/>
      <c r="P113" s="160"/>
      <c r="Q113" s="160"/>
      <c r="R113" s="160"/>
      <c r="S113" s="160"/>
      <c r="T113" s="160"/>
      <c r="U113" s="160"/>
      <c r="V113" s="160"/>
      <c r="W113" s="160"/>
      <c r="X113" s="230"/>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3"/>
      <c r="H114" s="163"/>
      <c r="I114" s="163"/>
      <c r="J114" s="163"/>
      <c r="K114" s="163"/>
      <c r="L114" s="163"/>
      <c r="M114" s="163"/>
      <c r="N114" s="163"/>
      <c r="O114" s="163"/>
      <c r="P114" s="163"/>
      <c r="Q114" s="163"/>
      <c r="R114" s="163"/>
      <c r="S114" s="163"/>
      <c r="T114" s="163"/>
      <c r="U114" s="163"/>
      <c r="V114" s="163"/>
      <c r="W114" s="163"/>
      <c r="X114" s="235"/>
      <c r="Y114" s="479" t="s">
        <v>56</v>
      </c>
      <c r="Z114" s="480"/>
      <c r="AA114" s="481"/>
      <c r="AB114" s="411"/>
      <c r="AC114" s="412"/>
      <c r="AD114" s="413"/>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8"/>
      <c r="Z115" s="489"/>
      <c r="AA115" s="490"/>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3" t="s">
        <v>599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599</v>
      </c>
      <c r="AC116" s="300"/>
      <c r="AD116" s="301"/>
      <c r="AE116" s="366" t="s">
        <v>602</v>
      </c>
      <c r="AF116" s="367"/>
      <c r="AG116" s="367"/>
      <c r="AH116" s="367"/>
      <c r="AI116" s="366" t="s">
        <v>602</v>
      </c>
      <c r="AJ116" s="367"/>
      <c r="AK116" s="367"/>
      <c r="AL116" s="367"/>
      <c r="AM116" s="366" t="s">
        <v>602</v>
      </c>
      <c r="AN116" s="367"/>
      <c r="AO116" s="367"/>
      <c r="AP116" s="367"/>
      <c r="AQ116" s="366" t="s">
        <v>599</v>
      </c>
      <c r="AR116" s="367"/>
      <c r="AS116" s="367"/>
      <c r="AT116" s="367"/>
      <c r="AU116" s="367"/>
      <c r="AV116" s="367"/>
      <c r="AW116" s="367"/>
      <c r="AX116" s="369"/>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37" t="s">
        <v>49</v>
      </c>
      <c r="Z117" s="338"/>
      <c r="AA117" s="339"/>
      <c r="AB117" s="340" t="s">
        <v>599</v>
      </c>
      <c r="AC117" s="341"/>
      <c r="AD117" s="342"/>
      <c r="AE117" s="366" t="s">
        <v>602</v>
      </c>
      <c r="AF117" s="367"/>
      <c r="AG117" s="367"/>
      <c r="AH117" s="367"/>
      <c r="AI117" s="366" t="s">
        <v>602</v>
      </c>
      <c r="AJ117" s="367"/>
      <c r="AK117" s="367"/>
      <c r="AL117" s="367"/>
      <c r="AM117" s="366" t="s">
        <v>602</v>
      </c>
      <c r="AN117" s="367"/>
      <c r="AO117" s="367"/>
      <c r="AP117" s="367"/>
      <c r="AQ117" s="305" t="s">
        <v>599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8"/>
      <c r="Z118" s="489"/>
      <c r="AA118" s="490"/>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8"/>
      <c r="Z121" s="489"/>
      <c r="AA121" s="490"/>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8"/>
      <c r="Z124" s="489"/>
      <c r="AA124" s="490"/>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0" t="s">
        <v>565</v>
      </c>
      <c r="B130" s="988"/>
      <c r="C130" s="987" t="s">
        <v>357</v>
      </c>
      <c r="D130" s="988"/>
      <c r="E130" s="307" t="s">
        <v>386</v>
      </c>
      <c r="F130" s="308"/>
      <c r="G130" s="309" t="s">
        <v>597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1"/>
      <c r="B131" s="251"/>
      <c r="C131" s="250"/>
      <c r="D131" s="251"/>
      <c r="E131" s="237" t="s">
        <v>385</v>
      </c>
      <c r="F131" s="238"/>
      <c r="G131" s="234" t="s">
        <v>598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1"/>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1"/>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601</v>
      </c>
      <c r="AR133" s="270"/>
      <c r="AS133" s="137" t="s">
        <v>354</v>
      </c>
      <c r="AT133" s="171"/>
      <c r="AU133" s="136" t="s">
        <v>601</v>
      </c>
      <c r="AV133" s="136"/>
      <c r="AW133" s="137" t="s">
        <v>299</v>
      </c>
      <c r="AX133" s="138"/>
    </row>
    <row r="134" spans="1:50" ht="39.75" customHeight="1" x14ac:dyDescent="0.15">
      <c r="A134" s="991"/>
      <c r="B134" s="251"/>
      <c r="C134" s="250"/>
      <c r="D134" s="251"/>
      <c r="E134" s="250"/>
      <c r="F134" s="313"/>
      <c r="G134" s="229"/>
      <c r="H134" s="160"/>
      <c r="I134" s="160"/>
      <c r="J134" s="160"/>
      <c r="K134" s="160"/>
      <c r="L134" s="160"/>
      <c r="M134" s="160"/>
      <c r="N134" s="160"/>
      <c r="O134" s="160"/>
      <c r="P134" s="160"/>
      <c r="Q134" s="160"/>
      <c r="R134" s="160"/>
      <c r="S134" s="160"/>
      <c r="T134" s="160"/>
      <c r="U134" s="160"/>
      <c r="V134" s="160"/>
      <c r="W134" s="160"/>
      <c r="X134" s="230"/>
      <c r="Y134" s="130" t="s">
        <v>368</v>
      </c>
      <c r="Z134" s="131"/>
      <c r="AA134" s="132"/>
      <c r="AB134" s="280" t="s">
        <v>600</v>
      </c>
      <c r="AC134" s="220"/>
      <c r="AD134" s="220"/>
      <c r="AE134" s="265" t="s">
        <v>599</v>
      </c>
      <c r="AF134" s="112"/>
      <c r="AG134" s="112"/>
      <c r="AH134" s="112"/>
      <c r="AI134" s="265" t="s">
        <v>599</v>
      </c>
      <c r="AJ134" s="112"/>
      <c r="AK134" s="112"/>
      <c r="AL134" s="112"/>
      <c r="AM134" s="265" t="s">
        <v>599</v>
      </c>
      <c r="AN134" s="112"/>
      <c r="AO134" s="112"/>
      <c r="AP134" s="112"/>
      <c r="AQ134" s="265" t="s">
        <v>599</v>
      </c>
      <c r="AR134" s="112"/>
      <c r="AS134" s="112"/>
      <c r="AT134" s="112"/>
      <c r="AU134" s="265" t="s">
        <v>599</v>
      </c>
      <c r="AV134" s="112"/>
      <c r="AW134" s="112"/>
      <c r="AX134" s="221"/>
    </row>
    <row r="135" spans="1:50" ht="39.75" customHeight="1" x14ac:dyDescent="0.15">
      <c r="A135" s="991"/>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0" t="s">
        <v>600</v>
      </c>
      <c r="AC135" s="220"/>
      <c r="AD135" s="220"/>
      <c r="AE135" s="265" t="s">
        <v>599</v>
      </c>
      <c r="AF135" s="112"/>
      <c r="AG135" s="112"/>
      <c r="AH135" s="112"/>
      <c r="AI135" s="265" t="s">
        <v>599</v>
      </c>
      <c r="AJ135" s="112"/>
      <c r="AK135" s="112"/>
      <c r="AL135" s="112"/>
      <c r="AM135" s="265" t="s">
        <v>599</v>
      </c>
      <c r="AN135" s="112"/>
      <c r="AO135" s="112"/>
      <c r="AP135" s="112"/>
      <c r="AQ135" s="265" t="s">
        <v>599</v>
      </c>
      <c r="AR135" s="112"/>
      <c r="AS135" s="112"/>
      <c r="AT135" s="112"/>
      <c r="AU135" s="265" t="s">
        <v>599</v>
      </c>
      <c r="AV135" s="112"/>
      <c r="AW135" s="112"/>
      <c r="AX135" s="221"/>
    </row>
    <row r="136" spans="1:50" ht="18.75" hidden="1" customHeight="1" x14ac:dyDescent="0.15">
      <c r="A136" s="991"/>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1"/>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354</v>
      </c>
      <c r="AT137" s="171"/>
      <c r="AU137" s="136"/>
      <c r="AV137" s="136"/>
      <c r="AW137" s="137" t="s">
        <v>299</v>
      </c>
      <c r="AX137" s="138"/>
    </row>
    <row r="138" spans="1:50" ht="39.75" hidden="1" customHeight="1" x14ac:dyDescent="0.15">
      <c r="A138" s="991"/>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368</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1"/>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1"/>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1"/>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354</v>
      </c>
      <c r="AT141" s="171"/>
      <c r="AU141" s="136"/>
      <c r="AV141" s="136"/>
      <c r="AW141" s="137" t="s">
        <v>299</v>
      </c>
      <c r="AX141" s="138"/>
    </row>
    <row r="142" spans="1:50" ht="39.75" hidden="1" customHeight="1" x14ac:dyDescent="0.15">
      <c r="A142" s="991"/>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368</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1"/>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1"/>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1"/>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354</v>
      </c>
      <c r="AT145" s="171"/>
      <c r="AU145" s="136"/>
      <c r="AV145" s="136"/>
      <c r="AW145" s="137" t="s">
        <v>299</v>
      </c>
      <c r="AX145" s="138"/>
    </row>
    <row r="146" spans="1:50" ht="39.75" hidden="1" customHeight="1" x14ac:dyDescent="0.15">
      <c r="A146" s="991"/>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368</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1"/>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1"/>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1"/>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354</v>
      </c>
      <c r="AT149" s="171"/>
      <c r="AU149" s="136"/>
      <c r="AV149" s="136"/>
      <c r="AW149" s="137" t="s">
        <v>299</v>
      </c>
      <c r="AX149" s="138"/>
    </row>
    <row r="150" spans="1:50" ht="39.75" hidden="1" customHeight="1" x14ac:dyDescent="0.15">
      <c r="A150" s="991"/>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368</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1"/>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1"/>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95"/>
    </row>
    <row r="153" spans="1:50" ht="22.5" hidden="1" customHeight="1" x14ac:dyDescent="0.15">
      <c r="A153" s="991"/>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1"/>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2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1"/>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21"/>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1"/>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21"/>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1"/>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2"/>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1"/>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1"/>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1"/>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2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1"/>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21"/>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1"/>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21"/>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1"/>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2"/>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1"/>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1"/>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1"/>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2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1"/>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21"/>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1"/>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21"/>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1"/>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2"/>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1"/>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1"/>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1"/>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2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1"/>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21"/>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1"/>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21"/>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1"/>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2"/>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1"/>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1"/>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1"/>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2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1"/>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21"/>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1"/>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21"/>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1"/>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2"/>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1"/>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1"/>
      <c r="B188" s="251"/>
      <c r="C188" s="250"/>
      <c r="D188" s="251"/>
      <c r="E188" s="159" t="s">
        <v>601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1"/>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991"/>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1"/>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1"/>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1"/>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354</v>
      </c>
      <c r="AT193" s="171"/>
      <c r="AU193" s="136"/>
      <c r="AV193" s="136"/>
      <c r="AW193" s="137" t="s">
        <v>299</v>
      </c>
      <c r="AX193" s="138"/>
    </row>
    <row r="194" spans="1:50" ht="39.75" hidden="1" customHeight="1" x14ac:dyDescent="0.15">
      <c r="A194" s="991"/>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368</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1"/>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1"/>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1"/>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354</v>
      </c>
      <c r="AT197" s="171"/>
      <c r="AU197" s="136"/>
      <c r="AV197" s="136"/>
      <c r="AW197" s="137" t="s">
        <v>299</v>
      </c>
      <c r="AX197" s="138"/>
    </row>
    <row r="198" spans="1:50" ht="39.75" hidden="1" customHeight="1" x14ac:dyDescent="0.15">
      <c r="A198" s="991"/>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368</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1"/>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1"/>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1"/>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354</v>
      </c>
      <c r="AT201" s="171"/>
      <c r="AU201" s="136"/>
      <c r="AV201" s="136"/>
      <c r="AW201" s="137" t="s">
        <v>299</v>
      </c>
      <c r="AX201" s="138"/>
    </row>
    <row r="202" spans="1:50" ht="39.75" hidden="1" customHeight="1" x14ac:dyDescent="0.15">
      <c r="A202" s="991"/>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368</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1"/>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1"/>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1"/>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354</v>
      </c>
      <c r="AT205" s="171"/>
      <c r="AU205" s="136"/>
      <c r="AV205" s="136"/>
      <c r="AW205" s="137" t="s">
        <v>299</v>
      </c>
      <c r="AX205" s="138"/>
    </row>
    <row r="206" spans="1:50" ht="39.75" hidden="1" customHeight="1" x14ac:dyDescent="0.15">
      <c r="A206" s="991"/>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368</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1"/>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1"/>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1"/>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354</v>
      </c>
      <c r="AT209" s="171"/>
      <c r="AU209" s="136"/>
      <c r="AV209" s="136"/>
      <c r="AW209" s="137" t="s">
        <v>299</v>
      </c>
      <c r="AX209" s="138"/>
    </row>
    <row r="210" spans="1:50" ht="39.75" hidden="1" customHeight="1" x14ac:dyDescent="0.15">
      <c r="A210" s="991"/>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368</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1"/>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1"/>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95"/>
    </row>
    <row r="213" spans="1:50" ht="22.5" hidden="1" customHeight="1" x14ac:dyDescent="0.15">
      <c r="A213" s="991"/>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1"/>
      <c r="C214" s="250"/>
      <c r="D214" s="251"/>
      <c r="E214" s="250"/>
      <c r="F214" s="313"/>
      <c r="G214" s="229"/>
      <c r="H214" s="160"/>
      <c r="I214" s="160"/>
      <c r="J214" s="160"/>
      <c r="K214" s="160"/>
      <c r="L214" s="160"/>
      <c r="M214" s="160"/>
      <c r="N214" s="160"/>
      <c r="O214" s="160"/>
      <c r="P214" s="230"/>
      <c r="Q214" s="978"/>
      <c r="R214" s="979"/>
      <c r="S214" s="979"/>
      <c r="T214" s="979"/>
      <c r="U214" s="979"/>
      <c r="V214" s="979"/>
      <c r="W214" s="979"/>
      <c r="X214" s="979"/>
      <c r="Y214" s="979"/>
      <c r="Z214" s="979"/>
      <c r="AA214" s="98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1"/>
      <c r="B215" s="251"/>
      <c r="C215" s="250"/>
      <c r="D215" s="251"/>
      <c r="E215" s="250"/>
      <c r="F215" s="313"/>
      <c r="G215" s="231"/>
      <c r="H215" s="232"/>
      <c r="I215" s="232"/>
      <c r="J215" s="232"/>
      <c r="K215" s="232"/>
      <c r="L215" s="232"/>
      <c r="M215" s="232"/>
      <c r="N215" s="232"/>
      <c r="O215" s="232"/>
      <c r="P215" s="233"/>
      <c r="Q215" s="981"/>
      <c r="R215" s="982"/>
      <c r="S215" s="982"/>
      <c r="T215" s="982"/>
      <c r="U215" s="982"/>
      <c r="V215" s="982"/>
      <c r="W215" s="982"/>
      <c r="X215" s="982"/>
      <c r="Y215" s="982"/>
      <c r="Z215" s="982"/>
      <c r="AA215" s="98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1"/>
      <c r="B216" s="251"/>
      <c r="C216" s="250"/>
      <c r="D216" s="251"/>
      <c r="E216" s="250"/>
      <c r="F216" s="313"/>
      <c r="G216" s="231"/>
      <c r="H216" s="232"/>
      <c r="I216" s="232"/>
      <c r="J216" s="232"/>
      <c r="K216" s="232"/>
      <c r="L216" s="232"/>
      <c r="M216" s="232"/>
      <c r="N216" s="232"/>
      <c r="O216" s="232"/>
      <c r="P216" s="233"/>
      <c r="Q216" s="981"/>
      <c r="R216" s="982"/>
      <c r="S216" s="982"/>
      <c r="T216" s="982"/>
      <c r="U216" s="982"/>
      <c r="V216" s="982"/>
      <c r="W216" s="982"/>
      <c r="X216" s="982"/>
      <c r="Y216" s="982"/>
      <c r="Z216" s="982"/>
      <c r="AA216" s="983"/>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1"/>
      <c r="B217" s="251"/>
      <c r="C217" s="250"/>
      <c r="D217" s="251"/>
      <c r="E217" s="250"/>
      <c r="F217" s="313"/>
      <c r="G217" s="231"/>
      <c r="H217" s="232"/>
      <c r="I217" s="232"/>
      <c r="J217" s="232"/>
      <c r="K217" s="232"/>
      <c r="L217" s="232"/>
      <c r="M217" s="232"/>
      <c r="N217" s="232"/>
      <c r="O217" s="232"/>
      <c r="P217" s="233"/>
      <c r="Q217" s="981"/>
      <c r="R217" s="982"/>
      <c r="S217" s="982"/>
      <c r="T217" s="982"/>
      <c r="U217" s="982"/>
      <c r="V217" s="982"/>
      <c r="W217" s="982"/>
      <c r="X217" s="982"/>
      <c r="Y217" s="982"/>
      <c r="Z217" s="982"/>
      <c r="AA217" s="983"/>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1"/>
      <c r="B218" s="251"/>
      <c r="C218" s="250"/>
      <c r="D218" s="251"/>
      <c r="E218" s="250"/>
      <c r="F218" s="313"/>
      <c r="G218" s="234"/>
      <c r="H218" s="163"/>
      <c r="I218" s="163"/>
      <c r="J218" s="163"/>
      <c r="K218" s="163"/>
      <c r="L218" s="163"/>
      <c r="M218" s="163"/>
      <c r="N218" s="163"/>
      <c r="O218" s="163"/>
      <c r="P218" s="235"/>
      <c r="Q218" s="984"/>
      <c r="R218" s="985"/>
      <c r="S218" s="985"/>
      <c r="T218" s="985"/>
      <c r="U218" s="985"/>
      <c r="V218" s="985"/>
      <c r="W218" s="985"/>
      <c r="X218" s="985"/>
      <c r="Y218" s="985"/>
      <c r="Z218" s="985"/>
      <c r="AA218" s="986"/>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1"/>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1"/>
      <c r="B221" s="251"/>
      <c r="C221" s="250"/>
      <c r="D221" s="251"/>
      <c r="E221" s="250"/>
      <c r="F221" s="313"/>
      <c r="G221" s="229"/>
      <c r="H221" s="160"/>
      <c r="I221" s="160"/>
      <c r="J221" s="160"/>
      <c r="K221" s="160"/>
      <c r="L221" s="160"/>
      <c r="M221" s="160"/>
      <c r="N221" s="160"/>
      <c r="O221" s="160"/>
      <c r="P221" s="230"/>
      <c r="Q221" s="978"/>
      <c r="R221" s="979"/>
      <c r="S221" s="979"/>
      <c r="T221" s="979"/>
      <c r="U221" s="979"/>
      <c r="V221" s="979"/>
      <c r="W221" s="979"/>
      <c r="X221" s="979"/>
      <c r="Y221" s="979"/>
      <c r="Z221" s="979"/>
      <c r="AA221" s="98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1"/>
      <c r="B222" s="251"/>
      <c r="C222" s="250"/>
      <c r="D222" s="251"/>
      <c r="E222" s="250"/>
      <c r="F222" s="313"/>
      <c r="G222" s="231"/>
      <c r="H222" s="232"/>
      <c r="I222" s="232"/>
      <c r="J222" s="232"/>
      <c r="K222" s="232"/>
      <c r="L222" s="232"/>
      <c r="M222" s="232"/>
      <c r="N222" s="232"/>
      <c r="O222" s="232"/>
      <c r="P222" s="233"/>
      <c r="Q222" s="981"/>
      <c r="R222" s="982"/>
      <c r="S222" s="982"/>
      <c r="T222" s="982"/>
      <c r="U222" s="982"/>
      <c r="V222" s="982"/>
      <c r="W222" s="982"/>
      <c r="X222" s="982"/>
      <c r="Y222" s="982"/>
      <c r="Z222" s="982"/>
      <c r="AA222" s="98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1"/>
      <c r="B223" s="251"/>
      <c r="C223" s="250"/>
      <c r="D223" s="251"/>
      <c r="E223" s="250"/>
      <c r="F223" s="313"/>
      <c r="G223" s="231"/>
      <c r="H223" s="232"/>
      <c r="I223" s="232"/>
      <c r="J223" s="232"/>
      <c r="K223" s="232"/>
      <c r="L223" s="232"/>
      <c r="M223" s="232"/>
      <c r="N223" s="232"/>
      <c r="O223" s="232"/>
      <c r="P223" s="233"/>
      <c r="Q223" s="981"/>
      <c r="R223" s="982"/>
      <c r="S223" s="982"/>
      <c r="T223" s="982"/>
      <c r="U223" s="982"/>
      <c r="V223" s="982"/>
      <c r="W223" s="982"/>
      <c r="X223" s="982"/>
      <c r="Y223" s="982"/>
      <c r="Z223" s="982"/>
      <c r="AA223" s="983"/>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1"/>
      <c r="B224" s="251"/>
      <c r="C224" s="250"/>
      <c r="D224" s="251"/>
      <c r="E224" s="250"/>
      <c r="F224" s="313"/>
      <c r="G224" s="231"/>
      <c r="H224" s="232"/>
      <c r="I224" s="232"/>
      <c r="J224" s="232"/>
      <c r="K224" s="232"/>
      <c r="L224" s="232"/>
      <c r="M224" s="232"/>
      <c r="N224" s="232"/>
      <c r="O224" s="232"/>
      <c r="P224" s="233"/>
      <c r="Q224" s="981"/>
      <c r="R224" s="982"/>
      <c r="S224" s="982"/>
      <c r="T224" s="982"/>
      <c r="U224" s="982"/>
      <c r="V224" s="982"/>
      <c r="W224" s="982"/>
      <c r="X224" s="982"/>
      <c r="Y224" s="982"/>
      <c r="Z224" s="982"/>
      <c r="AA224" s="983"/>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1"/>
      <c r="B225" s="251"/>
      <c r="C225" s="250"/>
      <c r="D225" s="251"/>
      <c r="E225" s="250"/>
      <c r="F225" s="313"/>
      <c r="G225" s="234"/>
      <c r="H225" s="163"/>
      <c r="I225" s="163"/>
      <c r="J225" s="163"/>
      <c r="K225" s="163"/>
      <c r="L225" s="163"/>
      <c r="M225" s="163"/>
      <c r="N225" s="163"/>
      <c r="O225" s="163"/>
      <c r="P225" s="235"/>
      <c r="Q225" s="984"/>
      <c r="R225" s="985"/>
      <c r="S225" s="985"/>
      <c r="T225" s="985"/>
      <c r="U225" s="985"/>
      <c r="V225" s="985"/>
      <c r="W225" s="985"/>
      <c r="X225" s="985"/>
      <c r="Y225" s="985"/>
      <c r="Z225" s="985"/>
      <c r="AA225" s="986"/>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1"/>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1"/>
      <c r="B228" s="251"/>
      <c r="C228" s="250"/>
      <c r="D228" s="251"/>
      <c r="E228" s="250"/>
      <c r="F228" s="313"/>
      <c r="G228" s="229"/>
      <c r="H228" s="160"/>
      <c r="I228" s="160"/>
      <c r="J228" s="160"/>
      <c r="K228" s="160"/>
      <c r="L228" s="160"/>
      <c r="M228" s="160"/>
      <c r="N228" s="160"/>
      <c r="O228" s="160"/>
      <c r="P228" s="230"/>
      <c r="Q228" s="978"/>
      <c r="R228" s="979"/>
      <c r="S228" s="979"/>
      <c r="T228" s="979"/>
      <c r="U228" s="979"/>
      <c r="V228" s="979"/>
      <c r="W228" s="979"/>
      <c r="X228" s="979"/>
      <c r="Y228" s="979"/>
      <c r="Z228" s="979"/>
      <c r="AA228" s="98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1"/>
      <c r="B229" s="251"/>
      <c r="C229" s="250"/>
      <c r="D229" s="251"/>
      <c r="E229" s="250"/>
      <c r="F229" s="313"/>
      <c r="G229" s="231"/>
      <c r="H229" s="232"/>
      <c r="I229" s="232"/>
      <c r="J229" s="232"/>
      <c r="K229" s="232"/>
      <c r="L229" s="232"/>
      <c r="M229" s="232"/>
      <c r="N229" s="232"/>
      <c r="O229" s="232"/>
      <c r="P229" s="233"/>
      <c r="Q229" s="981"/>
      <c r="R229" s="982"/>
      <c r="S229" s="982"/>
      <c r="T229" s="982"/>
      <c r="U229" s="982"/>
      <c r="V229" s="982"/>
      <c r="W229" s="982"/>
      <c r="X229" s="982"/>
      <c r="Y229" s="982"/>
      <c r="Z229" s="982"/>
      <c r="AA229" s="98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1"/>
      <c r="B230" s="251"/>
      <c r="C230" s="250"/>
      <c r="D230" s="251"/>
      <c r="E230" s="250"/>
      <c r="F230" s="313"/>
      <c r="G230" s="231"/>
      <c r="H230" s="232"/>
      <c r="I230" s="232"/>
      <c r="J230" s="232"/>
      <c r="K230" s="232"/>
      <c r="L230" s="232"/>
      <c r="M230" s="232"/>
      <c r="N230" s="232"/>
      <c r="O230" s="232"/>
      <c r="P230" s="233"/>
      <c r="Q230" s="981"/>
      <c r="R230" s="982"/>
      <c r="S230" s="982"/>
      <c r="T230" s="982"/>
      <c r="U230" s="982"/>
      <c r="V230" s="982"/>
      <c r="W230" s="982"/>
      <c r="X230" s="982"/>
      <c r="Y230" s="982"/>
      <c r="Z230" s="982"/>
      <c r="AA230" s="983"/>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1"/>
      <c r="B231" s="251"/>
      <c r="C231" s="250"/>
      <c r="D231" s="251"/>
      <c r="E231" s="250"/>
      <c r="F231" s="313"/>
      <c r="G231" s="231"/>
      <c r="H231" s="232"/>
      <c r="I231" s="232"/>
      <c r="J231" s="232"/>
      <c r="K231" s="232"/>
      <c r="L231" s="232"/>
      <c r="M231" s="232"/>
      <c r="N231" s="232"/>
      <c r="O231" s="232"/>
      <c r="P231" s="233"/>
      <c r="Q231" s="981"/>
      <c r="R231" s="982"/>
      <c r="S231" s="982"/>
      <c r="T231" s="982"/>
      <c r="U231" s="982"/>
      <c r="V231" s="982"/>
      <c r="W231" s="982"/>
      <c r="X231" s="982"/>
      <c r="Y231" s="982"/>
      <c r="Z231" s="982"/>
      <c r="AA231" s="983"/>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1"/>
      <c r="B232" s="251"/>
      <c r="C232" s="250"/>
      <c r="D232" s="251"/>
      <c r="E232" s="250"/>
      <c r="F232" s="313"/>
      <c r="G232" s="234"/>
      <c r="H232" s="163"/>
      <c r="I232" s="163"/>
      <c r="J232" s="163"/>
      <c r="K232" s="163"/>
      <c r="L232" s="163"/>
      <c r="M232" s="163"/>
      <c r="N232" s="163"/>
      <c r="O232" s="163"/>
      <c r="P232" s="235"/>
      <c r="Q232" s="984"/>
      <c r="R232" s="985"/>
      <c r="S232" s="985"/>
      <c r="T232" s="985"/>
      <c r="U232" s="985"/>
      <c r="V232" s="985"/>
      <c r="W232" s="985"/>
      <c r="X232" s="985"/>
      <c r="Y232" s="985"/>
      <c r="Z232" s="985"/>
      <c r="AA232" s="986"/>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1"/>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1"/>
      <c r="B235" s="251"/>
      <c r="C235" s="250"/>
      <c r="D235" s="251"/>
      <c r="E235" s="250"/>
      <c r="F235" s="313"/>
      <c r="G235" s="229"/>
      <c r="H235" s="160"/>
      <c r="I235" s="160"/>
      <c r="J235" s="160"/>
      <c r="K235" s="160"/>
      <c r="L235" s="160"/>
      <c r="M235" s="160"/>
      <c r="N235" s="160"/>
      <c r="O235" s="160"/>
      <c r="P235" s="230"/>
      <c r="Q235" s="978"/>
      <c r="R235" s="979"/>
      <c r="S235" s="979"/>
      <c r="T235" s="979"/>
      <c r="U235" s="979"/>
      <c r="V235" s="979"/>
      <c r="W235" s="979"/>
      <c r="X235" s="979"/>
      <c r="Y235" s="979"/>
      <c r="Z235" s="979"/>
      <c r="AA235" s="98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1"/>
      <c r="B236" s="251"/>
      <c r="C236" s="250"/>
      <c r="D236" s="251"/>
      <c r="E236" s="250"/>
      <c r="F236" s="313"/>
      <c r="G236" s="231"/>
      <c r="H236" s="232"/>
      <c r="I236" s="232"/>
      <c r="J236" s="232"/>
      <c r="K236" s="232"/>
      <c r="L236" s="232"/>
      <c r="M236" s="232"/>
      <c r="N236" s="232"/>
      <c r="O236" s="232"/>
      <c r="P236" s="233"/>
      <c r="Q236" s="981"/>
      <c r="R236" s="982"/>
      <c r="S236" s="982"/>
      <c r="T236" s="982"/>
      <c r="U236" s="982"/>
      <c r="V236" s="982"/>
      <c r="W236" s="982"/>
      <c r="X236" s="982"/>
      <c r="Y236" s="982"/>
      <c r="Z236" s="982"/>
      <c r="AA236" s="98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1"/>
      <c r="B237" s="251"/>
      <c r="C237" s="250"/>
      <c r="D237" s="251"/>
      <c r="E237" s="250"/>
      <c r="F237" s="313"/>
      <c r="G237" s="231"/>
      <c r="H237" s="232"/>
      <c r="I237" s="232"/>
      <c r="J237" s="232"/>
      <c r="K237" s="232"/>
      <c r="L237" s="232"/>
      <c r="M237" s="232"/>
      <c r="N237" s="232"/>
      <c r="O237" s="232"/>
      <c r="P237" s="233"/>
      <c r="Q237" s="981"/>
      <c r="R237" s="982"/>
      <c r="S237" s="982"/>
      <c r="T237" s="982"/>
      <c r="U237" s="982"/>
      <c r="V237" s="982"/>
      <c r="W237" s="982"/>
      <c r="X237" s="982"/>
      <c r="Y237" s="982"/>
      <c r="Z237" s="982"/>
      <c r="AA237" s="983"/>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1"/>
      <c r="B238" s="251"/>
      <c r="C238" s="250"/>
      <c r="D238" s="251"/>
      <c r="E238" s="250"/>
      <c r="F238" s="313"/>
      <c r="G238" s="231"/>
      <c r="H238" s="232"/>
      <c r="I238" s="232"/>
      <c r="J238" s="232"/>
      <c r="K238" s="232"/>
      <c r="L238" s="232"/>
      <c r="M238" s="232"/>
      <c r="N238" s="232"/>
      <c r="O238" s="232"/>
      <c r="P238" s="233"/>
      <c r="Q238" s="981"/>
      <c r="R238" s="982"/>
      <c r="S238" s="982"/>
      <c r="T238" s="982"/>
      <c r="U238" s="982"/>
      <c r="V238" s="982"/>
      <c r="W238" s="982"/>
      <c r="X238" s="982"/>
      <c r="Y238" s="982"/>
      <c r="Z238" s="982"/>
      <c r="AA238" s="983"/>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1"/>
      <c r="B239" s="251"/>
      <c r="C239" s="250"/>
      <c r="D239" s="251"/>
      <c r="E239" s="250"/>
      <c r="F239" s="313"/>
      <c r="G239" s="234"/>
      <c r="H239" s="163"/>
      <c r="I239" s="163"/>
      <c r="J239" s="163"/>
      <c r="K239" s="163"/>
      <c r="L239" s="163"/>
      <c r="M239" s="163"/>
      <c r="N239" s="163"/>
      <c r="O239" s="163"/>
      <c r="P239" s="235"/>
      <c r="Q239" s="984"/>
      <c r="R239" s="985"/>
      <c r="S239" s="985"/>
      <c r="T239" s="985"/>
      <c r="U239" s="985"/>
      <c r="V239" s="985"/>
      <c r="W239" s="985"/>
      <c r="X239" s="985"/>
      <c r="Y239" s="985"/>
      <c r="Z239" s="985"/>
      <c r="AA239" s="986"/>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1"/>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1"/>
      <c r="B242" s="251"/>
      <c r="C242" s="250"/>
      <c r="D242" s="251"/>
      <c r="E242" s="250"/>
      <c r="F242" s="313"/>
      <c r="G242" s="229"/>
      <c r="H242" s="160"/>
      <c r="I242" s="160"/>
      <c r="J242" s="160"/>
      <c r="K242" s="160"/>
      <c r="L242" s="160"/>
      <c r="M242" s="160"/>
      <c r="N242" s="160"/>
      <c r="O242" s="160"/>
      <c r="P242" s="230"/>
      <c r="Q242" s="978"/>
      <c r="R242" s="979"/>
      <c r="S242" s="979"/>
      <c r="T242" s="979"/>
      <c r="U242" s="979"/>
      <c r="V242" s="979"/>
      <c r="W242" s="979"/>
      <c r="X242" s="979"/>
      <c r="Y242" s="979"/>
      <c r="Z242" s="979"/>
      <c r="AA242" s="98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1"/>
      <c r="B243" s="251"/>
      <c r="C243" s="250"/>
      <c r="D243" s="251"/>
      <c r="E243" s="250"/>
      <c r="F243" s="313"/>
      <c r="G243" s="231"/>
      <c r="H243" s="232"/>
      <c r="I243" s="232"/>
      <c r="J243" s="232"/>
      <c r="K243" s="232"/>
      <c r="L243" s="232"/>
      <c r="M243" s="232"/>
      <c r="N243" s="232"/>
      <c r="O243" s="232"/>
      <c r="P243" s="233"/>
      <c r="Q243" s="981"/>
      <c r="R243" s="982"/>
      <c r="S243" s="982"/>
      <c r="T243" s="982"/>
      <c r="U243" s="982"/>
      <c r="V243" s="982"/>
      <c r="W243" s="982"/>
      <c r="X243" s="982"/>
      <c r="Y243" s="982"/>
      <c r="Z243" s="982"/>
      <c r="AA243" s="98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1"/>
      <c r="B244" s="251"/>
      <c r="C244" s="250"/>
      <c r="D244" s="251"/>
      <c r="E244" s="250"/>
      <c r="F244" s="313"/>
      <c r="G244" s="231"/>
      <c r="H244" s="232"/>
      <c r="I244" s="232"/>
      <c r="J244" s="232"/>
      <c r="K244" s="232"/>
      <c r="L244" s="232"/>
      <c r="M244" s="232"/>
      <c r="N244" s="232"/>
      <c r="O244" s="232"/>
      <c r="P244" s="233"/>
      <c r="Q244" s="981"/>
      <c r="R244" s="982"/>
      <c r="S244" s="982"/>
      <c r="T244" s="982"/>
      <c r="U244" s="982"/>
      <c r="V244" s="982"/>
      <c r="W244" s="982"/>
      <c r="X244" s="982"/>
      <c r="Y244" s="982"/>
      <c r="Z244" s="982"/>
      <c r="AA244" s="983"/>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1"/>
      <c r="B245" s="251"/>
      <c r="C245" s="250"/>
      <c r="D245" s="251"/>
      <c r="E245" s="250"/>
      <c r="F245" s="313"/>
      <c r="G245" s="231"/>
      <c r="H245" s="232"/>
      <c r="I245" s="232"/>
      <c r="J245" s="232"/>
      <c r="K245" s="232"/>
      <c r="L245" s="232"/>
      <c r="M245" s="232"/>
      <c r="N245" s="232"/>
      <c r="O245" s="232"/>
      <c r="P245" s="233"/>
      <c r="Q245" s="981"/>
      <c r="R245" s="982"/>
      <c r="S245" s="982"/>
      <c r="T245" s="982"/>
      <c r="U245" s="982"/>
      <c r="V245" s="982"/>
      <c r="W245" s="982"/>
      <c r="X245" s="982"/>
      <c r="Y245" s="982"/>
      <c r="Z245" s="982"/>
      <c r="AA245" s="983"/>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1"/>
      <c r="B246" s="251"/>
      <c r="C246" s="250"/>
      <c r="D246" s="251"/>
      <c r="E246" s="314"/>
      <c r="F246" s="315"/>
      <c r="G246" s="234"/>
      <c r="H246" s="163"/>
      <c r="I246" s="163"/>
      <c r="J246" s="163"/>
      <c r="K246" s="163"/>
      <c r="L246" s="163"/>
      <c r="M246" s="163"/>
      <c r="N246" s="163"/>
      <c r="O246" s="163"/>
      <c r="P246" s="235"/>
      <c r="Q246" s="984"/>
      <c r="R246" s="985"/>
      <c r="S246" s="985"/>
      <c r="T246" s="985"/>
      <c r="U246" s="985"/>
      <c r="V246" s="985"/>
      <c r="W246" s="985"/>
      <c r="X246" s="985"/>
      <c r="Y246" s="985"/>
      <c r="Z246" s="985"/>
      <c r="AA246" s="986"/>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1"/>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1"/>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1"/>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991"/>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1"/>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1"/>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1"/>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354</v>
      </c>
      <c r="AT253" s="171"/>
      <c r="AU253" s="136"/>
      <c r="AV253" s="136"/>
      <c r="AW253" s="137" t="s">
        <v>299</v>
      </c>
      <c r="AX253" s="138"/>
    </row>
    <row r="254" spans="1:50" ht="39.75" hidden="1" customHeight="1" x14ac:dyDescent="0.15">
      <c r="A254" s="991"/>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368</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1"/>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1"/>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1"/>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354</v>
      </c>
      <c r="AT257" s="171"/>
      <c r="AU257" s="136"/>
      <c r="AV257" s="136"/>
      <c r="AW257" s="137" t="s">
        <v>299</v>
      </c>
      <c r="AX257" s="138"/>
    </row>
    <row r="258" spans="1:50" ht="39.75" hidden="1" customHeight="1" x14ac:dyDescent="0.15">
      <c r="A258" s="991"/>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368</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1"/>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1"/>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1"/>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354</v>
      </c>
      <c r="AT261" s="171"/>
      <c r="AU261" s="136"/>
      <c r="AV261" s="136"/>
      <c r="AW261" s="137" t="s">
        <v>299</v>
      </c>
      <c r="AX261" s="138"/>
    </row>
    <row r="262" spans="1:50" ht="39.75" hidden="1" customHeight="1" x14ac:dyDescent="0.15">
      <c r="A262" s="991"/>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368</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1"/>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1"/>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4" t="s">
        <v>369</v>
      </c>
      <c r="AV264" s="134"/>
      <c r="AW264" s="134"/>
      <c r="AX264" s="135"/>
    </row>
    <row r="265" spans="1:50" ht="18.75" hidden="1" customHeight="1" x14ac:dyDescent="0.15">
      <c r="A265" s="991"/>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354</v>
      </c>
      <c r="AT265" s="171"/>
      <c r="AU265" s="136"/>
      <c r="AV265" s="136"/>
      <c r="AW265" s="137" t="s">
        <v>299</v>
      </c>
      <c r="AX265" s="138"/>
    </row>
    <row r="266" spans="1:50" ht="39.75" hidden="1" customHeight="1" x14ac:dyDescent="0.15">
      <c r="A266" s="991"/>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368</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1"/>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1"/>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1"/>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354</v>
      </c>
      <c r="AT269" s="171"/>
      <c r="AU269" s="136"/>
      <c r="AV269" s="136"/>
      <c r="AW269" s="137" t="s">
        <v>299</v>
      </c>
      <c r="AX269" s="138"/>
    </row>
    <row r="270" spans="1:50" ht="39.75" hidden="1" customHeight="1" x14ac:dyDescent="0.15">
      <c r="A270" s="991"/>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368</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1"/>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1"/>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95"/>
    </row>
    <row r="273" spans="1:50" ht="22.5" hidden="1" customHeight="1" x14ac:dyDescent="0.15">
      <c r="A273" s="991"/>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1"/>
      <c r="C274" s="250"/>
      <c r="D274" s="251"/>
      <c r="E274" s="250"/>
      <c r="F274" s="313"/>
      <c r="G274" s="229"/>
      <c r="H274" s="160"/>
      <c r="I274" s="160"/>
      <c r="J274" s="160"/>
      <c r="K274" s="160"/>
      <c r="L274" s="160"/>
      <c r="M274" s="160"/>
      <c r="N274" s="160"/>
      <c r="O274" s="160"/>
      <c r="P274" s="230"/>
      <c r="Q274" s="978"/>
      <c r="R274" s="979"/>
      <c r="S274" s="979"/>
      <c r="T274" s="979"/>
      <c r="U274" s="979"/>
      <c r="V274" s="979"/>
      <c r="W274" s="979"/>
      <c r="X274" s="979"/>
      <c r="Y274" s="979"/>
      <c r="Z274" s="979"/>
      <c r="AA274" s="98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1"/>
      <c r="B275" s="251"/>
      <c r="C275" s="250"/>
      <c r="D275" s="251"/>
      <c r="E275" s="250"/>
      <c r="F275" s="313"/>
      <c r="G275" s="231"/>
      <c r="H275" s="232"/>
      <c r="I275" s="232"/>
      <c r="J275" s="232"/>
      <c r="K275" s="232"/>
      <c r="L275" s="232"/>
      <c r="M275" s="232"/>
      <c r="N275" s="232"/>
      <c r="O275" s="232"/>
      <c r="P275" s="233"/>
      <c r="Q275" s="981"/>
      <c r="R275" s="982"/>
      <c r="S275" s="982"/>
      <c r="T275" s="982"/>
      <c r="U275" s="982"/>
      <c r="V275" s="982"/>
      <c r="W275" s="982"/>
      <c r="X275" s="982"/>
      <c r="Y275" s="982"/>
      <c r="Z275" s="982"/>
      <c r="AA275" s="98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1"/>
      <c r="B276" s="251"/>
      <c r="C276" s="250"/>
      <c r="D276" s="251"/>
      <c r="E276" s="250"/>
      <c r="F276" s="313"/>
      <c r="G276" s="231"/>
      <c r="H276" s="232"/>
      <c r="I276" s="232"/>
      <c r="J276" s="232"/>
      <c r="K276" s="232"/>
      <c r="L276" s="232"/>
      <c r="M276" s="232"/>
      <c r="N276" s="232"/>
      <c r="O276" s="232"/>
      <c r="P276" s="233"/>
      <c r="Q276" s="981"/>
      <c r="R276" s="982"/>
      <c r="S276" s="982"/>
      <c r="T276" s="982"/>
      <c r="U276" s="982"/>
      <c r="V276" s="982"/>
      <c r="W276" s="982"/>
      <c r="X276" s="982"/>
      <c r="Y276" s="982"/>
      <c r="Z276" s="982"/>
      <c r="AA276" s="983"/>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1"/>
      <c r="B277" s="251"/>
      <c r="C277" s="250"/>
      <c r="D277" s="251"/>
      <c r="E277" s="250"/>
      <c r="F277" s="313"/>
      <c r="G277" s="231"/>
      <c r="H277" s="232"/>
      <c r="I277" s="232"/>
      <c r="J277" s="232"/>
      <c r="K277" s="232"/>
      <c r="L277" s="232"/>
      <c r="M277" s="232"/>
      <c r="N277" s="232"/>
      <c r="O277" s="232"/>
      <c r="P277" s="233"/>
      <c r="Q277" s="981"/>
      <c r="R277" s="982"/>
      <c r="S277" s="982"/>
      <c r="T277" s="982"/>
      <c r="U277" s="982"/>
      <c r="V277" s="982"/>
      <c r="W277" s="982"/>
      <c r="X277" s="982"/>
      <c r="Y277" s="982"/>
      <c r="Z277" s="982"/>
      <c r="AA277" s="983"/>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1"/>
      <c r="B278" s="251"/>
      <c r="C278" s="250"/>
      <c r="D278" s="251"/>
      <c r="E278" s="250"/>
      <c r="F278" s="313"/>
      <c r="G278" s="234"/>
      <c r="H278" s="163"/>
      <c r="I278" s="163"/>
      <c r="J278" s="163"/>
      <c r="K278" s="163"/>
      <c r="L278" s="163"/>
      <c r="M278" s="163"/>
      <c r="N278" s="163"/>
      <c r="O278" s="163"/>
      <c r="P278" s="235"/>
      <c r="Q278" s="984"/>
      <c r="R278" s="985"/>
      <c r="S278" s="985"/>
      <c r="T278" s="985"/>
      <c r="U278" s="985"/>
      <c r="V278" s="985"/>
      <c r="W278" s="985"/>
      <c r="X278" s="985"/>
      <c r="Y278" s="985"/>
      <c r="Z278" s="985"/>
      <c r="AA278" s="986"/>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1"/>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1"/>
      <c r="B281" s="251"/>
      <c r="C281" s="250"/>
      <c r="D281" s="251"/>
      <c r="E281" s="250"/>
      <c r="F281" s="313"/>
      <c r="G281" s="229"/>
      <c r="H281" s="160"/>
      <c r="I281" s="160"/>
      <c r="J281" s="160"/>
      <c r="K281" s="160"/>
      <c r="L281" s="160"/>
      <c r="M281" s="160"/>
      <c r="N281" s="160"/>
      <c r="O281" s="160"/>
      <c r="P281" s="230"/>
      <c r="Q281" s="978"/>
      <c r="R281" s="979"/>
      <c r="S281" s="979"/>
      <c r="T281" s="979"/>
      <c r="U281" s="979"/>
      <c r="V281" s="979"/>
      <c r="W281" s="979"/>
      <c r="X281" s="979"/>
      <c r="Y281" s="979"/>
      <c r="Z281" s="979"/>
      <c r="AA281" s="98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1"/>
      <c r="B282" s="251"/>
      <c r="C282" s="250"/>
      <c r="D282" s="251"/>
      <c r="E282" s="250"/>
      <c r="F282" s="313"/>
      <c r="G282" s="231"/>
      <c r="H282" s="232"/>
      <c r="I282" s="232"/>
      <c r="J282" s="232"/>
      <c r="K282" s="232"/>
      <c r="L282" s="232"/>
      <c r="M282" s="232"/>
      <c r="N282" s="232"/>
      <c r="O282" s="232"/>
      <c r="P282" s="233"/>
      <c r="Q282" s="981"/>
      <c r="R282" s="982"/>
      <c r="S282" s="982"/>
      <c r="T282" s="982"/>
      <c r="U282" s="982"/>
      <c r="V282" s="982"/>
      <c r="W282" s="982"/>
      <c r="X282" s="982"/>
      <c r="Y282" s="982"/>
      <c r="Z282" s="982"/>
      <c r="AA282" s="98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1"/>
      <c r="B283" s="251"/>
      <c r="C283" s="250"/>
      <c r="D283" s="251"/>
      <c r="E283" s="250"/>
      <c r="F283" s="313"/>
      <c r="G283" s="231"/>
      <c r="H283" s="232"/>
      <c r="I283" s="232"/>
      <c r="J283" s="232"/>
      <c r="K283" s="232"/>
      <c r="L283" s="232"/>
      <c r="M283" s="232"/>
      <c r="N283" s="232"/>
      <c r="O283" s="232"/>
      <c r="P283" s="233"/>
      <c r="Q283" s="981"/>
      <c r="R283" s="982"/>
      <c r="S283" s="982"/>
      <c r="T283" s="982"/>
      <c r="U283" s="982"/>
      <c r="V283" s="982"/>
      <c r="W283" s="982"/>
      <c r="X283" s="982"/>
      <c r="Y283" s="982"/>
      <c r="Z283" s="982"/>
      <c r="AA283" s="983"/>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1"/>
      <c r="B284" s="251"/>
      <c r="C284" s="250"/>
      <c r="D284" s="251"/>
      <c r="E284" s="250"/>
      <c r="F284" s="313"/>
      <c r="G284" s="231"/>
      <c r="H284" s="232"/>
      <c r="I284" s="232"/>
      <c r="J284" s="232"/>
      <c r="K284" s="232"/>
      <c r="L284" s="232"/>
      <c r="M284" s="232"/>
      <c r="N284" s="232"/>
      <c r="O284" s="232"/>
      <c r="P284" s="233"/>
      <c r="Q284" s="981"/>
      <c r="R284" s="982"/>
      <c r="S284" s="982"/>
      <c r="T284" s="982"/>
      <c r="U284" s="982"/>
      <c r="V284" s="982"/>
      <c r="W284" s="982"/>
      <c r="X284" s="982"/>
      <c r="Y284" s="982"/>
      <c r="Z284" s="982"/>
      <c r="AA284" s="983"/>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1"/>
      <c r="B285" s="251"/>
      <c r="C285" s="250"/>
      <c r="D285" s="251"/>
      <c r="E285" s="250"/>
      <c r="F285" s="313"/>
      <c r="G285" s="234"/>
      <c r="H285" s="163"/>
      <c r="I285" s="163"/>
      <c r="J285" s="163"/>
      <c r="K285" s="163"/>
      <c r="L285" s="163"/>
      <c r="M285" s="163"/>
      <c r="N285" s="163"/>
      <c r="O285" s="163"/>
      <c r="P285" s="235"/>
      <c r="Q285" s="984"/>
      <c r="R285" s="985"/>
      <c r="S285" s="985"/>
      <c r="T285" s="985"/>
      <c r="U285" s="985"/>
      <c r="V285" s="985"/>
      <c r="W285" s="985"/>
      <c r="X285" s="985"/>
      <c r="Y285" s="985"/>
      <c r="Z285" s="985"/>
      <c r="AA285" s="986"/>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1"/>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1"/>
      <c r="B288" s="251"/>
      <c r="C288" s="250"/>
      <c r="D288" s="251"/>
      <c r="E288" s="250"/>
      <c r="F288" s="313"/>
      <c r="G288" s="229"/>
      <c r="H288" s="160"/>
      <c r="I288" s="160"/>
      <c r="J288" s="160"/>
      <c r="K288" s="160"/>
      <c r="L288" s="160"/>
      <c r="M288" s="160"/>
      <c r="N288" s="160"/>
      <c r="O288" s="160"/>
      <c r="P288" s="230"/>
      <c r="Q288" s="978"/>
      <c r="R288" s="979"/>
      <c r="S288" s="979"/>
      <c r="T288" s="979"/>
      <c r="U288" s="979"/>
      <c r="V288" s="979"/>
      <c r="W288" s="979"/>
      <c r="X288" s="979"/>
      <c r="Y288" s="979"/>
      <c r="Z288" s="979"/>
      <c r="AA288" s="98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1"/>
      <c r="B289" s="251"/>
      <c r="C289" s="250"/>
      <c r="D289" s="251"/>
      <c r="E289" s="250"/>
      <c r="F289" s="313"/>
      <c r="G289" s="231"/>
      <c r="H289" s="232"/>
      <c r="I289" s="232"/>
      <c r="J289" s="232"/>
      <c r="K289" s="232"/>
      <c r="L289" s="232"/>
      <c r="M289" s="232"/>
      <c r="N289" s="232"/>
      <c r="O289" s="232"/>
      <c r="P289" s="233"/>
      <c r="Q289" s="981"/>
      <c r="R289" s="982"/>
      <c r="S289" s="982"/>
      <c r="T289" s="982"/>
      <c r="U289" s="982"/>
      <c r="V289" s="982"/>
      <c r="W289" s="982"/>
      <c r="X289" s="982"/>
      <c r="Y289" s="982"/>
      <c r="Z289" s="982"/>
      <c r="AA289" s="98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1"/>
      <c r="B290" s="251"/>
      <c r="C290" s="250"/>
      <c r="D290" s="251"/>
      <c r="E290" s="250"/>
      <c r="F290" s="313"/>
      <c r="G290" s="231"/>
      <c r="H290" s="232"/>
      <c r="I290" s="232"/>
      <c r="J290" s="232"/>
      <c r="K290" s="232"/>
      <c r="L290" s="232"/>
      <c r="M290" s="232"/>
      <c r="N290" s="232"/>
      <c r="O290" s="232"/>
      <c r="P290" s="233"/>
      <c r="Q290" s="981"/>
      <c r="R290" s="982"/>
      <c r="S290" s="982"/>
      <c r="T290" s="982"/>
      <c r="U290" s="982"/>
      <c r="V290" s="982"/>
      <c r="W290" s="982"/>
      <c r="X290" s="982"/>
      <c r="Y290" s="982"/>
      <c r="Z290" s="982"/>
      <c r="AA290" s="983"/>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1"/>
      <c r="B291" s="251"/>
      <c r="C291" s="250"/>
      <c r="D291" s="251"/>
      <c r="E291" s="250"/>
      <c r="F291" s="313"/>
      <c r="G291" s="231"/>
      <c r="H291" s="232"/>
      <c r="I291" s="232"/>
      <c r="J291" s="232"/>
      <c r="K291" s="232"/>
      <c r="L291" s="232"/>
      <c r="M291" s="232"/>
      <c r="N291" s="232"/>
      <c r="O291" s="232"/>
      <c r="P291" s="233"/>
      <c r="Q291" s="981"/>
      <c r="R291" s="982"/>
      <c r="S291" s="982"/>
      <c r="T291" s="982"/>
      <c r="U291" s="982"/>
      <c r="V291" s="982"/>
      <c r="W291" s="982"/>
      <c r="X291" s="982"/>
      <c r="Y291" s="982"/>
      <c r="Z291" s="982"/>
      <c r="AA291" s="983"/>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1"/>
      <c r="B292" s="251"/>
      <c r="C292" s="250"/>
      <c r="D292" s="251"/>
      <c r="E292" s="250"/>
      <c r="F292" s="313"/>
      <c r="G292" s="234"/>
      <c r="H292" s="163"/>
      <c r="I292" s="163"/>
      <c r="J292" s="163"/>
      <c r="K292" s="163"/>
      <c r="L292" s="163"/>
      <c r="M292" s="163"/>
      <c r="N292" s="163"/>
      <c r="O292" s="163"/>
      <c r="P292" s="235"/>
      <c r="Q292" s="984"/>
      <c r="R292" s="985"/>
      <c r="S292" s="985"/>
      <c r="T292" s="985"/>
      <c r="U292" s="985"/>
      <c r="V292" s="985"/>
      <c r="W292" s="985"/>
      <c r="X292" s="985"/>
      <c r="Y292" s="985"/>
      <c r="Z292" s="985"/>
      <c r="AA292" s="986"/>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1"/>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1"/>
      <c r="B295" s="251"/>
      <c r="C295" s="250"/>
      <c r="D295" s="251"/>
      <c r="E295" s="250"/>
      <c r="F295" s="313"/>
      <c r="G295" s="229"/>
      <c r="H295" s="160"/>
      <c r="I295" s="160"/>
      <c r="J295" s="160"/>
      <c r="K295" s="160"/>
      <c r="L295" s="160"/>
      <c r="M295" s="160"/>
      <c r="N295" s="160"/>
      <c r="O295" s="160"/>
      <c r="P295" s="230"/>
      <c r="Q295" s="978"/>
      <c r="R295" s="979"/>
      <c r="S295" s="979"/>
      <c r="T295" s="979"/>
      <c r="U295" s="979"/>
      <c r="V295" s="979"/>
      <c r="W295" s="979"/>
      <c r="X295" s="979"/>
      <c r="Y295" s="979"/>
      <c r="Z295" s="979"/>
      <c r="AA295" s="98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1"/>
      <c r="B296" s="251"/>
      <c r="C296" s="250"/>
      <c r="D296" s="251"/>
      <c r="E296" s="250"/>
      <c r="F296" s="313"/>
      <c r="G296" s="231"/>
      <c r="H296" s="232"/>
      <c r="I296" s="232"/>
      <c r="J296" s="232"/>
      <c r="K296" s="232"/>
      <c r="L296" s="232"/>
      <c r="M296" s="232"/>
      <c r="N296" s="232"/>
      <c r="O296" s="232"/>
      <c r="P296" s="233"/>
      <c r="Q296" s="981"/>
      <c r="R296" s="982"/>
      <c r="S296" s="982"/>
      <c r="T296" s="982"/>
      <c r="U296" s="982"/>
      <c r="V296" s="982"/>
      <c r="W296" s="982"/>
      <c r="X296" s="982"/>
      <c r="Y296" s="982"/>
      <c r="Z296" s="982"/>
      <c r="AA296" s="98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1"/>
      <c r="B297" s="251"/>
      <c r="C297" s="250"/>
      <c r="D297" s="251"/>
      <c r="E297" s="250"/>
      <c r="F297" s="313"/>
      <c r="G297" s="231"/>
      <c r="H297" s="232"/>
      <c r="I297" s="232"/>
      <c r="J297" s="232"/>
      <c r="K297" s="232"/>
      <c r="L297" s="232"/>
      <c r="M297" s="232"/>
      <c r="N297" s="232"/>
      <c r="O297" s="232"/>
      <c r="P297" s="233"/>
      <c r="Q297" s="981"/>
      <c r="R297" s="982"/>
      <c r="S297" s="982"/>
      <c r="T297" s="982"/>
      <c r="U297" s="982"/>
      <c r="V297" s="982"/>
      <c r="W297" s="982"/>
      <c r="X297" s="982"/>
      <c r="Y297" s="982"/>
      <c r="Z297" s="982"/>
      <c r="AA297" s="983"/>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1"/>
      <c r="B298" s="251"/>
      <c r="C298" s="250"/>
      <c r="D298" s="251"/>
      <c r="E298" s="250"/>
      <c r="F298" s="313"/>
      <c r="G298" s="231"/>
      <c r="H298" s="232"/>
      <c r="I298" s="232"/>
      <c r="J298" s="232"/>
      <c r="K298" s="232"/>
      <c r="L298" s="232"/>
      <c r="M298" s="232"/>
      <c r="N298" s="232"/>
      <c r="O298" s="232"/>
      <c r="P298" s="233"/>
      <c r="Q298" s="981"/>
      <c r="R298" s="982"/>
      <c r="S298" s="982"/>
      <c r="T298" s="982"/>
      <c r="U298" s="982"/>
      <c r="V298" s="982"/>
      <c r="W298" s="982"/>
      <c r="X298" s="982"/>
      <c r="Y298" s="982"/>
      <c r="Z298" s="982"/>
      <c r="AA298" s="983"/>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1"/>
      <c r="B299" s="251"/>
      <c r="C299" s="250"/>
      <c r="D299" s="251"/>
      <c r="E299" s="250"/>
      <c r="F299" s="313"/>
      <c r="G299" s="234"/>
      <c r="H299" s="163"/>
      <c r="I299" s="163"/>
      <c r="J299" s="163"/>
      <c r="K299" s="163"/>
      <c r="L299" s="163"/>
      <c r="M299" s="163"/>
      <c r="N299" s="163"/>
      <c r="O299" s="163"/>
      <c r="P299" s="235"/>
      <c r="Q299" s="984"/>
      <c r="R299" s="985"/>
      <c r="S299" s="985"/>
      <c r="T299" s="985"/>
      <c r="U299" s="985"/>
      <c r="V299" s="985"/>
      <c r="W299" s="985"/>
      <c r="X299" s="985"/>
      <c r="Y299" s="985"/>
      <c r="Z299" s="985"/>
      <c r="AA299" s="986"/>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1"/>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1"/>
      <c r="B302" s="251"/>
      <c r="C302" s="250"/>
      <c r="D302" s="251"/>
      <c r="E302" s="250"/>
      <c r="F302" s="313"/>
      <c r="G302" s="229"/>
      <c r="H302" s="160"/>
      <c r="I302" s="160"/>
      <c r="J302" s="160"/>
      <c r="K302" s="160"/>
      <c r="L302" s="160"/>
      <c r="M302" s="160"/>
      <c r="N302" s="160"/>
      <c r="O302" s="160"/>
      <c r="P302" s="230"/>
      <c r="Q302" s="978"/>
      <c r="R302" s="979"/>
      <c r="S302" s="979"/>
      <c r="T302" s="979"/>
      <c r="U302" s="979"/>
      <c r="V302" s="979"/>
      <c r="W302" s="979"/>
      <c r="X302" s="979"/>
      <c r="Y302" s="979"/>
      <c r="Z302" s="979"/>
      <c r="AA302" s="98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1"/>
      <c r="B303" s="251"/>
      <c r="C303" s="250"/>
      <c r="D303" s="251"/>
      <c r="E303" s="250"/>
      <c r="F303" s="313"/>
      <c r="G303" s="231"/>
      <c r="H303" s="232"/>
      <c r="I303" s="232"/>
      <c r="J303" s="232"/>
      <c r="K303" s="232"/>
      <c r="L303" s="232"/>
      <c r="M303" s="232"/>
      <c r="N303" s="232"/>
      <c r="O303" s="232"/>
      <c r="P303" s="233"/>
      <c r="Q303" s="981"/>
      <c r="R303" s="982"/>
      <c r="S303" s="982"/>
      <c r="T303" s="982"/>
      <c r="U303" s="982"/>
      <c r="V303" s="982"/>
      <c r="W303" s="982"/>
      <c r="X303" s="982"/>
      <c r="Y303" s="982"/>
      <c r="Z303" s="982"/>
      <c r="AA303" s="98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1"/>
      <c r="B304" s="251"/>
      <c r="C304" s="250"/>
      <c r="D304" s="251"/>
      <c r="E304" s="250"/>
      <c r="F304" s="313"/>
      <c r="G304" s="231"/>
      <c r="H304" s="232"/>
      <c r="I304" s="232"/>
      <c r="J304" s="232"/>
      <c r="K304" s="232"/>
      <c r="L304" s="232"/>
      <c r="M304" s="232"/>
      <c r="N304" s="232"/>
      <c r="O304" s="232"/>
      <c r="P304" s="233"/>
      <c r="Q304" s="981"/>
      <c r="R304" s="982"/>
      <c r="S304" s="982"/>
      <c r="T304" s="982"/>
      <c r="U304" s="982"/>
      <c r="V304" s="982"/>
      <c r="W304" s="982"/>
      <c r="X304" s="982"/>
      <c r="Y304" s="982"/>
      <c r="Z304" s="982"/>
      <c r="AA304" s="983"/>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1"/>
      <c r="B305" s="251"/>
      <c r="C305" s="250"/>
      <c r="D305" s="251"/>
      <c r="E305" s="250"/>
      <c r="F305" s="313"/>
      <c r="G305" s="231"/>
      <c r="H305" s="232"/>
      <c r="I305" s="232"/>
      <c r="J305" s="232"/>
      <c r="K305" s="232"/>
      <c r="L305" s="232"/>
      <c r="M305" s="232"/>
      <c r="N305" s="232"/>
      <c r="O305" s="232"/>
      <c r="P305" s="233"/>
      <c r="Q305" s="981"/>
      <c r="R305" s="982"/>
      <c r="S305" s="982"/>
      <c r="T305" s="982"/>
      <c r="U305" s="982"/>
      <c r="V305" s="982"/>
      <c r="W305" s="982"/>
      <c r="X305" s="982"/>
      <c r="Y305" s="982"/>
      <c r="Z305" s="982"/>
      <c r="AA305" s="983"/>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1"/>
      <c r="B306" s="251"/>
      <c r="C306" s="250"/>
      <c r="D306" s="251"/>
      <c r="E306" s="314"/>
      <c r="F306" s="315"/>
      <c r="G306" s="234"/>
      <c r="H306" s="163"/>
      <c r="I306" s="163"/>
      <c r="J306" s="163"/>
      <c r="K306" s="163"/>
      <c r="L306" s="163"/>
      <c r="M306" s="163"/>
      <c r="N306" s="163"/>
      <c r="O306" s="163"/>
      <c r="P306" s="235"/>
      <c r="Q306" s="984"/>
      <c r="R306" s="985"/>
      <c r="S306" s="985"/>
      <c r="T306" s="985"/>
      <c r="U306" s="985"/>
      <c r="V306" s="985"/>
      <c r="W306" s="985"/>
      <c r="X306" s="985"/>
      <c r="Y306" s="985"/>
      <c r="Z306" s="985"/>
      <c r="AA306" s="986"/>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1"/>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1"/>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1"/>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1"/>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1"/>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1"/>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354</v>
      </c>
      <c r="AT313" s="171"/>
      <c r="AU313" s="136"/>
      <c r="AV313" s="136"/>
      <c r="AW313" s="137" t="s">
        <v>299</v>
      </c>
      <c r="AX313" s="138"/>
    </row>
    <row r="314" spans="1:50" ht="39.75" hidden="1" customHeight="1" x14ac:dyDescent="0.15">
      <c r="A314" s="991"/>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368</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1"/>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1"/>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1"/>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354</v>
      </c>
      <c r="AT317" s="171"/>
      <c r="AU317" s="136"/>
      <c r="AV317" s="136"/>
      <c r="AW317" s="137" t="s">
        <v>299</v>
      </c>
      <c r="AX317" s="138"/>
    </row>
    <row r="318" spans="1:50" ht="39.75" hidden="1" customHeight="1" x14ac:dyDescent="0.15">
      <c r="A318" s="991"/>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368</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1"/>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1"/>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1"/>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354</v>
      </c>
      <c r="AT321" s="171"/>
      <c r="AU321" s="136"/>
      <c r="AV321" s="136"/>
      <c r="AW321" s="137" t="s">
        <v>299</v>
      </c>
      <c r="AX321" s="138"/>
    </row>
    <row r="322" spans="1:50" ht="39.75" hidden="1" customHeight="1" x14ac:dyDescent="0.15">
      <c r="A322" s="991"/>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368</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1"/>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1"/>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1"/>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354</v>
      </c>
      <c r="AT325" s="171"/>
      <c r="AU325" s="136"/>
      <c r="AV325" s="136"/>
      <c r="AW325" s="137" t="s">
        <v>299</v>
      </c>
      <c r="AX325" s="138"/>
    </row>
    <row r="326" spans="1:50" ht="39.75" hidden="1" customHeight="1" x14ac:dyDescent="0.15">
      <c r="A326" s="991"/>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368</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1"/>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1"/>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1"/>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354</v>
      </c>
      <c r="AT329" s="171"/>
      <c r="AU329" s="136"/>
      <c r="AV329" s="136"/>
      <c r="AW329" s="137" t="s">
        <v>299</v>
      </c>
      <c r="AX329" s="138"/>
    </row>
    <row r="330" spans="1:50" ht="39.75" hidden="1" customHeight="1" x14ac:dyDescent="0.15">
      <c r="A330" s="991"/>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368</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1"/>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1"/>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95"/>
    </row>
    <row r="333" spans="1:50" ht="22.5" hidden="1" customHeight="1" x14ac:dyDescent="0.15">
      <c r="A333" s="991"/>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1"/>
      <c r="C334" s="250"/>
      <c r="D334" s="251"/>
      <c r="E334" s="250"/>
      <c r="F334" s="313"/>
      <c r="G334" s="229"/>
      <c r="H334" s="160"/>
      <c r="I334" s="160"/>
      <c r="J334" s="160"/>
      <c r="K334" s="160"/>
      <c r="L334" s="160"/>
      <c r="M334" s="160"/>
      <c r="N334" s="160"/>
      <c r="O334" s="160"/>
      <c r="P334" s="230"/>
      <c r="Q334" s="978"/>
      <c r="R334" s="979"/>
      <c r="S334" s="979"/>
      <c r="T334" s="979"/>
      <c r="U334" s="979"/>
      <c r="V334" s="979"/>
      <c r="W334" s="979"/>
      <c r="X334" s="979"/>
      <c r="Y334" s="979"/>
      <c r="Z334" s="979"/>
      <c r="AA334" s="98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1"/>
      <c r="B335" s="251"/>
      <c r="C335" s="250"/>
      <c r="D335" s="251"/>
      <c r="E335" s="250"/>
      <c r="F335" s="313"/>
      <c r="G335" s="231"/>
      <c r="H335" s="232"/>
      <c r="I335" s="232"/>
      <c r="J335" s="232"/>
      <c r="K335" s="232"/>
      <c r="L335" s="232"/>
      <c r="M335" s="232"/>
      <c r="N335" s="232"/>
      <c r="O335" s="232"/>
      <c r="P335" s="233"/>
      <c r="Q335" s="981"/>
      <c r="R335" s="982"/>
      <c r="S335" s="982"/>
      <c r="T335" s="982"/>
      <c r="U335" s="982"/>
      <c r="V335" s="982"/>
      <c r="W335" s="982"/>
      <c r="X335" s="982"/>
      <c r="Y335" s="982"/>
      <c r="Z335" s="982"/>
      <c r="AA335" s="98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1"/>
      <c r="B336" s="251"/>
      <c r="C336" s="250"/>
      <c r="D336" s="251"/>
      <c r="E336" s="250"/>
      <c r="F336" s="313"/>
      <c r="G336" s="231"/>
      <c r="H336" s="232"/>
      <c r="I336" s="232"/>
      <c r="J336" s="232"/>
      <c r="K336" s="232"/>
      <c r="L336" s="232"/>
      <c r="M336" s="232"/>
      <c r="N336" s="232"/>
      <c r="O336" s="232"/>
      <c r="P336" s="233"/>
      <c r="Q336" s="981"/>
      <c r="R336" s="982"/>
      <c r="S336" s="982"/>
      <c r="T336" s="982"/>
      <c r="U336" s="982"/>
      <c r="V336" s="982"/>
      <c r="W336" s="982"/>
      <c r="X336" s="982"/>
      <c r="Y336" s="982"/>
      <c r="Z336" s="982"/>
      <c r="AA336" s="983"/>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1"/>
      <c r="B337" s="251"/>
      <c r="C337" s="250"/>
      <c r="D337" s="251"/>
      <c r="E337" s="250"/>
      <c r="F337" s="313"/>
      <c r="G337" s="231"/>
      <c r="H337" s="232"/>
      <c r="I337" s="232"/>
      <c r="J337" s="232"/>
      <c r="K337" s="232"/>
      <c r="L337" s="232"/>
      <c r="M337" s="232"/>
      <c r="N337" s="232"/>
      <c r="O337" s="232"/>
      <c r="P337" s="233"/>
      <c r="Q337" s="981"/>
      <c r="R337" s="982"/>
      <c r="S337" s="982"/>
      <c r="T337" s="982"/>
      <c r="U337" s="982"/>
      <c r="V337" s="982"/>
      <c r="W337" s="982"/>
      <c r="X337" s="982"/>
      <c r="Y337" s="982"/>
      <c r="Z337" s="982"/>
      <c r="AA337" s="983"/>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1"/>
      <c r="B338" s="251"/>
      <c r="C338" s="250"/>
      <c r="D338" s="251"/>
      <c r="E338" s="250"/>
      <c r="F338" s="313"/>
      <c r="G338" s="234"/>
      <c r="H338" s="163"/>
      <c r="I338" s="163"/>
      <c r="J338" s="163"/>
      <c r="K338" s="163"/>
      <c r="L338" s="163"/>
      <c r="M338" s="163"/>
      <c r="N338" s="163"/>
      <c r="O338" s="163"/>
      <c r="P338" s="235"/>
      <c r="Q338" s="984"/>
      <c r="R338" s="985"/>
      <c r="S338" s="985"/>
      <c r="T338" s="985"/>
      <c r="U338" s="985"/>
      <c r="V338" s="985"/>
      <c r="W338" s="985"/>
      <c r="X338" s="985"/>
      <c r="Y338" s="985"/>
      <c r="Z338" s="985"/>
      <c r="AA338" s="986"/>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1"/>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1"/>
      <c r="B341" s="251"/>
      <c r="C341" s="250"/>
      <c r="D341" s="251"/>
      <c r="E341" s="250"/>
      <c r="F341" s="313"/>
      <c r="G341" s="229"/>
      <c r="H341" s="160"/>
      <c r="I341" s="160"/>
      <c r="J341" s="160"/>
      <c r="K341" s="160"/>
      <c r="L341" s="160"/>
      <c r="M341" s="160"/>
      <c r="N341" s="160"/>
      <c r="O341" s="160"/>
      <c r="P341" s="230"/>
      <c r="Q341" s="978"/>
      <c r="R341" s="979"/>
      <c r="S341" s="979"/>
      <c r="T341" s="979"/>
      <c r="U341" s="979"/>
      <c r="V341" s="979"/>
      <c r="W341" s="979"/>
      <c r="X341" s="979"/>
      <c r="Y341" s="979"/>
      <c r="Z341" s="979"/>
      <c r="AA341" s="98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1"/>
      <c r="B342" s="251"/>
      <c r="C342" s="250"/>
      <c r="D342" s="251"/>
      <c r="E342" s="250"/>
      <c r="F342" s="313"/>
      <c r="G342" s="231"/>
      <c r="H342" s="232"/>
      <c r="I342" s="232"/>
      <c r="J342" s="232"/>
      <c r="K342" s="232"/>
      <c r="L342" s="232"/>
      <c r="M342" s="232"/>
      <c r="N342" s="232"/>
      <c r="O342" s="232"/>
      <c r="P342" s="233"/>
      <c r="Q342" s="981"/>
      <c r="R342" s="982"/>
      <c r="S342" s="982"/>
      <c r="T342" s="982"/>
      <c r="U342" s="982"/>
      <c r="V342" s="982"/>
      <c r="W342" s="982"/>
      <c r="X342" s="982"/>
      <c r="Y342" s="982"/>
      <c r="Z342" s="982"/>
      <c r="AA342" s="98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1"/>
      <c r="B343" s="251"/>
      <c r="C343" s="250"/>
      <c r="D343" s="251"/>
      <c r="E343" s="250"/>
      <c r="F343" s="313"/>
      <c r="G343" s="231"/>
      <c r="H343" s="232"/>
      <c r="I343" s="232"/>
      <c r="J343" s="232"/>
      <c r="K343" s="232"/>
      <c r="L343" s="232"/>
      <c r="M343" s="232"/>
      <c r="N343" s="232"/>
      <c r="O343" s="232"/>
      <c r="P343" s="233"/>
      <c r="Q343" s="981"/>
      <c r="R343" s="982"/>
      <c r="S343" s="982"/>
      <c r="T343" s="982"/>
      <c r="U343" s="982"/>
      <c r="V343" s="982"/>
      <c r="W343" s="982"/>
      <c r="X343" s="982"/>
      <c r="Y343" s="982"/>
      <c r="Z343" s="982"/>
      <c r="AA343" s="983"/>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1"/>
      <c r="B344" s="251"/>
      <c r="C344" s="250"/>
      <c r="D344" s="251"/>
      <c r="E344" s="250"/>
      <c r="F344" s="313"/>
      <c r="G344" s="231"/>
      <c r="H344" s="232"/>
      <c r="I344" s="232"/>
      <c r="J344" s="232"/>
      <c r="K344" s="232"/>
      <c r="L344" s="232"/>
      <c r="M344" s="232"/>
      <c r="N344" s="232"/>
      <c r="O344" s="232"/>
      <c r="P344" s="233"/>
      <c r="Q344" s="981"/>
      <c r="R344" s="982"/>
      <c r="S344" s="982"/>
      <c r="T344" s="982"/>
      <c r="U344" s="982"/>
      <c r="V344" s="982"/>
      <c r="W344" s="982"/>
      <c r="X344" s="982"/>
      <c r="Y344" s="982"/>
      <c r="Z344" s="982"/>
      <c r="AA344" s="983"/>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1"/>
      <c r="B345" s="251"/>
      <c r="C345" s="250"/>
      <c r="D345" s="251"/>
      <c r="E345" s="250"/>
      <c r="F345" s="313"/>
      <c r="G345" s="234"/>
      <c r="H345" s="163"/>
      <c r="I345" s="163"/>
      <c r="J345" s="163"/>
      <c r="K345" s="163"/>
      <c r="L345" s="163"/>
      <c r="M345" s="163"/>
      <c r="N345" s="163"/>
      <c r="O345" s="163"/>
      <c r="P345" s="235"/>
      <c r="Q345" s="984"/>
      <c r="R345" s="985"/>
      <c r="S345" s="985"/>
      <c r="T345" s="985"/>
      <c r="U345" s="985"/>
      <c r="V345" s="985"/>
      <c r="W345" s="985"/>
      <c r="X345" s="985"/>
      <c r="Y345" s="985"/>
      <c r="Z345" s="985"/>
      <c r="AA345" s="986"/>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1"/>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1"/>
      <c r="B348" s="251"/>
      <c r="C348" s="250"/>
      <c r="D348" s="251"/>
      <c r="E348" s="250"/>
      <c r="F348" s="313"/>
      <c r="G348" s="229"/>
      <c r="H348" s="160"/>
      <c r="I348" s="160"/>
      <c r="J348" s="160"/>
      <c r="K348" s="160"/>
      <c r="L348" s="160"/>
      <c r="M348" s="160"/>
      <c r="N348" s="160"/>
      <c r="O348" s="160"/>
      <c r="P348" s="230"/>
      <c r="Q348" s="978"/>
      <c r="R348" s="979"/>
      <c r="S348" s="979"/>
      <c r="T348" s="979"/>
      <c r="U348" s="979"/>
      <c r="V348" s="979"/>
      <c r="W348" s="979"/>
      <c r="X348" s="979"/>
      <c r="Y348" s="979"/>
      <c r="Z348" s="979"/>
      <c r="AA348" s="98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1"/>
      <c r="B349" s="251"/>
      <c r="C349" s="250"/>
      <c r="D349" s="251"/>
      <c r="E349" s="250"/>
      <c r="F349" s="313"/>
      <c r="G349" s="231"/>
      <c r="H349" s="232"/>
      <c r="I349" s="232"/>
      <c r="J349" s="232"/>
      <c r="K349" s="232"/>
      <c r="L349" s="232"/>
      <c r="M349" s="232"/>
      <c r="N349" s="232"/>
      <c r="O349" s="232"/>
      <c r="P349" s="233"/>
      <c r="Q349" s="981"/>
      <c r="R349" s="982"/>
      <c r="S349" s="982"/>
      <c r="T349" s="982"/>
      <c r="U349" s="982"/>
      <c r="V349" s="982"/>
      <c r="W349" s="982"/>
      <c r="X349" s="982"/>
      <c r="Y349" s="982"/>
      <c r="Z349" s="982"/>
      <c r="AA349" s="98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1"/>
      <c r="B350" s="251"/>
      <c r="C350" s="250"/>
      <c r="D350" s="251"/>
      <c r="E350" s="250"/>
      <c r="F350" s="313"/>
      <c r="G350" s="231"/>
      <c r="H350" s="232"/>
      <c r="I350" s="232"/>
      <c r="J350" s="232"/>
      <c r="K350" s="232"/>
      <c r="L350" s="232"/>
      <c r="M350" s="232"/>
      <c r="N350" s="232"/>
      <c r="O350" s="232"/>
      <c r="P350" s="233"/>
      <c r="Q350" s="981"/>
      <c r="R350" s="982"/>
      <c r="S350" s="982"/>
      <c r="T350" s="982"/>
      <c r="U350" s="982"/>
      <c r="V350" s="982"/>
      <c r="W350" s="982"/>
      <c r="X350" s="982"/>
      <c r="Y350" s="982"/>
      <c r="Z350" s="982"/>
      <c r="AA350" s="983"/>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1"/>
      <c r="B351" s="251"/>
      <c r="C351" s="250"/>
      <c r="D351" s="251"/>
      <c r="E351" s="250"/>
      <c r="F351" s="313"/>
      <c r="G351" s="231"/>
      <c r="H351" s="232"/>
      <c r="I351" s="232"/>
      <c r="J351" s="232"/>
      <c r="K351" s="232"/>
      <c r="L351" s="232"/>
      <c r="M351" s="232"/>
      <c r="N351" s="232"/>
      <c r="O351" s="232"/>
      <c r="P351" s="233"/>
      <c r="Q351" s="981"/>
      <c r="R351" s="982"/>
      <c r="S351" s="982"/>
      <c r="T351" s="982"/>
      <c r="U351" s="982"/>
      <c r="V351" s="982"/>
      <c r="W351" s="982"/>
      <c r="X351" s="982"/>
      <c r="Y351" s="982"/>
      <c r="Z351" s="982"/>
      <c r="AA351" s="983"/>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1"/>
      <c r="B352" s="251"/>
      <c r="C352" s="250"/>
      <c r="D352" s="251"/>
      <c r="E352" s="250"/>
      <c r="F352" s="313"/>
      <c r="G352" s="234"/>
      <c r="H352" s="163"/>
      <c r="I352" s="163"/>
      <c r="J352" s="163"/>
      <c r="K352" s="163"/>
      <c r="L352" s="163"/>
      <c r="M352" s="163"/>
      <c r="N352" s="163"/>
      <c r="O352" s="163"/>
      <c r="P352" s="235"/>
      <c r="Q352" s="984"/>
      <c r="R352" s="985"/>
      <c r="S352" s="985"/>
      <c r="T352" s="985"/>
      <c r="U352" s="985"/>
      <c r="V352" s="985"/>
      <c r="W352" s="985"/>
      <c r="X352" s="985"/>
      <c r="Y352" s="985"/>
      <c r="Z352" s="985"/>
      <c r="AA352" s="986"/>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1"/>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1"/>
      <c r="B355" s="251"/>
      <c r="C355" s="250"/>
      <c r="D355" s="251"/>
      <c r="E355" s="250"/>
      <c r="F355" s="313"/>
      <c r="G355" s="229"/>
      <c r="H355" s="160"/>
      <c r="I355" s="160"/>
      <c r="J355" s="160"/>
      <c r="K355" s="160"/>
      <c r="L355" s="160"/>
      <c r="M355" s="160"/>
      <c r="N355" s="160"/>
      <c r="O355" s="160"/>
      <c r="P355" s="230"/>
      <c r="Q355" s="978"/>
      <c r="R355" s="979"/>
      <c r="S355" s="979"/>
      <c r="T355" s="979"/>
      <c r="U355" s="979"/>
      <c r="V355" s="979"/>
      <c r="W355" s="979"/>
      <c r="X355" s="979"/>
      <c r="Y355" s="979"/>
      <c r="Z355" s="979"/>
      <c r="AA355" s="98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1"/>
      <c r="B356" s="251"/>
      <c r="C356" s="250"/>
      <c r="D356" s="251"/>
      <c r="E356" s="250"/>
      <c r="F356" s="313"/>
      <c r="G356" s="231"/>
      <c r="H356" s="232"/>
      <c r="I356" s="232"/>
      <c r="J356" s="232"/>
      <c r="K356" s="232"/>
      <c r="L356" s="232"/>
      <c r="M356" s="232"/>
      <c r="N356" s="232"/>
      <c r="O356" s="232"/>
      <c r="P356" s="233"/>
      <c r="Q356" s="981"/>
      <c r="R356" s="982"/>
      <c r="S356" s="982"/>
      <c r="T356" s="982"/>
      <c r="U356" s="982"/>
      <c r="V356" s="982"/>
      <c r="W356" s="982"/>
      <c r="X356" s="982"/>
      <c r="Y356" s="982"/>
      <c r="Z356" s="982"/>
      <c r="AA356" s="98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1"/>
      <c r="B357" s="251"/>
      <c r="C357" s="250"/>
      <c r="D357" s="251"/>
      <c r="E357" s="250"/>
      <c r="F357" s="313"/>
      <c r="G357" s="231"/>
      <c r="H357" s="232"/>
      <c r="I357" s="232"/>
      <c r="J357" s="232"/>
      <c r="K357" s="232"/>
      <c r="L357" s="232"/>
      <c r="M357" s="232"/>
      <c r="N357" s="232"/>
      <c r="O357" s="232"/>
      <c r="P357" s="233"/>
      <c r="Q357" s="981"/>
      <c r="R357" s="982"/>
      <c r="S357" s="982"/>
      <c r="T357" s="982"/>
      <c r="U357" s="982"/>
      <c r="V357" s="982"/>
      <c r="W357" s="982"/>
      <c r="X357" s="982"/>
      <c r="Y357" s="982"/>
      <c r="Z357" s="982"/>
      <c r="AA357" s="983"/>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1"/>
      <c r="B358" s="251"/>
      <c r="C358" s="250"/>
      <c r="D358" s="251"/>
      <c r="E358" s="250"/>
      <c r="F358" s="313"/>
      <c r="G358" s="231"/>
      <c r="H358" s="232"/>
      <c r="I358" s="232"/>
      <c r="J358" s="232"/>
      <c r="K358" s="232"/>
      <c r="L358" s="232"/>
      <c r="M358" s="232"/>
      <c r="N358" s="232"/>
      <c r="O358" s="232"/>
      <c r="P358" s="233"/>
      <c r="Q358" s="981"/>
      <c r="R358" s="982"/>
      <c r="S358" s="982"/>
      <c r="T358" s="982"/>
      <c r="U358" s="982"/>
      <c r="V358" s="982"/>
      <c r="W358" s="982"/>
      <c r="X358" s="982"/>
      <c r="Y358" s="982"/>
      <c r="Z358" s="982"/>
      <c r="AA358" s="983"/>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1"/>
      <c r="B359" s="251"/>
      <c r="C359" s="250"/>
      <c r="D359" s="251"/>
      <c r="E359" s="250"/>
      <c r="F359" s="313"/>
      <c r="G359" s="234"/>
      <c r="H359" s="163"/>
      <c r="I359" s="163"/>
      <c r="J359" s="163"/>
      <c r="K359" s="163"/>
      <c r="L359" s="163"/>
      <c r="M359" s="163"/>
      <c r="N359" s="163"/>
      <c r="O359" s="163"/>
      <c r="P359" s="235"/>
      <c r="Q359" s="984"/>
      <c r="R359" s="985"/>
      <c r="S359" s="985"/>
      <c r="T359" s="985"/>
      <c r="U359" s="985"/>
      <c r="V359" s="985"/>
      <c r="W359" s="985"/>
      <c r="X359" s="985"/>
      <c r="Y359" s="985"/>
      <c r="Z359" s="985"/>
      <c r="AA359" s="986"/>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1"/>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1"/>
      <c r="B362" s="251"/>
      <c r="C362" s="250"/>
      <c r="D362" s="251"/>
      <c r="E362" s="250"/>
      <c r="F362" s="313"/>
      <c r="G362" s="229"/>
      <c r="H362" s="160"/>
      <c r="I362" s="160"/>
      <c r="J362" s="160"/>
      <c r="K362" s="160"/>
      <c r="L362" s="160"/>
      <c r="M362" s="160"/>
      <c r="N362" s="160"/>
      <c r="O362" s="160"/>
      <c r="P362" s="230"/>
      <c r="Q362" s="978"/>
      <c r="R362" s="979"/>
      <c r="S362" s="979"/>
      <c r="T362" s="979"/>
      <c r="U362" s="979"/>
      <c r="V362" s="979"/>
      <c r="W362" s="979"/>
      <c r="X362" s="979"/>
      <c r="Y362" s="979"/>
      <c r="Z362" s="979"/>
      <c r="AA362" s="98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1"/>
      <c r="B363" s="251"/>
      <c r="C363" s="250"/>
      <c r="D363" s="251"/>
      <c r="E363" s="250"/>
      <c r="F363" s="313"/>
      <c r="G363" s="231"/>
      <c r="H363" s="232"/>
      <c r="I363" s="232"/>
      <c r="J363" s="232"/>
      <c r="K363" s="232"/>
      <c r="L363" s="232"/>
      <c r="M363" s="232"/>
      <c r="N363" s="232"/>
      <c r="O363" s="232"/>
      <c r="P363" s="233"/>
      <c r="Q363" s="981"/>
      <c r="R363" s="982"/>
      <c r="S363" s="982"/>
      <c r="T363" s="982"/>
      <c r="U363" s="982"/>
      <c r="V363" s="982"/>
      <c r="W363" s="982"/>
      <c r="X363" s="982"/>
      <c r="Y363" s="982"/>
      <c r="Z363" s="982"/>
      <c r="AA363" s="98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1"/>
      <c r="B364" s="251"/>
      <c r="C364" s="250"/>
      <c r="D364" s="251"/>
      <c r="E364" s="250"/>
      <c r="F364" s="313"/>
      <c r="G364" s="231"/>
      <c r="H364" s="232"/>
      <c r="I364" s="232"/>
      <c r="J364" s="232"/>
      <c r="K364" s="232"/>
      <c r="L364" s="232"/>
      <c r="M364" s="232"/>
      <c r="N364" s="232"/>
      <c r="O364" s="232"/>
      <c r="P364" s="233"/>
      <c r="Q364" s="981"/>
      <c r="R364" s="982"/>
      <c r="S364" s="982"/>
      <c r="T364" s="982"/>
      <c r="U364" s="982"/>
      <c r="V364" s="982"/>
      <c r="W364" s="982"/>
      <c r="X364" s="982"/>
      <c r="Y364" s="982"/>
      <c r="Z364" s="982"/>
      <c r="AA364" s="983"/>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1"/>
      <c r="B365" s="251"/>
      <c r="C365" s="250"/>
      <c r="D365" s="251"/>
      <c r="E365" s="250"/>
      <c r="F365" s="313"/>
      <c r="G365" s="231"/>
      <c r="H365" s="232"/>
      <c r="I365" s="232"/>
      <c r="J365" s="232"/>
      <c r="K365" s="232"/>
      <c r="L365" s="232"/>
      <c r="M365" s="232"/>
      <c r="N365" s="232"/>
      <c r="O365" s="232"/>
      <c r="P365" s="233"/>
      <c r="Q365" s="981"/>
      <c r="R365" s="982"/>
      <c r="S365" s="982"/>
      <c r="T365" s="982"/>
      <c r="U365" s="982"/>
      <c r="V365" s="982"/>
      <c r="W365" s="982"/>
      <c r="X365" s="982"/>
      <c r="Y365" s="982"/>
      <c r="Z365" s="982"/>
      <c r="AA365" s="983"/>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1"/>
      <c r="B366" s="251"/>
      <c r="C366" s="250"/>
      <c r="D366" s="251"/>
      <c r="E366" s="314"/>
      <c r="F366" s="315"/>
      <c r="G366" s="234"/>
      <c r="H366" s="163"/>
      <c r="I366" s="163"/>
      <c r="J366" s="163"/>
      <c r="K366" s="163"/>
      <c r="L366" s="163"/>
      <c r="M366" s="163"/>
      <c r="N366" s="163"/>
      <c r="O366" s="163"/>
      <c r="P366" s="235"/>
      <c r="Q366" s="984"/>
      <c r="R366" s="985"/>
      <c r="S366" s="985"/>
      <c r="T366" s="985"/>
      <c r="U366" s="985"/>
      <c r="V366" s="985"/>
      <c r="W366" s="985"/>
      <c r="X366" s="985"/>
      <c r="Y366" s="985"/>
      <c r="Z366" s="985"/>
      <c r="AA366" s="986"/>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1"/>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1"/>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1"/>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991"/>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1"/>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1"/>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1"/>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354</v>
      </c>
      <c r="AT373" s="171"/>
      <c r="AU373" s="136"/>
      <c r="AV373" s="136"/>
      <c r="AW373" s="137" t="s">
        <v>299</v>
      </c>
      <c r="AX373" s="138"/>
    </row>
    <row r="374" spans="1:50" ht="39.75" hidden="1" customHeight="1" x14ac:dyDescent="0.15">
      <c r="A374" s="991"/>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368</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1"/>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1"/>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1"/>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354</v>
      </c>
      <c r="AT377" s="171"/>
      <c r="AU377" s="136"/>
      <c r="AV377" s="136"/>
      <c r="AW377" s="137" t="s">
        <v>299</v>
      </c>
      <c r="AX377" s="138"/>
    </row>
    <row r="378" spans="1:50" ht="39.75" hidden="1" customHeight="1" x14ac:dyDescent="0.15">
      <c r="A378" s="991"/>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368</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1"/>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1"/>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1"/>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354</v>
      </c>
      <c r="AT381" s="171"/>
      <c r="AU381" s="136"/>
      <c r="AV381" s="136"/>
      <c r="AW381" s="137" t="s">
        <v>299</v>
      </c>
      <c r="AX381" s="138"/>
    </row>
    <row r="382" spans="1:50" ht="39.75" hidden="1" customHeight="1" x14ac:dyDescent="0.15">
      <c r="A382" s="991"/>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368</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1"/>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1"/>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1"/>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354</v>
      </c>
      <c r="AT385" s="171"/>
      <c r="AU385" s="136"/>
      <c r="AV385" s="136"/>
      <c r="AW385" s="137" t="s">
        <v>299</v>
      </c>
      <c r="AX385" s="138"/>
    </row>
    <row r="386" spans="1:50" ht="39.75" hidden="1" customHeight="1" x14ac:dyDescent="0.15">
      <c r="A386" s="991"/>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368</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1"/>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1"/>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1"/>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354</v>
      </c>
      <c r="AT389" s="171"/>
      <c r="AU389" s="136"/>
      <c r="AV389" s="136"/>
      <c r="AW389" s="137" t="s">
        <v>299</v>
      </c>
      <c r="AX389" s="138"/>
    </row>
    <row r="390" spans="1:50" ht="39.75" hidden="1" customHeight="1" x14ac:dyDescent="0.15">
      <c r="A390" s="991"/>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368</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1"/>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1"/>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95"/>
    </row>
    <row r="393" spans="1:50" ht="22.5" hidden="1" customHeight="1" x14ac:dyDescent="0.15">
      <c r="A393" s="991"/>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1"/>
      <c r="C394" s="250"/>
      <c r="D394" s="251"/>
      <c r="E394" s="250"/>
      <c r="F394" s="313"/>
      <c r="G394" s="229"/>
      <c r="H394" s="160"/>
      <c r="I394" s="160"/>
      <c r="J394" s="160"/>
      <c r="K394" s="160"/>
      <c r="L394" s="160"/>
      <c r="M394" s="160"/>
      <c r="N394" s="160"/>
      <c r="O394" s="160"/>
      <c r="P394" s="230"/>
      <c r="Q394" s="978"/>
      <c r="R394" s="979"/>
      <c r="S394" s="979"/>
      <c r="T394" s="979"/>
      <c r="U394" s="979"/>
      <c r="V394" s="979"/>
      <c r="W394" s="979"/>
      <c r="X394" s="979"/>
      <c r="Y394" s="979"/>
      <c r="Z394" s="979"/>
      <c r="AA394" s="98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1"/>
      <c r="B395" s="251"/>
      <c r="C395" s="250"/>
      <c r="D395" s="251"/>
      <c r="E395" s="250"/>
      <c r="F395" s="313"/>
      <c r="G395" s="231"/>
      <c r="H395" s="232"/>
      <c r="I395" s="232"/>
      <c r="J395" s="232"/>
      <c r="K395" s="232"/>
      <c r="L395" s="232"/>
      <c r="M395" s="232"/>
      <c r="N395" s="232"/>
      <c r="O395" s="232"/>
      <c r="P395" s="233"/>
      <c r="Q395" s="981"/>
      <c r="R395" s="982"/>
      <c r="S395" s="982"/>
      <c r="T395" s="982"/>
      <c r="U395" s="982"/>
      <c r="V395" s="982"/>
      <c r="W395" s="982"/>
      <c r="X395" s="982"/>
      <c r="Y395" s="982"/>
      <c r="Z395" s="982"/>
      <c r="AA395" s="98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1"/>
      <c r="B396" s="251"/>
      <c r="C396" s="250"/>
      <c r="D396" s="251"/>
      <c r="E396" s="250"/>
      <c r="F396" s="313"/>
      <c r="G396" s="231"/>
      <c r="H396" s="232"/>
      <c r="I396" s="232"/>
      <c r="J396" s="232"/>
      <c r="K396" s="232"/>
      <c r="L396" s="232"/>
      <c r="M396" s="232"/>
      <c r="N396" s="232"/>
      <c r="O396" s="232"/>
      <c r="P396" s="233"/>
      <c r="Q396" s="981"/>
      <c r="R396" s="982"/>
      <c r="S396" s="982"/>
      <c r="T396" s="982"/>
      <c r="U396" s="982"/>
      <c r="V396" s="982"/>
      <c r="W396" s="982"/>
      <c r="X396" s="982"/>
      <c r="Y396" s="982"/>
      <c r="Z396" s="982"/>
      <c r="AA396" s="983"/>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1"/>
      <c r="B397" s="251"/>
      <c r="C397" s="250"/>
      <c r="D397" s="251"/>
      <c r="E397" s="250"/>
      <c r="F397" s="313"/>
      <c r="G397" s="231"/>
      <c r="H397" s="232"/>
      <c r="I397" s="232"/>
      <c r="J397" s="232"/>
      <c r="K397" s="232"/>
      <c r="L397" s="232"/>
      <c r="M397" s="232"/>
      <c r="N397" s="232"/>
      <c r="O397" s="232"/>
      <c r="P397" s="233"/>
      <c r="Q397" s="981"/>
      <c r="R397" s="982"/>
      <c r="S397" s="982"/>
      <c r="T397" s="982"/>
      <c r="U397" s="982"/>
      <c r="V397" s="982"/>
      <c r="W397" s="982"/>
      <c r="X397" s="982"/>
      <c r="Y397" s="982"/>
      <c r="Z397" s="982"/>
      <c r="AA397" s="983"/>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1"/>
      <c r="B398" s="251"/>
      <c r="C398" s="250"/>
      <c r="D398" s="251"/>
      <c r="E398" s="250"/>
      <c r="F398" s="313"/>
      <c r="G398" s="234"/>
      <c r="H398" s="163"/>
      <c r="I398" s="163"/>
      <c r="J398" s="163"/>
      <c r="K398" s="163"/>
      <c r="L398" s="163"/>
      <c r="M398" s="163"/>
      <c r="N398" s="163"/>
      <c r="O398" s="163"/>
      <c r="P398" s="235"/>
      <c r="Q398" s="984"/>
      <c r="R398" s="985"/>
      <c r="S398" s="985"/>
      <c r="T398" s="985"/>
      <c r="U398" s="985"/>
      <c r="V398" s="985"/>
      <c r="W398" s="985"/>
      <c r="X398" s="985"/>
      <c r="Y398" s="985"/>
      <c r="Z398" s="985"/>
      <c r="AA398" s="986"/>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1"/>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1"/>
      <c r="B401" s="251"/>
      <c r="C401" s="250"/>
      <c r="D401" s="251"/>
      <c r="E401" s="250"/>
      <c r="F401" s="313"/>
      <c r="G401" s="229"/>
      <c r="H401" s="160"/>
      <c r="I401" s="160"/>
      <c r="J401" s="160"/>
      <c r="K401" s="160"/>
      <c r="L401" s="160"/>
      <c r="M401" s="160"/>
      <c r="N401" s="160"/>
      <c r="O401" s="160"/>
      <c r="P401" s="230"/>
      <c r="Q401" s="978"/>
      <c r="R401" s="979"/>
      <c r="S401" s="979"/>
      <c r="T401" s="979"/>
      <c r="U401" s="979"/>
      <c r="V401" s="979"/>
      <c r="W401" s="979"/>
      <c r="X401" s="979"/>
      <c r="Y401" s="979"/>
      <c r="Z401" s="979"/>
      <c r="AA401" s="98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1"/>
      <c r="B402" s="251"/>
      <c r="C402" s="250"/>
      <c r="D402" s="251"/>
      <c r="E402" s="250"/>
      <c r="F402" s="313"/>
      <c r="G402" s="231"/>
      <c r="H402" s="232"/>
      <c r="I402" s="232"/>
      <c r="J402" s="232"/>
      <c r="K402" s="232"/>
      <c r="L402" s="232"/>
      <c r="M402" s="232"/>
      <c r="N402" s="232"/>
      <c r="O402" s="232"/>
      <c r="P402" s="233"/>
      <c r="Q402" s="981"/>
      <c r="R402" s="982"/>
      <c r="S402" s="982"/>
      <c r="T402" s="982"/>
      <c r="U402" s="982"/>
      <c r="V402" s="982"/>
      <c r="W402" s="982"/>
      <c r="X402" s="982"/>
      <c r="Y402" s="982"/>
      <c r="Z402" s="982"/>
      <c r="AA402" s="98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1"/>
      <c r="B403" s="251"/>
      <c r="C403" s="250"/>
      <c r="D403" s="251"/>
      <c r="E403" s="250"/>
      <c r="F403" s="313"/>
      <c r="G403" s="231"/>
      <c r="H403" s="232"/>
      <c r="I403" s="232"/>
      <c r="J403" s="232"/>
      <c r="K403" s="232"/>
      <c r="L403" s="232"/>
      <c r="M403" s="232"/>
      <c r="N403" s="232"/>
      <c r="O403" s="232"/>
      <c r="P403" s="233"/>
      <c r="Q403" s="981"/>
      <c r="R403" s="982"/>
      <c r="S403" s="982"/>
      <c r="T403" s="982"/>
      <c r="U403" s="982"/>
      <c r="V403" s="982"/>
      <c r="W403" s="982"/>
      <c r="X403" s="982"/>
      <c r="Y403" s="982"/>
      <c r="Z403" s="982"/>
      <c r="AA403" s="983"/>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1"/>
      <c r="B404" s="251"/>
      <c r="C404" s="250"/>
      <c r="D404" s="251"/>
      <c r="E404" s="250"/>
      <c r="F404" s="313"/>
      <c r="G404" s="231"/>
      <c r="H404" s="232"/>
      <c r="I404" s="232"/>
      <c r="J404" s="232"/>
      <c r="K404" s="232"/>
      <c r="L404" s="232"/>
      <c r="M404" s="232"/>
      <c r="N404" s="232"/>
      <c r="O404" s="232"/>
      <c r="P404" s="233"/>
      <c r="Q404" s="981"/>
      <c r="R404" s="982"/>
      <c r="S404" s="982"/>
      <c r="T404" s="982"/>
      <c r="U404" s="982"/>
      <c r="V404" s="982"/>
      <c r="W404" s="982"/>
      <c r="X404" s="982"/>
      <c r="Y404" s="982"/>
      <c r="Z404" s="982"/>
      <c r="AA404" s="983"/>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1"/>
      <c r="B405" s="251"/>
      <c r="C405" s="250"/>
      <c r="D405" s="251"/>
      <c r="E405" s="250"/>
      <c r="F405" s="313"/>
      <c r="G405" s="234"/>
      <c r="H405" s="163"/>
      <c r="I405" s="163"/>
      <c r="J405" s="163"/>
      <c r="K405" s="163"/>
      <c r="L405" s="163"/>
      <c r="M405" s="163"/>
      <c r="N405" s="163"/>
      <c r="O405" s="163"/>
      <c r="P405" s="235"/>
      <c r="Q405" s="984"/>
      <c r="R405" s="985"/>
      <c r="S405" s="985"/>
      <c r="T405" s="985"/>
      <c r="U405" s="985"/>
      <c r="V405" s="985"/>
      <c r="W405" s="985"/>
      <c r="X405" s="985"/>
      <c r="Y405" s="985"/>
      <c r="Z405" s="985"/>
      <c r="AA405" s="986"/>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1"/>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1"/>
      <c r="B408" s="251"/>
      <c r="C408" s="250"/>
      <c r="D408" s="251"/>
      <c r="E408" s="250"/>
      <c r="F408" s="313"/>
      <c r="G408" s="229"/>
      <c r="H408" s="160"/>
      <c r="I408" s="160"/>
      <c r="J408" s="160"/>
      <c r="K408" s="160"/>
      <c r="L408" s="160"/>
      <c r="M408" s="160"/>
      <c r="N408" s="160"/>
      <c r="O408" s="160"/>
      <c r="P408" s="230"/>
      <c r="Q408" s="978"/>
      <c r="R408" s="979"/>
      <c r="S408" s="979"/>
      <c r="T408" s="979"/>
      <c r="U408" s="979"/>
      <c r="V408" s="979"/>
      <c r="W408" s="979"/>
      <c r="X408" s="979"/>
      <c r="Y408" s="979"/>
      <c r="Z408" s="979"/>
      <c r="AA408" s="98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1"/>
      <c r="B409" s="251"/>
      <c r="C409" s="250"/>
      <c r="D409" s="251"/>
      <c r="E409" s="250"/>
      <c r="F409" s="313"/>
      <c r="G409" s="231"/>
      <c r="H409" s="232"/>
      <c r="I409" s="232"/>
      <c r="J409" s="232"/>
      <c r="K409" s="232"/>
      <c r="L409" s="232"/>
      <c r="M409" s="232"/>
      <c r="N409" s="232"/>
      <c r="O409" s="232"/>
      <c r="P409" s="233"/>
      <c r="Q409" s="981"/>
      <c r="R409" s="982"/>
      <c r="S409" s="982"/>
      <c r="T409" s="982"/>
      <c r="U409" s="982"/>
      <c r="V409" s="982"/>
      <c r="W409" s="982"/>
      <c r="X409" s="982"/>
      <c r="Y409" s="982"/>
      <c r="Z409" s="982"/>
      <c r="AA409" s="98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1"/>
      <c r="B410" s="251"/>
      <c r="C410" s="250"/>
      <c r="D410" s="251"/>
      <c r="E410" s="250"/>
      <c r="F410" s="313"/>
      <c r="G410" s="231"/>
      <c r="H410" s="232"/>
      <c r="I410" s="232"/>
      <c r="J410" s="232"/>
      <c r="K410" s="232"/>
      <c r="L410" s="232"/>
      <c r="M410" s="232"/>
      <c r="N410" s="232"/>
      <c r="O410" s="232"/>
      <c r="P410" s="233"/>
      <c r="Q410" s="981"/>
      <c r="R410" s="982"/>
      <c r="S410" s="982"/>
      <c r="T410" s="982"/>
      <c r="U410" s="982"/>
      <c r="V410" s="982"/>
      <c r="W410" s="982"/>
      <c r="X410" s="982"/>
      <c r="Y410" s="982"/>
      <c r="Z410" s="982"/>
      <c r="AA410" s="983"/>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1"/>
      <c r="B411" s="251"/>
      <c r="C411" s="250"/>
      <c r="D411" s="251"/>
      <c r="E411" s="250"/>
      <c r="F411" s="313"/>
      <c r="G411" s="231"/>
      <c r="H411" s="232"/>
      <c r="I411" s="232"/>
      <c r="J411" s="232"/>
      <c r="K411" s="232"/>
      <c r="L411" s="232"/>
      <c r="M411" s="232"/>
      <c r="N411" s="232"/>
      <c r="O411" s="232"/>
      <c r="P411" s="233"/>
      <c r="Q411" s="981"/>
      <c r="R411" s="982"/>
      <c r="S411" s="982"/>
      <c r="T411" s="982"/>
      <c r="U411" s="982"/>
      <c r="V411" s="982"/>
      <c r="W411" s="982"/>
      <c r="X411" s="982"/>
      <c r="Y411" s="982"/>
      <c r="Z411" s="982"/>
      <c r="AA411" s="983"/>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1"/>
      <c r="B412" s="251"/>
      <c r="C412" s="250"/>
      <c r="D412" s="251"/>
      <c r="E412" s="250"/>
      <c r="F412" s="313"/>
      <c r="G412" s="234"/>
      <c r="H412" s="163"/>
      <c r="I412" s="163"/>
      <c r="J412" s="163"/>
      <c r="K412" s="163"/>
      <c r="L412" s="163"/>
      <c r="M412" s="163"/>
      <c r="N412" s="163"/>
      <c r="O412" s="163"/>
      <c r="P412" s="235"/>
      <c r="Q412" s="984"/>
      <c r="R412" s="985"/>
      <c r="S412" s="985"/>
      <c r="T412" s="985"/>
      <c r="U412" s="985"/>
      <c r="V412" s="985"/>
      <c r="W412" s="985"/>
      <c r="X412" s="985"/>
      <c r="Y412" s="985"/>
      <c r="Z412" s="985"/>
      <c r="AA412" s="986"/>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1"/>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1"/>
      <c r="B415" s="251"/>
      <c r="C415" s="250"/>
      <c r="D415" s="251"/>
      <c r="E415" s="250"/>
      <c r="F415" s="313"/>
      <c r="G415" s="229"/>
      <c r="H415" s="160"/>
      <c r="I415" s="160"/>
      <c r="J415" s="160"/>
      <c r="K415" s="160"/>
      <c r="L415" s="160"/>
      <c r="M415" s="160"/>
      <c r="N415" s="160"/>
      <c r="O415" s="160"/>
      <c r="P415" s="230"/>
      <c r="Q415" s="978"/>
      <c r="R415" s="979"/>
      <c r="S415" s="979"/>
      <c r="T415" s="979"/>
      <c r="U415" s="979"/>
      <c r="V415" s="979"/>
      <c r="W415" s="979"/>
      <c r="X415" s="979"/>
      <c r="Y415" s="979"/>
      <c r="Z415" s="979"/>
      <c r="AA415" s="98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1"/>
      <c r="B416" s="251"/>
      <c r="C416" s="250"/>
      <c r="D416" s="251"/>
      <c r="E416" s="250"/>
      <c r="F416" s="313"/>
      <c r="G416" s="231"/>
      <c r="H416" s="232"/>
      <c r="I416" s="232"/>
      <c r="J416" s="232"/>
      <c r="K416" s="232"/>
      <c r="L416" s="232"/>
      <c r="M416" s="232"/>
      <c r="N416" s="232"/>
      <c r="O416" s="232"/>
      <c r="P416" s="233"/>
      <c r="Q416" s="981"/>
      <c r="R416" s="982"/>
      <c r="S416" s="982"/>
      <c r="T416" s="982"/>
      <c r="U416" s="982"/>
      <c r="V416" s="982"/>
      <c r="W416" s="982"/>
      <c r="X416" s="982"/>
      <c r="Y416" s="982"/>
      <c r="Z416" s="982"/>
      <c r="AA416" s="98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1"/>
      <c r="B417" s="251"/>
      <c r="C417" s="250"/>
      <c r="D417" s="251"/>
      <c r="E417" s="250"/>
      <c r="F417" s="313"/>
      <c r="G417" s="231"/>
      <c r="H417" s="232"/>
      <c r="I417" s="232"/>
      <c r="J417" s="232"/>
      <c r="K417" s="232"/>
      <c r="L417" s="232"/>
      <c r="M417" s="232"/>
      <c r="N417" s="232"/>
      <c r="O417" s="232"/>
      <c r="P417" s="233"/>
      <c r="Q417" s="981"/>
      <c r="R417" s="982"/>
      <c r="S417" s="982"/>
      <c r="T417" s="982"/>
      <c r="U417" s="982"/>
      <c r="V417" s="982"/>
      <c r="W417" s="982"/>
      <c r="X417" s="982"/>
      <c r="Y417" s="982"/>
      <c r="Z417" s="982"/>
      <c r="AA417" s="983"/>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1"/>
      <c r="B418" s="251"/>
      <c r="C418" s="250"/>
      <c r="D418" s="251"/>
      <c r="E418" s="250"/>
      <c r="F418" s="313"/>
      <c r="G418" s="231"/>
      <c r="H418" s="232"/>
      <c r="I418" s="232"/>
      <c r="J418" s="232"/>
      <c r="K418" s="232"/>
      <c r="L418" s="232"/>
      <c r="M418" s="232"/>
      <c r="N418" s="232"/>
      <c r="O418" s="232"/>
      <c r="P418" s="233"/>
      <c r="Q418" s="981"/>
      <c r="R418" s="982"/>
      <c r="S418" s="982"/>
      <c r="T418" s="982"/>
      <c r="U418" s="982"/>
      <c r="V418" s="982"/>
      <c r="W418" s="982"/>
      <c r="X418" s="982"/>
      <c r="Y418" s="982"/>
      <c r="Z418" s="982"/>
      <c r="AA418" s="983"/>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1"/>
      <c r="B419" s="251"/>
      <c r="C419" s="250"/>
      <c r="D419" s="251"/>
      <c r="E419" s="250"/>
      <c r="F419" s="313"/>
      <c r="G419" s="234"/>
      <c r="H419" s="163"/>
      <c r="I419" s="163"/>
      <c r="J419" s="163"/>
      <c r="K419" s="163"/>
      <c r="L419" s="163"/>
      <c r="M419" s="163"/>
      <c r="N419" s="163"/>
      <c r="O419" s="163"/>
      <c r="P419" s="235"/>
      <c r="Q419" s="984"/>
      <c r="R419" s="985"/>
      <c r="S419" s="985"/>
      <c r="T419" s="985"/>
      <c r="U419" s="985"/>
      <c r="V419" s="985"/>
      <c r="W419" s="985"/>
      <c r="X419" s="985"/>
      <c r="Y419" s="985"/>
      <c r="Z419" s="985"/>
      <c r="AA419" s="986"/>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1"/>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1"/>
      <c r="B422" s="251"/>
      <c r="C422" s="250"/>
      <c r="D422" s="251"/>
      <c r="E422" s="250"/>
      <c r="F422" s="313"/>
      <c r="G422" s="229"/>
      <c r="H422" s="160"/>
      <c r="I422" s="160"/>
      <c r="J422" s="160"/>
      <c r="K422" s="160"/>
      <c r="L422" s="160"/>
      <c r="M422" s="160"/>
      <c r="N422" s="160"/>
      <c r="O422" s="160"/>
      <c r="P422" s="230"/>
      <c r="Q422" s="978"/>
      <c r="R422" s="979"/>
      <c r="S422" s="979"/>
      <c r="T422" s="979"/>
      <c r="U422" s="979"/>
      <c r="V422" s="979"/>
      <c r="W422" s="979"/>
      <c r="X422" s="979"/>
      <c r="Y422" s="979"/>
      <c r="Z422" s="979"/>
      <c r="AA422" s="98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1"/>
      <c r="B423" s="251"/>
      <c r="C423" s="250"/>
      <c r="D423" s="251"/>
      <c r="E423" s="250"/>
      <c r="F423" s="313"/>
      <c r="G423" s="231"/>
      <c r="H423" s="232"/>
      <c r="I423" s="232"/>
      <c r="J423" s="232"/>
      <c r="K423" s="232"/>
      <c r="L423" s="232"/>
      <c r="M423" s="232"/>
      <c r="N423" s="232"/>
      <c r="O423" s="232"/>
      <c r="P423" s="233"/>
      <c r="Q423" s="981"/>
      <c r="R423" s="982"/>
      <c r="S423" s="982"/>
      <c r="T423" s="982"/>
      <c r="U423" s="982"/>
      <c r="V423" s="982"/>
      <c r="W423" s="982"/>
      <c r="X423" s="982"/>
      <c r="Y423" s="982"/>
      <c r="Z423" s="982"/>
      <c r="AA423" s="98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1"/>
      <c r="B424" s="251"/>
      <c r="C424" s="250"/>
      <c r="D424" s="251"/>
      <c r="E424" s="250"/>
      <c r="F424" s="313"/>
      <c r="G424" s="231"/>
      <c r="H424" s="232"/>
      <c r="I424" s="232"/>
      <c r="J424" s="232"/>
      <c r="K424" s="232"/>
      <c r="L424" s="232"/>
      <c r="M424" s="232"/>
      <c r="N424" s="232"/>
      <c r="O424" s="232"/>
      <c r="P424" s="233"/>
      <c r="Q424" s="981"/>
      <c r="R424" s="982"/>
      <c r="S424" s="982"/>
      <c r="T424" s="982"/>
      <c r="U424" s="982"/>
      <c r="V424" s="982"/>
      <c r="W424" s="982"/>
      <c r="X424" s="982"/>
      <c r="Y424" s="982"/>
      <c r="Z424" s="982"/>
      <c r="AA424" s="983"/>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1"/>
      <c r="B425" s="251"/>
      <c r="C425" s="250"/>
      <c r="D425" s="251"/>
      <c r="E425" s="250"/>
      <c r="F425" s="313"/>
      <c r="G425" s="231"/>
      <c r="H425" s="232"/>
      <c r="I425" s="232"/>
      <c r="J425" s="232"/>
      <c r="K425" s="232"/>
      <c r="L425" s="232"/>
      <c r="M425" s="232"/>
      <c r="N425" s="232"/>
      <c r="O425" s="232"/>
      <c r="P425" s="233"/>
      <c r="Q425" s="981"/>
      <c r="R425" s="982"/>
      <c r="S425" s="982"/>
      <c r="T425" s="982"/>
      <c r="U425" s="982"/>
      <c r="V425" s="982"/>
      <c r="W425" s="982"/>
      <c r="X425" s="982"/>
      <c r="Y425" s="982"/>
      <c r="Z425" s="982"/>
      <c r="AA425" s="983"/>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1"/>
      <c r="B426" s="251"/>
      <c r="C426" s="250"/>
      <c r="D426" s="251"/>
      <c r="E426" s="314"/>
      <c r="F426" s="315"/>
      <c r="G426" s="234"/>
      <c r="H426" s="163"/>
      <c r="I426" s="163"/>
      <c r="J426" s="163"/>
      <c r="K426" s="163"/>
      <c r="L426" s="163"/>
      <c r="M426" s="163"/>
      <c r="N426" s="163"/>
      <c r="O426" s="163"/>
      <c r="P426" s="235"/>
      <c r="Q426" s="984"/>
      <c r="R426" s="985"/>
      <c r="S426" s="985"/>
      <c r="T426" s="985"/>
      <c r="U426" s="985"/>
      <c r="V426" s="985"/>
      <c r="W426" s="985"/>
      <c r="X426" s="985"/>
      <c r="Y426" s="985"/>
      <c r="Z426" s="985"/>
      <c r="AA426" s="986"/>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1"/>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1"/>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1"/>
      <c r="B429" s="251"/>
      <c r="C429" s="314"/>
      <c r="D429" s="989"/>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1"/>
      <c r="B430" s="251"/>
      <c r="C430" s="248" t="s">
        <v>561</v>
      </c>
      <c r="D430" s="249"/>
      <c r="E430" s="237" t="s">
        <v>545</v>
      </c>
      <c r="F430" s="453"/>
      <c r="G430" s="239" t="s">
        <v>373</v>
      </c>
      <c r="H430" s="157"/>
      <c r="I430" s="157"/>
      <c r="J430" s="240" t="s">
        <v>601</v>
      </c>
      <c r="K430" s="241"/>
      <c r="L430" s="241"/>
      <c r="M430" s="241"/>
      <c r="N430" s="241"/>
      <c r="O430" s="241"/>
      <c r="P430" s="241"/>
      <c r="Q430" s="241"/>
      <c r="R430" s="241"/>
      <c r="S430" s="241"/>
      <c r="T430" s="242"/>
      <c r="U430" s="243" t="s">
        <v>601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1"/>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4" t="s">
        <v>252</v>
      </c>
      <c r="AV431" s="134"/>
      <c r="AW431" s="134"/>
      <c r="AX431" s="135"/>
    </row>
    <row r="432" spans="1:50" ht="18.75" customHeight="1" x14ac:dyDescent="0.15">
      <c r="A432" s="991"/>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601</v>
      </c>
      <c r="AF432" s="136"/>
      <c r="AG432" s="137" t="s">
        <v>354</v>
      </c>
      <c r="AH432" s="171"/>
      <c r="AI432" s="181"/>
      <c r="AJ432" s="181"/>
      <c r="AK432" s="181"/>
      <c r="AL432" s="176"/>
      <c r="AM432" s="181"/>
      <c r="AN432" s="181"/>
      <c r="AO432" s="181"/>
      <c r="AP432" s="176"/>
      <c r="AQ432" s="216" t="s">
        <v>601</v>
      </c>
      <c r="AR432" s="136"/>
      <c r="AS432" s="137" t="s">
        <v>354</v>
      </c>
      <c r="AT432" s="171"/>
      <c r="AU432" s="136" t="s">
        <v>601</v>
      </c>
      <c r="AV432" s="136"/>
      <c r="AW432" s="137" t="s">
        <v>299</v>
      </c>
      <c r="AX432" s="138"/>
    </row>
    <row r="433" spans="1:50" ht="23.25" customHeight="1" x14ac:dyDescent="0.15">
      <c r="A433" s="991"/>
      <c r="B433" s="251"/>
      <c r="C433" s="250"/>
      <c r="D433" s="251"/>
      <c r="E433" s="165"/>
      <c r="F433" s="166"/>
      <c r="G433" s="229" t="s">
        <v>601</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350" t="s">
        <v>601</v>
      </c>
      <c r="AC433" s="351"/>
      <c r="AD433" s="352"/>
      <c r="AE433" s="111" t="s">
        <v>599</v>
      </c>
      <c r="AF433" s="112"/>
      <c r="AG433" s="112"/>
      <c r="AH433" s="112"/>
      <c r="AI433" s="111" t="s">
        <v>599</v>
      </c>
      <c r="AJ433" s="112"/>
      <c r="AK433" s="112"/>
      <c r="AL433" s="112"/>
      <c r="AM433" s="111" t="s">
        <v>599</v>
      </c>
      <c r="AN433" s="112"/>
      <c r="AO433" s="112"/>
      <c r="AP433" s="113"/>
      <c r="AQ433" s="111" t="s">
        <v>599</v>
      </c>
      <c r="AR433" s="112"/>
      <c r="AS433" s="112"/>
      <c r="AT433" s="113"/>
      <c r="AU433" s="112" t="s">
        <v>599</v>
      </c>
      <c r="AV433" s="112"/>
      <c r="AW433" s="112"/>
      <c r="AX433" s="221"/>
    </row>
    <row r="434" spans="1:50" ht="23.25" customHeight="1" x14ac:dyDescent="0.15">
      <c r="A434" s="991"/>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350" t="s">
        <v>601</v>
      </c>
      <c r="AC434" s="351"/>
      <c r="AD434" s="352"/>
      <c r="AE434" s="111" t="s">
        <v>599</v>
      </c>
      <c r="AF434" s="112"/>
      <c r="AG434" s="112"/>
      <c r="AH434" s="112"/>
      <c r="AI434" s="111" t="s">
        <v>599</v>
      </c>
      <c r="AJ434" s="112"/>
      <c r="AK434" s="112"/>
      <c r="AL434" s="112"/>
      <c r="AM434" s="111" t="s">
        <v>599</v>
      </c>
      <c r="AN434" s="112"/>
      <c r="AO434" s="112"/>
      <c r="AP434" s="113"/>
      <c r="AQ434" s="111" t="s">
        <v>599</v>
      </c>
      <c r="AR434" s="112"/>
      <c r="AS434" s="112"/>
      <c r="AT434" s="113"/>
      <c r="AU434" s="112" t="s">
        <v>599</v>
      </c>
      <c r="AV434" s="112"/>
      <c r="AW434" s="112"/>
      <c r="AX434" s="221"/>
    </row>
    <row r="435" spans="1:50" ht="23.25" customHeight="1" x14ac:dyDescent="0.15">
      <c r="A435" s="991"/>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300</v>
      </c>
      <c r="AC435" s="236"/>
      <c r="AD435" s="236"/>
      <c r="AE435" s="111" t="s">
        <v>599</v>
      </c>
      <c r="AF435" s="112"/>
      <c r="AG435" s="112"/>
      <c r="AH435" s="112"/>
      <c r="AI435" s="111" t="s">
        <v>599</v>
      </c>
      <c r="AJ435" s="112"/>
      <c r="AK435" s="112"/>
      <c r="AL435" s="112"/>
      <c r="AM435" s="111" t="s">
        <v>599</v>
      </c>
      <c r="AN435" s="112"/>
      <c r="AO435" s="112"/>
      <c r="AP435" s="113"/>
      <c r="AQ435" s="111" t="s">
        <v>599</v>
      </c>
      <c r="AR435" s="112"/>
      <c r="AS435" s="112"/>
      <c r="AT435" s="113"/>
      <c r="AU435" s="112" t="s">
        <v>599</v>
      </c>
      <c r="AV435" s="112"/>
      <c r="AW435" s="112"/>
      <c r="AX435" s="221"/>
    </row>
    <row r="436" spans="1:50" ht="18.75" customHeight="1" x14ac:dyDescent="0.15">
      <c r="A436" s="991"/>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4" t="s">
        <v>252</v>
      </c>
      <c r="AV436" s="134"/>
      <c r="AW436" s="134"/>
      <c r="AX436" s="135"/>
    </row>
    <row r="437" spans="1:50" ht="18.75" customHeight="1" x14ac:dyDescent="0.15">
      <c r="A437" s="991"/>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t="s">
        <v>601</v>
      </c>
      <c r="AF437" s="136"/>
      <c r="AG437" s="137" t="s">
        <v>354</v>
      </c>
      <c r="AH437" s="171"/>
      <c r="AI437" s="181"/>
      <c r="AJ437" s="181"/>
      <c r="AK437" s="181"/>
      <c r="AL437" s="176"/>
      <c r="AM437" s="181"/>
      <c r="AN437" s="181"/>
      <c r="AO437" s="181"/>
      <c r="AP437" s="176"/>
      <c r="AQ437" s="216" t="s">
        <v>601</v>
      </c>
      <c r="AR437" s="136"/>
      <c r="AS437" s="137" t="s">
        <v>354</v>
      </c>
      <c r="AT437" s="171"/>
      <c r="AU437" s="136" t="s">
        <v>601</v>
      </c>
      <c r="AV437" s="136"/>
      <c r="AW437" s="137" t="s">
        <v>299</v>
      </c>
      <c r="AX437" s="138"/>
    </row>
    <row r="438" spans="1:50" ht="23.25" customHeight="1" x14ac:dyDescent="0.15">
      <c r="A438" s="991"/>
      <c r="B438" s="251"/>
      <c r="C438" s="250"/>
      <c r="D438" s="251"/>
      <c r="E438" s="165"/>
      <c r="F438" s="166"/>
      <c r="G438" s="229" t="s">
        <v>601</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350" t="s">
        <v>601</v>
      </c>
      <c r="AC438" s="351"/>
      <c r="AD438" s="352"/>
      <c r="AE438" s="111" t="s">
        <v>599</v>
      </c>
      <c r="AF438" s="112"/>
      <c r="AG438" s="112"/>
      <c r="AH438" s="112"/>
      <c r="AI438" s="111" t="s">
        <v>599</v>
      </c>
      <c r="AJ438" s="112"/>
      <c r="AK438" s="112"/>
      <c r="AL438" s="112"/>
      <c r="AM438" s="111" t="s">
        <v>599</v>
      </c>
      <c r="AN438" s="112"/>
      <c r="AO438" s="112"/>
      <c r="AP438" s="113"/>
      <c r="AQ438" s="111" t="s">
        <v>599</v>
      </c>
      <c r="AR438" s="112"/>
      <c r="AS438" s="112"/>
      <c r="AT438" s="113"/>
      <c r="AU438" s="112" t="s">
        <v>599</v>
      </c>
      <c r="AV438" s="112"/>
      <c r="AW438" s="112"/>
      <c r="AX438" s="221"/>
    </row>
    <row r="439" spans="1:50" ht="23.25" customHeight="1" x14ac:dyDescent="0.15">
      <c r="A439" s="991"/>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350" t="s">
        <v>601</v>
      </c>
      <c r="AC439" s="351"/>
      <c r="AD439" s="352"/>
      <c r="AE439" s="111" t="s">
        <v>599</v>
      </c>
      <c r="AF439" s="112"/>
      <c r="AG439" s="112"/>
      <c r="AH439" s="112"/>
      <c r="AI439" s="111" t="s">
        <v>599</v>
      </c>
      <c r="AJ439" s="112"/>
      <c r="AK439" s="112"/>
      <c r="AL439" s="112"/>
      <c r="AM439" s="111" t="s">
        <v>599</v>
      </c>
      <c r="AN439" s="112"/>
      <c r="AO439" s="112"/>
      <c r="AP439" s="113"/>
      <c r="AQ439" s="111" t="s">
        <v>599</v>
      </c>
      <c r="AR439" s="112"/>
      <c r="AS439" s="112"/>
      <c r="AT439" s="113"/>
      <c r="AU439" s="112" t="s">
        <v>599</v>
      </c>
      <c r="AV439" s="112"/>
      <c r="AW439" s="112"/>
      <c r="AX439" s="221"/>
    </row>
    <row r="440" spans="1:50" ht="23.25" customHeight="1" x14ac:dyDescent="0.15">
      <c r="A440" s="991"/>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300</v>
      </c>
      <c r="AC440" s="236"/>
      <c r="AD440" s="236"/>
      <c r="AE440" s="111" t="s">
        <v>599</v>
      </c>
      <c r="AF440" s="112"/>
      <c r="AG440" s="112"/>
      <c r="AH440" s="112"/>
      <c r="AI440" s="111" t="s">
        <v>599</v>
      </c>
      <c r="AJ440" s="112"/>
      <c r="AK440" s="112"/>
      <c r="AL440" s="112"/>
      <c r="AM440" s="111" t="s">
        <v>599</v>
      </c>
      <c r="AN440" s="112"/>
      <c r="AO440" s="112"/>
      <c r="AP440" s="113"/>
      <c r="AQ440" s="111" t="s">
        <v>599</v>
      </c>
      <c r="AR440" s="112"/>
      <c r="AS440" s="112"/>
      <c r="AT440" s="113"/>
      <c r="AU440" s="112" t="s">
        <v>599</v>
      </c>
      <c r="AV440" s="112"/>
      <c r="AW440" s="112"/>
      <c r="AX440" s="221"/>
    </row>
    <row r="441" spans="1:50" ht="18.75" hidden="1" customHeight="1" x14ac:dyDescent="0.15">
      <c r="A441" s="991"/>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4" t="s">
        <v>252</v>
      </c>
      <c r="AV441" s="134"/>
      <c r="AW441" s="134"/>
      <c r="AX441" s="135"/>
    </row>
    <row r="442" spans="1:50" ht="18.75" hidden="1" customHeight="1" x14ac:dyDescent="0.15">
      <c r="A442" s="991"/>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354</v>
      </c>
      <c r="AH442" s="171"/>
      <c r="AI442" s="181"/>
      <c r="AJ442" s="181"/>
      <c r="AK442" s="181"/>
      <c r="AL442" s="176"/>
      <c r="AM442" s="181"/>
      <c r="AN442" s="181"/>
      <c r="AO442" s="181"/>
      <c r="AP442" s="176"/>
      <c r="AQ442" s="216"/>
      <c r="AR442" s="136"/>
      <c r="AS442" s="137" t="s">
        <v>354</v>
      </c>
      <c r="AT442" s="171"/>
      <c r="AU442" s="136"/>
      <c r="AV442" s="136"/>
      <c r="AW442" s="137" t="s">
        <v>299</v>
      </c>
      <c r="AX442" s="138"/>
    </row>
    <row r="443" spans="1:50" ht="23.25" hidden="1" customHeight="1" x14ac:dyDescent="0.15">
      <c r="A443" s="991"/>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1"/>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1"/>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300</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1"/>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4" t="s">
        <v>252</v>
      </c>
      <c r="AV446" s="134"/>
      <c r="AW446" s="134"/>
      <c r="AX446" s="135"/>
    </row>
    <row r="447" spans="1:50" ht="18.75" hidden="1" customHeight="1" x14ac:dyDescent="0.15">
      <c r="A447" s="991"/>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354</v>
      </c>
      <c r="AH447" s="171"/>
      <c r="AI447" s="181"/>
      <c r="AJ447" s="181"/>
      <c r="AK447" s="181"/>
      <c r="AL447" s="176"/>
      <c r="AM447" s="181"/>
      <c r="AN447" s="181"/>
      <c r="AO447" s="181"/>
      <c r="AP447" s="176"/>
      <c r="AQ447" s="216"/>
      <c r="AR447" s="136"/>
      <c r="AS447" s="137" t="s">
        <v>354</v>
      </c>
      <c r="AT447" s="171"/>
      <c r="AU447" s="136"/>
      <c r="AV447" s="136"/>
      <c r="AW447" s="137" t="s">
        <v>299</v>
      </c>
      <c r="AX447" s="138"/>
    </row>
    <row r="448" spans="1:50" ht="23.25" hidden="1" customHeight="1" x14ac:dyDescent="0.15">
      <c r="A448" s="991"/>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1"/>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1"/>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300</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1"/>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4" t="s">
        <v>252</v>
      </c>
      <c r="AV451" s="134"/>
      <c r="AW451" s="134"/>
      <c r="AX451" s="135"/>
    </row>
    <row r="452" spans="1:50" ht="18.75" hidden="1" customHeight="1" x14ac:dyDescent="0.15">
      <c r="A452" s="991"/>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354</v>
      </c>
      <c r="AH452" s="171"/>
      <c r="AI452" s="181"/>
      <c r="AJ452" s="181"/>
      <c r="AK452" s="181"/>
      <c r="AL452" s="176"/>
      <c r="AM452" s="181"/>
      <c r="AN452" s="181"/>
      <c r="AO452" s="181"/>
      <c r="AP452" s="176"/>
      <c r="AQ452" s="216"/>
      <c r="AR452" s="136"/>
      <c r="AS452" s="137" t="s">
        <v>354</v>
      </c>
      <c r="AT452" s="171"/>
      <c r="AU452" s="136"/>
      <c r="AV452" s="136"/>
      <c r="AW452" s="137" t="s">
        <v>299</v>
      </c>
      <c r="AX452" s="138"/>
    </row>
    <row r="453" spans="1:50" ht="23.25" hidden="1" customHeight="1" x14ac:dyDescent="0.15">
      <c r="A453" s="991"/>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1"/>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1"/>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300</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991"/>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4" t="s">
        <v>252</v>
      </c>
      <c r="AV456" s="134"/>
      <c r="AW456" s="134"/>
      <c r="AX456" s="135"/>
    </row>
    <row r="457" spans="1:50" ht="18.75" hidden="1" customHeight="1" x14ac:dyDescent="0.15">
      <c r="A457" s="991"/>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354</v>
      </c>
      <c r="AH457" s="171"/>
      <c r="AI457" s="181"/>
      <c r="AJ457" s="181"/>
      <c r="AK457" s="181"/>
      <c r="AL457" s="176"/>
      <c r="AM457" s="181"/>
      <c r="AN457" s="181"/>
      <c r="AO457" s="181"/>
      <c r="AP457" s="176"/>
      <c r="AQ457" s="216"/>
      <c r="AR457" s="136"/>
      <c r="AS457" s="137" t="s">
        <v>354</v>
      </c>
      <c r="AT457" s="171"/>
      <c r="AU457" s="136"/>
      <c r="AV457" s="136"/>
      <c r="AW457" s="137" t="s">
        <v>299</v>
      </c>
      <c r="AX457" s="138"/>
    </row>
    <row r="458" spans="1:50" ht="23.25" hidden="1" customHeight="1" x14ac:dyDescent="0.15">
      <c r="A458" s="991"/>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991"/>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991"/>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991"/>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4" t="s">
        <v>252</v>
      </c>
      <c r="AV461" s="134"/>
      <c r="AW461" s="134"/>
      <c r="AX461" s="135"/>
    </row>
    <row r="462" spans="1:50" ht="18.75" hidden="1" customHeight="1" x14ac:dyDescent="0.15">
      <c r="A462" s="991"/>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354</v>
      </c>
      <c r="AH462" s="171"/>
      <c r="AI462" s="181"/>
      <c r="AJ462" s="181"/>
      <c r="AK462" s="181"/>
      <c r="AL462" s="176"/>
      <c r="AM462" s="181"/>
      <c r="AN462" s="181"/>
      <c r="AO462" s="181"/>
      <c r="AP462" s="176"/>
      <c r="AQ462" s="216"/>
      <c r="AR462" s="136"/>
      <c r="AS462" s="137" t="s">
        <v>354</v>
      </c>
      <c r="AT462" s="171"/>
      <c r="AU462" s="136"/>
      <c r="AV462" s="136"/>
      <c r="AW462" s="137" t="s">
        <v>299</v>
      </c>
      <c r="AX462" s="138"/>
    </row>
    <row r="463" spans="1:50" ht="23.25" hidden="1" customHeight="1" x14ac:dyDescent="0.15">
      <c r="A463" s="991"/>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1"/>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1"/>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1"/>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4" t="s">
        <v>252</v>
      </c>
      <c r="AV466" s="134"/>
      <c r="AW466" s="134"/>
      <c r="AX466" s="135"/>
    </row>
    <row r="467" spans="1:50" ht="18.75" hidden="1" customHeight="1" x14ac:dyDescent="0.15">
      <c r="A467" s="991"/>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354</v>
      </c>
      <c r="AH467" s="171"/>
      <c r="AI467" s="181"/>
      <c r="AJ467" s="181"/>
      <c r="AK467" s="181"/>
      <c r="AL467" s="176"/>
      <c r="AM467" s="181"/>
      <c r="AN467" s="181"/>
      <c r="AO467" s="181"/>
      <c r="AP467" s="176"/>
      <c r="AQ467" s="216"/>
      <c r="AR467" s="136"/>
      <c r="AS467" s="137" t="s">
        <v>354</v>
      </c>
      <c r="AT467" s="171"/>
      <c r="AU467" s="136"/>
      <c r="AV467" s="136"/>
      <c r="AW467" s="137" t="s">
        <v>299</v>
      </c>
      <c r="AX467" s="138"/>
    </row>
    <row r="468" spans="1:50" ht="23.25" hidden="1" customHeight="1" x14ac:dyDescent="0.15">
      <c r="A468" s="991"/>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1"/>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1"/>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1"/>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4" t="s">
        <v>252</v>
      </c>
      <c r="AV471" s="134"/>
      <c r="AW471" s="134"/>
      <c r="AX471" s="135"/>
    </row>
    <row r="472" spans="1:50" ht="18.75" hidden="1" customHeight="1" x14ac:dyDescent="0.15">
      <c r="A472" s="991"/>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354</v>
      </c>
      <c r="AH472" s="171"/>
      <c r="AI472" s="181"/>
      <c r="AJ472" s="181"/>
      <c r="AK472" s="181"/>
      <c r="AL472" s="176"/>
      <c r="AM472" s="181"/>
      <c r="AN472" s="181"/>
      <c r="AO472" s="181"/>
      <c r="AP472" s="176"/>
      <c r="AQ472" s="216"/>
      <c r="AR472" s="136"/>
      <c r="AS472" s="137" t="s">
        <v>354</v>
      </c>
      <c r="AT472" s="171"/>
      <c r="AU472" s="136"/>
      <c r="AV472" s="136"/>
      <c r="AW472" s="137" t="s">
        <v>299</v>
      </c>
      <c r="AX472" s="138"/>
    </row>
    <row r="473" spans="1:50" ht="23.25" hidden="1" customHeight="1" x14ac:dyDescent="0.15">
      <c r="A473" s="991"/>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1"/>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1"/>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1"/>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4" t="s">
        <v>252</v>
      </c>
      <c r="AV476" s="134"/>
      <c r="AW476" s="134"/>
      <c r="AX476" s="135"/>
    </row>
    <row r="477" spans="1:50" ht="18.75" hidden="1" customHeight="1" x14ac:dyDescent="0.15">
      <c r="A477" s="991"/>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354</v>
      </c>
      <c r="AH477" s="171"/>
      <c r="AI477" s="181"/>
      <c r="AJ477" s="181"/>
      <c r="AK477" s="181"/>
      <c r="AL477" s="176"/>
      <c r="AM477" s="181"/>
      <c r="AN477" s="181"/>
      <c r="AO477" s="181"/>
      <c r="AP477" s="176"/>
      <c r="AQ477" s="216"/>
      <c r="AR477" s="136"/>
      <c r="AS477" s="137" t="s">
        <v>354</v>
      </c>
      <c r="AT477" s="171"/>
      <c r="AU477" s="136"/>
      <c r="AV477" s="136"/>
      <c r="AW477" s="137" t="s">
        <v>299</v>
      </c>
      <c r="AX477" s="138"/>
    </row>
    <row r="478" spans="1:50" ht="23.25" hidden="1" customHeight="1" x14ac:dyDescent="0.15">
      <c r="A478" s="991"/>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1"/>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1"/>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1"/>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1"/>
      <c r="B482" s="251"/>
      <c r="C482" s="250"/>
      <c r="D482" s="251"/>
      <c r="E482" s="159" t="s">
        <v>601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1"/>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1"/>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1"/>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4" t="s">
        <v>252</v>
      </c>
      <c r="AV485" s="134"/>
      <c r="AW485" s="134"/>
      <c r="AX485" s="135"/>
    </row>
    <row r="486" spans="1:50" ht="18.75" hidden="1" customHeight="1" x14ac:dyDescent="0.15">
      <c r="A486" s="991"/>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354</v>
      </c>
      <c r="AH486" s="171"/>
      <c r="AI486" s="181"/>
      <c r="AJ486" s="181"/>
      <c r="AK486" s="181"/>
      <c r="AL486" s="176"/>
      <c r="AM486" s="181"/>
      <c r="AN486" s="181"/>
      <c r="AO486" s="181"/>
      <c r="AP486" s="176"/>
      <c r="AQ486" s="216"/>
      <c r="AR486" s="136"/>
      <c r="AS486" s="137" t="s">
        <v>354</v>
      </c>
      <c r="AT486" s="171"/>
      <c r="AU486" s="136"/>
      <c r="AV486" s="136"/>
      <c r="AW486" s="137" t="s">
        <v>299</v>
      </c>
      <c r="AX486" s="138"/>
    </row>
    <row r="487" spans="1:50" ht="23.25" hidden="1" customHeight="1" x14ac:dyDescent="0.15">
      <c r="A487" s="991"/>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1"/>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1"/>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300</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1"/>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4" t="s">
        <v>252</v>
      </c>
      <c r="AV490" s="134"/>
      <c r="AW490" s="134"/>
      <c r="AX490" s="135"/>
    </row>
    <row r="491" spans="1:50" ht="18.75" hidden="1" customHeight="1" x14ac:dyDescent="0.15">
      <c r="A491" s="991"/>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354</v>
      </c>
      <c r="AH491" s="171"/>
      <c r="AI491" s="181"/>
      <c r="AJ491" s="181"/>
      <c r="AK491" s="181"/>
      <c r="AL491" s="176"/>
      <c r="AM491" s="181"/>
      <c r="AN491" s="181"/>
      <c r="AO491" s="181"/>
      <c r="AP491" s="176"/>
      <c r="AQ491" s="216"/>
      <c r="AR491" s="136"/>
      <c r="AS491" s="137" t="s">
        <v>354</v>
      </c>
      <c r="AT491" s="171"/>
      <c r="AU491" s="136"/>
      <c r="AV491" s="136"/>
      <c r="AW491" s="137" t="s">
        <v>299</v>
      </c>
      <c r="AX491" s="138"/>
    </row>
    <row r="492" spans="1:50" ht="23.25" hidden="1" customHeight="1" x14ac:dyDescent="0.15">
      <c r="A492" s="991"/>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1"/>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1"/>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300</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1"/>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4" t="s">
        <v>252</v>
      </c>
      <c r="AV495" s="134"/>
      <c r="AW495" s="134"/>
      <c r="AX495" s="135"/>
    </row>
    <row r="496" spans="1:50" ht="18.75" hidden="1" customHeight="1" x14ac:dyDescent="0.15">
      <c r="A496" s="991"/>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354</v>
      </c>
      <c r="AH496" s="171"/>
      <c r="AI496" s="181"/>
      <c r="AJ496" s="181"/>
      <c r="AK496" s="181"/>
      <c r="AL496" s="176"/>
      <c r="AM496" s="181"/>
      <c r="AN496" s="181"/>
      <c r="AO496" s="181"/>
      <c r="AP496" s="176"/>
      <c r="AQ496" s="216"/>
      <c r="AR496" s="136"/>
      <c r="AS496" s="137" t="s">
        <v>354</v>
      </c>
      <c r="AT496" s="171"/>
      <c r="AU496" s="136"/>
      <c r="AV496" s="136"/>
      <c r="AW496" s="137" t="s">
        <v>299</v>
      </c>
      <c r="AX496" s="138"/>
    </row>
    <row r="497" spans="1:50" ht="23.25" hidden="1" customHeight="1" x14ac:dyDescent="0.15">
      <c r="A497" s="991"/>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1"/>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1"/>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300</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1"/>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4" t="s">
        <v>252</v>
      </c>
      <c r="AV500" s="134"/>
      <c r="AW500" s="134"/>
      <c r="AX500" s="135"/>
    </row>
    <row r="501" spans="1:50" ht="18.75" hidden="1" customHeight="1" x14ac:dyDescent="0.15">
      <c r="A501" s="991"/>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354</v>
      </c>
      <c r="AH501" s="171"/>
      <c r="AI501" s="181"/>
      <c r="AJ501" s="181"/>
      <c r="AK501" s="181"/>
      <c r="AL501" s="176"/>
      <c r="AM501" s="181"/>
      <c r="AN501" s="181"/>
      <c r="AO501" s="181"/>
      <c r="AP501" s="176"/>
      <c r="AQ501" s="216"/>
      <c r="AR501" s="136"/>
      <c r="AS501" s="137" t="s">
        <v>354</v>
      </c>
      <c r="AT501" s="171"/>
      <c r="AU501" s="136"/>
      <c r="AV501" s="136"/>
      <c r="AW501" s="137" t="s">
        <v>299</v>
      </c>
      <c r="AX501" s="138"/>
    </row>
    <row r="502" spans="1:50" ht="23.25" hidden="1" customHeight="1" x14ac:dyDescent="0.15">
      <c r="A502" s="991"/>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1"/>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1"/>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300</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1"/>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4" t="s">
        <v>252</v>
      </c>
      <c r="AV505" s="134"/>
      <c r="AW505" s="134"/>
      <c r="AX505" s="135"/>
    </row>
    <row r="506" spans="1:50" ht="18.75" hidden="1" customHeight="1" x14ac:dyDescent="0.15">
      <c r="A506" s="991"/>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354</v>
      </c>
      <c r="AH506" s="171"/>
      <c r="AI506" s="181"/>
      <c r="AJ506" s="181"/>
      <c r="AK506" s="181"/>
      <c r="AL506" s="176"/>
      <c r="AM506" s="181"/>
      <c r="AN506" s="181"/>
      <c r="AO506" s="181"/>
      <c r="AP506" s="176"/>
      <c r="AQ506" s="216"/>
      <c r="AR506" s="136"/>
      <c r="AS506" s="137" t="s">
        <v>354</v>
      </c>
      <c r="AT506" s="171"/>
      <c r="AU506" s="136"/>
      <c r="AV506" s="136"/>
      <c r="AW506" s="137" t="s">
        <v>299</v>
      </c>
      <c r="AX506" s="138"/>
    </row>
    <row r="507" spans="1:50" ht="23.25" hidden="1" customHeight="1" x14ac:dyDescent="0.15">
      <c r="A507" s="991"/>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1"/>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1"/>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300</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1"/>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4" t="s">
        <v>252</v>
      </c>
      <c r="AV510" s="134"/>
      <c r="AW510" s="134"/>
      <c r="AX510" s="135"/>
    </row>
    <row r="511" spans="1:50" ht="18.75" hidden="1" customHeight="1" x14ac:dyDescent="0.15">
      <c r="A511" s="991"/>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354</v>
      </c>
      <c r="AH511" s="171"/>
      <c r="AI511" s="181"/>
      <c r="AJ511" s="181"/>
      <c r="AK511" s="181"/>
      <c r="AL511" s="176"/>
      <c r="AM511" s="181"/>
      <c r="AN511" s="181"/>
      <c r="AO511" s="181"/>
      <c r="AP511" s="176"/>
      <c r="AQ511" s="216"/>
      <c r="AR511" s="136"/>
      <c r="AS511" s="137" t="s">
        <v>354</v>
      </c>
      <c r="AT511" s="171"/>
      <c r="AU511" s="136"/>
      <c r="AV511" s="136"/>
      <c r="AW511" s="137" t="s">
        <v>299</v>
      </c>
      <c r="AX511" s="138"/>
    </row>
    <row r="512" spans="1:50" ht="23.25" hidden="1" customHeight="1" x14ac:dyDescent="0.15">
      <c r="A512" s="991"/>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1"/>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1"/>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1"/>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4" t="s">
        <v>252</v>
      </c>
      <c r="AV515" s="134"/>
      <c r="AW515" s="134"/>
      <c r="AX515" s="135"/>
    </row>
    <row r="516" spans="1:50" ht="18.75" hidden="1" customHeight="1" x14ac:dyDescent="0.15">
      <c r="A516" s="991"/>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354</v>
      </c>
      <c r="AH516" s="171"/>
      <c r="AI516" s="181"/>
      <c r="AJ516" s="181"/>
      <c r="AK516" s="181"/>
      <c r="AL516" s="176"/>
      <c r="AM516" s="181"/>
      <c r="AN516" s="181"/>
      <c r="AO516" s="181"/>
      <c r="AP516" s="176"/>
      <c r="AQ516" s="216"/>
      <c r="AR516" s="136"/>
      <c r="AS516" s="137" t="s">
        <v>354</v>
      </c>
      <c r="AT516" s="171"/>
      <c r="AU516" s="136"/>
      <c r="AV516" s="136"/>
      <c r="AW516" s="137" t="s">
        <v>299</v>
      </c>
      <c r="AX516" s="138"/>
    </row>
    <row r="517" spans="1:50" ht="23.25" hidden="1" customHeight="1" x14ac:dyDescent="0.15">
      <c r="A517" s="991"/>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1"/>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1"/>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1"/>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4" t="s">
        <v>252</v>
      </c>
      <c r="AV520" s="134"/>
      <c r="AW520" s="134"/>
      <c r="AX520" s="135"/>
    </row>
    <row r="521" spans="1:50" ht="18.75" hidden="1" customHeight="1" x14ac:dyDescent="0.15">
      <c r="A521" s="991"/>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354</v>
      </c>
      <c r="AH521" s="171"/>
      <c r="AI521" s="181"/>
      <c r="AJ521" s="181"/>
      <c r="AK521" s="181"/>
      <c r="AL521" s="176"/>
      <c r="AM521" s="181"/>
      <c r="AN521" s="181"/>
      <c r="AO521" s="181"/>
      <c r="AP521" s="176"/>
      <c r="AQ521" s="216"/>
      <c r="AR521" s="136"/>
      <c r="AS521" s="137" t="s">
        <v>354</v>
      </c>
      <c r="AT521" s="171"/>
      <c r="AU521" s="136"/>
      <c r="AV521" s="136"/>
      <c r="AW521" s="137" t="s">
        <v>299</v>
      </c>
      <c r="AX521" s="138"/>
    </row>
    <row r="522" spans="1:50" ht="23.25" hidden="1" customHeight="1" x14ac:dyDescent="0.15">
      <c r="A522" s="991"/>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1"/>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1"/>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1"/>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4" t="s">
        <v>252</v>
      </c>
      <c r="AV525" s="134"/>
      <c r="AW525" s="134"/>
      <c r="AX525" s="135"/>
    </row>
    <row r="526" spans="1:50" ht="18.75" hidden="1" customHeight="1" x14ac:dyDescent="0.15">
      <c r="A526" s="991"/>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354</v>
      </c>
      <c r="AH526" s="171"/>
      <c r="AI526" s="181"/>
      <c r="AJ526" s="181"/>
      <c r="AK526" s="181"/>
      <c r="AL526" s="176"/>
      <c r="AM526" s="181"/>
      <c r="AN526" s="181"/>
      <c r="AO526" s="181"/>
      <c r="AP526" s="176"/>
      <c r="AQ526" s="216"/>
      <c r="AR526" s="136"/>
      <c r="AS526" s="137" t="s">
        <v>354</v>
      </c>
      <c r="AT526" s="171"/>
      <c r="AU526" s="136"/>
      <c r="AV526" s="136"/>
      <c r="AW526" s="137" t="s">
        <v>299</v>
      </c>
      <c r="AX526" s="138"/>
    </row>
    <row r="527" spans="1:50" ht="23.25" hidden="1" customHeight="1" x14ac:dyDescent="0.15">
      <c r="A527" s="991"/>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1"/>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1"/>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1"/>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4" t="s">
        <v>252</v>
      </c>
      <c r="AV530" s="134"/>
      <c r="AW530" s="134"/>
      <c r="AX530" s="135"/>
    </row>
    <row r="531" spans="1:50" ht="18.75" hidden="1" customHeight="1" x14ac:dyDescent="0.15">
      <c r="A531" s="991"/>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354</v>
      </c>
      <c r="AH531" s="171"/>
      <c r="AI531" s="181"/>
      <c r="AJ531" s="181"/>
      <c r="AK531" s="181"/>
      <c r="AL531" s="176"/>
      <c r="AM531" s="181"/>
      <c r="AN531" s="181"/>
      <c r="AO531" s="181"/>
      <c r="AP531" s="176"/>
      <c r="AQ531" s="216"/>
      <c r="AR531" s="136"/>
      <c r="AS531" s="137" t="s">
        <v>354</v>
      </c>
      <c r="AT531" s="171"/>
      <c r="AU531" s="136"/>
      <c r="AV531" s="136"/>
      <c r="AW531" s="137" t="s">
        <v>299</v>
      </c>
      <c r="AX531" s="138"/>
    </row>
    <row r="532" spans="1:50" ht="23.25" hidden="1" customHeight="1" x14ac:dyDescent="0.15">
      <c r="A532" s="991"/>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1"/>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1"/>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1"/>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1"/>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1"/>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1"/>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1"/>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4" t="s">
        <v>252</v>
      </c>
      <c r="AV539" s="134"/>
      <c r="AW539" s="134"/>
      <c r="AX539" s="135"/>
    </row>
    <row r="540" spans="1:50" ht="18.75" hidden="1" customHeight="1" x14ac:dyDescent="0.15">
      <c r="A540" s="991"/>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354</v>
      </c>
      <c r="AH540" s="171"/>
      <c r="AI540" s="181"/>
      <c r="AJ540" s="181"/>
      <c r="AK540" s="181"/>
      <c r="AL540" s="176"/>
      <c r="AM540" s="181"/>
      <c r="AN540" s="181"/>
      <c r="AO540" s="181"/>
      <c r="AP540" s="176"/>
      <c r="AQ540" s="216"/>
      <c r="AR540" s="136"/>
      <c r="AS540" s="137" t="s">
        <v>354</v>
      </c>
      <c r="AT540" s="171"/>
      <c r="AU540" s="136"/>
      <c r="AV540" s="136"/>
      <c r="AW540" s="137" t="s">
        <v>299</v>
      </c>
      <c r="AX540" s="138"/>
    </row>
    <row r="541" spans="1:50" ht="23.25" hidden="1" customHeight="1" x14ac:dyDescent="0.15">
      <c r="A541" s="991"/>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1"/>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1"/>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300</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1"/>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4" t="s">
        <v>252</v>
      </c>
      <c r="AV544" s="134"/>
      <c r="AW544" s="134"/>
      <c r="AX544" s="135"/>
    </row>
    <row r="545" spans="1:50" ht="18.75" hidden="1" customHeight="1" x14ac:dyDescent="0.15">
      <c r="A545" s="991"/>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354</v>
      </c>
      <c r="AH545" s="171"/>
      <c r="AI545" s="181"/>
      <c r="AJ545" s="181"/>
      <c r="AK545" s="181"/>
      <c r="AL545" s="176"/>
      <c r="AM545" s="181"/>
      <c r="AN545" s="181"/>
      <c r="AO545" s="181"/>
      <c r="AP545" s="176"/>
      <c r="AQ545" s="216"/>
      <c r="AR545" s="136"/>
      <c r="AS545" s="137" t="s">
        <v>354</v>
      </c>
      <c r="AT545" s="171"/>
      <c r="AU545" s="136"/>
      <c r="AV545" s="136"/>
      <c r="AW545" s="137" t="s">
        <v>299</v>
      </c>
      <c r="AX545" s="138"/>
    </row>
    <row r="546" spans="1:50" ht="23.25" hidden="1" customHeight="1" x14ac:dyDescent="0.15">
      <c r="A546" s="991"/>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1"/>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1"/>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300</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1"/>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4" t="s">
        <v>252</v>
      </c>
      <c r="AV549" s="134"/>
      <c r="AW549" s="134"/>
      <c r="AX549" s="135"/>
    </row>
    <row r="550" spans="1:50" ht="18.75" hidden="1" customHeight="1" x14ac:dyDescent="0.15">
      <c r="A550" s="991"/>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354</v>
      </c>
      <c r="AH550" s="171"/>
      <c r="AI550" s="181"/>
      <c r="AJ550" s="181"/>
      <c r="AK550" s="181"/>
      <c r="AL550" s="176"/>
      <c r="AM550" s="181"/>
      <c r="AN550" s="181"/>
      <c r="AO550" s="181"/>
      <c r="AP550" s="176"/>
      <c r="AQ550" s="216"/>
      <c r="AR550" s="136"/>
      <c r="AS550" s="137" t="s">
        <v>354</v>
      </c>
      <c r="AT550" s="171"/>
      <c r="AU550" s="136"/>
      <c r="AV550" s="136"/>
      <c r="AW550" s="137" t="s">
        <v>299</v>
      </c>
      <c r="AX550" s="138"/>
    </row>
    <row r="551" spans="1:50" ht="23.25" hidden="1" customHeight="1" x14ac:dyDescent="0.15">
      <c r="A551" s="991"/>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1"/>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1"/>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300</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1"/>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4" t="s">
        <v>252</v>
      </c>
      <c r="AV554" s="134"/>
      <c r="AW554" s="134"/>
      <c r="AX554" s="135"/>
    </row>
    <row r="555" spans="1:50" ht="18.75" hidden="1" customHeight="1" x14ac:dyDescent="0.15">
      <c r="A555" s="991"/>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354</v>
      </c>
      <c r="AH555" s="171"/>
      <c r="AI555" s="181"/>
      <c r="AJ555" s="181"/>
      <c r="AK555" s="181"/>
      <c r="AL555" s="176"/>
      <c r="AM555" s="181"/>
      <c r="AN555" s="181"/>
      <c r="AO555" s="181"/>
      <c r="AP555" s="176"/>
      <c r="AQ555" s="216"/>
      <c r="AR555" s="136"/>
      <c r="AS555" s="137" t="s">
        <v>354</v>
      </c>
      <c r="AT555" s="171"/>
      <c r="AU555" s="136"/>
      <c r="AV555" s="136"/>
      <c r="AW555" s="137" t="s">
        <v>299</v>
      </c>
      <c r="AX555" s="138"/>
    </row>
    <row r="556" spans="1:50" ht="23.25" hidden="1" customHeight="1" x14ac:dyDescent="0.15">
      <c r="A556" s="991"/>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1"/>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1"/>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300</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1"/>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4" t="s">
        <v>252</v>
      </c>
      <c r="AV559" s="134"/>
      <c r="AW559" s="134"/>
      <c r="AX559" s="135"/>
    </row>
    <row r="560" spans="1:50" ht="18.75" hidden="1" customHeight="1" x14ac:dyDescent="0.15">
      <c r="A560" s="991"/>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354</v>
      </c>
      <c r="AH560" s="171"/>
      <c r="AI560" s="181"/>
      <c r="AJ560" s="181"/>
      <c r="AK560" s="181"/>
      <c r="AL560" s="176"/>
      <c r="AM560" s="181"/>
      <c r="AN560" s="181"/>
      <c r="AO560" s="181"/>
      <c r="AP560" s="176"/>
      <c r="AQ560" s="216"/>
      <c r="AR560" s="136"/>
      <c r="AS560" s="137" t="s">
        <v>354</v>
      </c>
      <c r="AT560" s="171"/>
      <c r="AU560" s="136"/>
      <c r="AV560" s="136"/>
      <c r="AW560" s="137" t="s">
        <v>299</v>
      </c>
      <c r="AX560" s="138"/>
    </row>
    <row r="561" spans="1:50" ht="23.25" hidden="1" customHeight="1" x14ac:dyDescent="0.15">
      <c r="A561" s="991"/>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1"/>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1"/>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300</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1"/>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4" t="s">
        <v>252</v>
      </c>
      <c r="AV564" s="134"/>
      <c r="AW564" s="134"/>
      <c r="AX564" s="135"/>
    </row>
    <row r="565" spans="1:50" ht="18.75" hidden="1" customHeight="1" x14ac:dyDescent="0.15">
      <c r="A565" s="991"/>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354</v>
      </c>
      <c r="AH565" s="171"/>
      <c r="AI565" s="181"/>
      <c r="AJ565" s="181"/>
      <c r="AK565" s="181"/>
      <c r="AL565" s="176"/>
      <c r="AM565" s="181"/>
      <c r="AN565" s="181"/>
      <c r="AO565" s="181"/>
      <c r="AP565" s="176"/>
      <c r="AQ565" s="216"/>
      <c r="AR565" s="136"/>
      <c r="AS565" s="137" t="s">
        <v>354</v>
      </c>
      <c r="AT565" s="171"/>
      <c r="AU565" s="136"/>
      <c r="AV565" s="136"/>
      <c r="AW565" s="137" t="s">
        <v>299</v>
      </c>
      <c r="AX565" s="138"/>
    </row>
    <row r="566" spans="1:50" ht="23.25" hidden="1" customHeight="1" x14ac:dyDescent="0.15">
      <c r="A566" s="991"/>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1"/>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1"/>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1"/>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4" t="s">
        <v>252</v>
      </c>
      <c r="AV569" s="134"/>
      <c r="AW569" s="134"/>
      <c r="AX569" s="135"/>
    </row>
    <row r="570" spans="1:50" ht="18.75" hidden="1" customHeight="1" x14ac:dyDescent="0.15">
      <c r="A570" s="991"/>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354</v>
      </c>
      <c r="AH570" s="171"/>
      <c r="AI570" s="181"/>
      <c r="AJ570" s="181"/>
      <c r="AK570" s="181"/>
      <c r="AL570" s="176"/>
      <c r="AM570" s="181"/>
      <c r="AN570" s="181"/>
      <c r="AO570" s="181"/>
      <c r="AP570" s="176"/>
      <c r="AQ570" s="216"/>
      <c r="AR570" s="136"/>
      <c r="AS570" s="137" t="s">
        <v>354</v>
      </c>
      <c r="AT570" s="171"/>
      <c r="AU570" s="136"/>
      <c r="AV570" s="136"/>
      <c r="AW570" s="137" t="s">
        <v>299</v>
      </c>
      <c r="AX570" s="138"/>
    </row>
    <row r="571" spans="1:50" ht="23.25" hidden="1" customHeight="1" x14ac:dyDescent="0.15">
      <c r="A571" s="991"/>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1"/>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1"/>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1"/>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4" t="s">
        <v>252</v>
      </c>
      <c r="AV574" s="134"/>
      <c r="AW574" s="134"/>
      <c r="AX574" s="135"/>
    </row>
    <row r="575" spans="1:50" ht="18.75" hidden="1" customHeight="1" x14ac:dyDescent="0.15">
      <c r="A575" s="991"/>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354</v>
      </c>
      <c r="AH575" s="171"/>
      <c r="AI575" s="181"/>
      <c r="AJ575" s="181"/>
      <c r="AK575" s="181"/>
      <c r="AL575" s="176"/>
      <c r="AM575" s="181"/>
      <c r="AN575" s="181"/>
      <c r="AO575" s="181"/>
      <c r="AP575" s="176"/>
      <c r="AQ575" s="216"/>
      <c r="AR575" s="136"/>
      <c r="AS575" s="137" t="s">
        <v>354</v>
      </c>
      <c r="AT575" s="171"/>
      <c r="AU575" s="136"/>
      <c r="AV575" s="136"/>
      <c r="AW575" s="137" t="s">
        <v>299</v>
      </c>
      <c r="AX575" s="138"/>
    </row>
    <row r="576" spans="1:50" ht="23.25" hidden="1" customHeight="1" x14ac:dyDescent="0.15">
      <c r="A576" s="991"/>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1"/>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1"/>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1"/>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4" t="s">
        <v>252</v>
      </c>
      <c r="AV579" s="134"/>
      <c r="AW579" s="134"/>
      <c r="AX579" s="135"/>
    </row>
    <row r="580" spans="1:50" ht="18.75" hidden="1" customHeight="1" x14ac:dyDescent="0.15">
      <c r="A580" s="991"/>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354</v>
      </c>
      <c r="AH580" s="171"/>
      <c r="AI580" s="181"/>
      <c r="AJ580" s="181"/>
      <c r="AK580" s="181"/>
      <c r="AL580" s="176"/>
      <c r="AM580" s="181"/>
      <c r="AN580" s="181"/>
      <c r="AO580" s="181"/>
      <c r="AP580" s="176"/>
      <c r="AQ580" s="216"/>
      <c r="AR580" s="136"/>
      <c r="AS580" s="137" t="s">
        <v>354</v>
      </c>
      <c r="AT580" s="171"/>
      <c r="AU580" s="136"/>
      <c r="AV580" s="136"/>
      <c r="AW580" s="137" t="s">
        <v>299</v>
      </c>
      <c r="AX580" s="138"/>
    </row>
    <row r="581" spans="1:50" ht="23.25" hidden="1" customHeight="1" x14ac:dyDescent="0.15">
      <c r="A581" s="991"/>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1"/>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1"/>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1"/>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4" t="s">
        <v>252</v>
      </c>
      <c r="AV584" s="134"/>
      <c r="AW584" s="134"/>
      <c r="AX584" s="135"/>
    </row>
    <row r="585" spans="1:50" ht="18.75" hidden="1" customHeight="1" x14ac:dyDescent="0.15">
      <c r="A585" s="991"/>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354</v>
      </c>
      <c r="AH585" s="171"/>
      <c r="AI585" s="181"/>
      <c r="AJ585" s="181"/>
      <c r="AK585" s="181"/>
      <c r="AL585" s="176"/>
      <c r="AM585" s="181"/>
      <c r="AN585" s="181"/>
      <c r="AO585" s="181"/>
      <c r="AP585" s="176"/>
      <c r="AQ585" s="216"/>
      <c r="AR585" s="136"/>
      <c r="AS585" s="137" t="s">
        <v>354</v>
      </c>
      <c r="AT585" s="171"/>
      <c r="AU585" s="136"/>
      <c r="AV585" s="136"/>
      <c r="AW585" s="137" t="s">
        <v>299</v>
      </c>
      <c r="AX585" s="138"/>
    </row>
    <row r="586" spans="1:50" ht="23.25" hidden="1" customHeight="1" x14ac:dyDescent="0.15">
      <c r="A586" s="991"/>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1"/>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1"/>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1"/>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1"/>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1"/>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1"/>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1"/>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4" t="s">
        <v>252</v>
      </c>
      <c r="AV593" s="134"/>
      <c r="AW593" s="134"/>
      <c r="AX593" s="135"/>
    </row>
    <row r="594" spans="1:50" ht="18.75" hidden="1" customHeight="1" x14ac:dyDescent="0.15">
      <c r="A594" s="991"/>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354</v>
      </c>
      <c r="AH594" s="171"/>
      <c r="AI594" s="181"/>
      <c r="AJ594" s="181"/>
      <c r="AK594" s="181"/>
      <c r="AL594" s="176"/>
      <c r="AM594" s="181"/>
      <c r="AN594" s="181"/>
      <c r="AO594" s="181"/>
      <c r="AP594" s="176"/>
      <c r="AQ594" s="216"/>
      <c r="AR594" s="136"/>
      <c r="AS594" s="137" t="s">
        <v>354</v>
      </c>
      <c r="AT594" s="171"/>
      <c r="AU594" s="136"/>
      <c r="AV594" s="136"/>
      <c r="AW594" s="137" t="s">
        <v>299</v>
      </c>
      <c r="AX594" s="138"/>
    </row>
    <row r="595" spans="1:50" ht="23.25" hidden="1" customHeight="1" x14ac:dyDescent="0.15">
      <c r="A595" s="991"/>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1"/>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1"/>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300</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1"/>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4" t="s">
        <v>252</v>
      </c>
      <c r="AV598" s="134"/>
      <c r="AW598" s="134"/>
      <c r="AX598" s="135"/>
    </row>
    <row r="599" spans="1:50" ht="18.75" hidden="1" customHeight="1" x14ac:dyDescent="0.15">
      <c r="A599" s="991"/>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354</v>
      </c>
      <c r="AH599" s="171"/>
      <c r="AI599" s="181"/>
      <c r="AJ599" s="181"/>
      <c r="AK599" s="181"/>
      <c r="AL599" s="176"/>
      <c r="AM599" s="181"/>
      <c r="AN599" s="181"/>
      <c r="AO599" s="181"/>
      <c r="AP599" s="176"/>
      <c r="AQ599" s="216"/>
      <c r="AR599" s="136"/>
      <c r="AS599" s="137" t="s">
        <v>354</v>
      </c>
      <c r="AT599" s="171"/>
      <c r="AU599" s="136"/>
      <c r="AV599" s="136"/>
      <c r="AW599" s="137" t="s">
        <v>299</v>
      </c>
      <c r="AX599" s="138"/>
    </row>
    <row r="600" spans="1:50" ht="23.25" hidden="1" customHeight="1" x14ac:dyDescent="0.15">
      <c r="A600" s="991"/>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1"/>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1"/>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300</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1"/>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4" t="s">
        <v>252</v>
      </c>
      <c r="AV603" s="134"/>
      <c r="AW603" s="134"/>
      <c r="AX603" s="135"/>
    </row>
    <row r="604" spans="1:50" ht="18.75" hidden="1" customHeight="1" x14ac:dyDescent="0.15">
      <c r="A604" s="991"/>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354</v>
      </c>
      <c r="AH604" s="171"/>
      <c r="AI604" s="181"/>
      <c r="AJ604" s="181"/>
      <c r="AK604" s="181"/>
      <c r="AL604" s="176"/>
      <c r="AM604" s="181"/>
      <c r="AN604" s="181"/>
      <c r="AO604" s="181"/>
      <c r="AP604" s="176"/>
      <c r="AQ604" s="216"/>
      <c r="AR604" s="136"/>
      <c r="AS604" s="137" t="s">
        <v>354</v>
      </c>
      <c r="AT604" s="171"/>
      <c r="AU604" s="136"/>
      <c r="AV604" s="136"/>
      <c r="AW604" s="137" t="s">
        <v>299</v>
      </c>
      <c r="AX604" s="138"/>
    </row>
    <row r="605" spans="1:50" ht="23.25" hidden="1" customHeight="1" x14ac:dyDescent="0.15">
      <c r="A605" s="991"/>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1"/>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1"/>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300</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1"/>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4" t="s">
        <v>252</v>
      </c>
      <c r="AV608" s="134"/>
      <c r="AW608" s="134"/>
      <c r="AX608" s="135"/>
    </row>
    <row r="609" spans="1:50" ht="18.75" hidden="1" customHeight="1" x14ac:dyDescent="0.15">
      <c r="A609" s="991"/>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354</v>
      </c>
      <c r="AH609" s="171"/>
      <c r="AI609" s="181"/>
      <c r="AJ609" s="181"/>
      <c r="AK609" s="181"/>
      <c r="AL609" s="176"/>
      <c r="AM609" s="181"/>
      <c r="AN609" s="181"/>
      <c r="AO609" s="181"/>
      <c r="AP609" s="176"/>
      <c r="AQ609" s="216"/>
      <c r="AR609" s="136"/>
      <c r="AS609" s="137" t="s">
        <v>354</v>
      </c>
      <c r="AT609" s="171"/>
      <c r="AU609" s="136"/>
      <c r="AV609" s="136"/>
      <c r="AW609" s="137" t="s">
        <v>299</v>
      </c>
      <c r="AX609" s="138"/>
    </row>
    <row r="610" spans="1:50" ht="23.25" hidden="1" customHeight="1" x14ac:dyDescent="0.15">
      <c r="A610" s="991"/>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1"/>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1"/>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300</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1"/>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4" t="s">
        <v>252</v>
      </c>
      <c r="AV613" s="134"/>
      <c r="AW613" s="134"/>
      <c r="AX613" s="135"/>
    </row>
    <row r="614" spans="1:50" ht="18.75" hidden="1" customHeight="1" x14ac:dyDescent="0.15">
      <c r="A614" s="991"/>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354</v>
      </c>
      <c r="AH614" s="171"/>
      <c r="AI614" s="181"/>
      <c r="AJ614" s="181"/>
      <c r="AK614" s="181"/>
      <c r="AL614" s="176"/>
      <c r="AM614" s="181"/>
      <c r="AN614" s="181"/>
      <c r="AO614" s="181"/>
      <c r="AP614" s="176"/>
      <c r="AQ614" s="216"/>
      <c r="AR614" s="136"/>
      <c r="AS614" s="137" t="s">
        <v>354</v>
      </c>
      <c r="AT614" s="171"/>
      <c r="AU614" s="136"/>
      <c r="AV614" s="136"/>
      <c r="AW614" s="137" t="s">
        <v>299</v>
      </c>
      <c r="AX614" s="138"/>
    </row>
    <row r="615" spans="1:50" ht="23.25" hidden="1" customHeight="1" x14ac:dyDescent="0.15">
      <c r="A615" s="991"/>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1"/>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1"/>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300</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1"/>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4" t="s">
        <v>252</v>
      </c>
      <c r="AV618" s="134"/>
      <c r="AW618" s="134"/>
      <c r="AX618" s="135"/>
    </row>
    <row r="619" spans="1:50" ht="18.75" hidden="1" customHeight="1" x14ac:dyDescent="0.15">
      <c r="A619" s="991"/>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354</v>
      </c>
      <c r="AH619" s="171"/>
      <c r="AI619" s="181"/>
      <c r="AJ619" s="181"/>
      <c r="AK619" s="181"/>
      <c r="AL619" s="176"/>
      <c r="AM619" s="181"/>
      <c r="AN619" s="181"/>
      <c r="AO619" s="181"/>
      <c r="AP619" s="176"/>
      <c r="AQ619" s="216"/>
      <c r="AR619" s="136"/>
      <c r="AS619" s="137" t="s">
        <v>354</v>
      </c>
      <c r="AT619" s="171"/>
      <c r="AU619" s="136"/>
      <c r="AV619" s="136"/>
      <c r="AW619" s="137" t="s">
        <v>299</v>
      </c>
      <c r="AX619" s="138"/>
    </row>
    <row r="620" spans="1:50" ht="23.25" hidden="1" customHeight="1" x14ac:dyDescent="0.15">
      <c r="A620" s="991"/>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1"/>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1"/>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1"/>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4" t="s">
        <v>252</v>
      </c>
      <c r="AV623" s="134"/>
      <c r="AW623" s="134"/>
      <c r="AX623" s="135"/>
    </row>
    <row r="624" spans="1:50" ht="18.75" hidden="1" customHeight="1" x14ac:dyDescent="0.15">
      <c r="A624" s="991"/>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354</v>
      </c>
      <c r="AH624" s="171"/>
      <c r="AI624" s="181"/>
      <c r="AJ624" s="181"/>
      <c r="AK624" s="181"/>
      <c r="AL624" s="176"/>
      <c r="AM624" s="181"/>
      <c r="AN624" s="181"/>
      <c r="AO624" s="181"/>
      <c r="AP624" s="176"/>
      <c r="AQ624" s="216"/>
      <c r="AR624" s="136"/>
      <c r="AS624" s="137" t="s">
        <v>354</v>
      </c>
      <c r="AT624" s="171"/>
      <c r="AU624" s="136"/>
      <c r="AV624" s="136"/>
      <c r="AW624" s="137" t="s">
        <v>299</v>
      </c>
      <c r="AX624" s="138"/>
    </row>
    <row r="625" spans="1:50" ht="23.25" hidden="1" customHeight="1" x14ac:dyDescent="0.15">
      <c r="A625" s="991"/>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1"/>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1"/>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1"/>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4" t="s">
        <v>252</v>
      </c>
      <c r="AV628" s="134"/>
      <c r="AW628" s="134"/>
      <c r="AX628" s="135"/>
    </row>
    <row r="629" spans="1:50" ht="18.75" hidden="1" customHeight="1" x14ac:dyDescent="0.15">
      <c r="A629" s="991"/>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354</v>
      </c>
      <c r="AH629" s="171"/>
      <c r="AI629" s="181"/>
      <c r="AJ629" s="181"/>
      <c r="AK629" s="181"/>
      <c r="AL629" s="176"/>
      <c r="AM629" s="181"/>
      <c r="AN629" s="181"/>
      <c r="AO629" s="181"/>
      <c r="AP629" s="176"/>
      <c r="AQ629" s="216"/>
      <c r="AR629" s="136"/>
      <c r="AS629" s="137" t="s">
        <v>354</v>
      </c>
      <c r="AT629" s="171"/>
      <c r="AU629" s="136"/>
      <c r="AV629" s="136"/>
      <c r="AW629" s="137" t="s">
        <v>299</v>
      </c>
      <c r="AX629" s="138"/>
    </row>
    <row r="630" spans="1:50" ht="23.25" hidden="1" customHeight="1" x14ac:dyDescent="0.15">
      <c r="A630" s="991"/>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1"/>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1"/>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1"/>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4" t="s">
        <v>252</v>
      </c>
      <c r="AV633" s="134"/>
      <c r="AW633" s="134"/>
      <c r="AX633" s="135"/>
    </row>
    <row r="634" spans="1:50" ht="18.75" hidden="1" customHeight="1" x14ac:dyDescent="0.15">
      <c r="A634" s="991"/>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354</v>
      </c>
      <c r="AH634" s="171"/>
      <c r="AI634" s="181"/>
      <c r="AJ634" s="181"/>
      <c r="AK634" s="181"/>
      <c r="AL634" s="176"/>
      <c r="AM634" s="181"/>
      <c r="AN634" s="181"/>
      <c r="AO634" s="181"/>
      <c r="AP634" s="176"/>
      <c r="AQ634" s="216"/>
      <c r="AR634" s="136"/>
      <c r="AS634" s="137" t="s">
        <v>354</v>
      </c>
      <c r="AT634" s="171"/>
      <c r="AU634" s="136"/>
      <c r="AV634" s="136"/>
      <c r="AW634" s="137" t="s">
        <v>299</v>
      </c>
      <c r="AX634" s="138"/>
    </row>
    <row r="635" spans="1:50" ht="23.25" hidden="1" customHeight="1" x14ac:dyDescent="0.15">
      <c r="A635" s="991"/>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1"/>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1"/>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1"/>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4" t="s">
        <v>252</v>
      </c>
      <c r="AV638" s="134"/>
      <c r="AW638" s="134"/>
      <c r="AX638" s="135"/>
    </row>
    <row r="639" spans="1:50" ht="18.75" hidden="1" customHeight="1" x14ac:dyDescent="0.15">
      <c r="A639" s="991"/>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354</v>
      </c>
      <c r="AH639" s="171"/>
      <c r="AI639" s="181"/>
      <c r="AJ639" s="181"/>
      <c r="AK639" s="181"/>
      <c r="AL639" s="176"/>
      <c r="AM639" s="181"/>
      <c r="AN639" s="181"/>
      <c r="AO639" s="181"/>
      <c r="AP639" s="176"/>
      <c r="AQ639" s="216"/>
      <c r="AR639" s="136"/>
      <c r="AS639" s="137" t="s">
        <v>354</v>
      </c>
      <c r="AT639" s="171"/>
      <c r="AU639" s="136"/>
      <c r="AV639" s="136"/>
      <c r="AW639" s="137" t="s">
        <v>299</v>
      </c>
      <c r="AX639" s="138"/>
    </row>
    <row r="640" spans="1:50" ht="23.25" hidden="1" customHeight="1" x14ac:dyDescent="0.15">
      <c r="A640" s="991"/>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1"/>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1"/>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1"/>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1"/>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1"/>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1"/>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1"/>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4" t="s">
        <v>252</v>
      </c>
      <c r="AV647" s="134"/>
      <c r="AW647" s="134"/>
      <c r="AX647" s="135"/>
    </row>
    <row r="648" spans="1:50" ht="18.75" hidden="1" customHeight="1" x14ac:dyDescent="0.15">
      <c r="A648" s="991"/>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354</v>
      </c>
      <c r="AH648" s="171"/>
      <c r="AI648" s="181"/>
      <c r="AJ648" s="181"/>
      <c r="AK648" s="181"/>
      <c r="AL648" s="176"/>
      <c r="AM648" s="181"/>
      <c r="AN648" s="181"/>
      <c r="AO648" s="181"/>
      <c r="AP648" s="176"/>
      <c r="AQ648" s="216"/>
      <c r="AR648" s="136"/>
      <c r="AS648" s="137" t="s">
        <v>354</v>
      </c>
      <c r="AT648" s="171"/>
      <c r="AU648" s="136"/>
      <c r="AV648" s="136"/>
      <c r="AW648" s="137" t="s">
        <v>299</v>
      </c>
      <c r="AX648" s="138"/>
    </row>
    <row r="649" spans="1:50" ht="23.25" hidden="1" customHeight="1" x14ac:dyDescent="0.15">
      <c r="A649" s="991"/>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1"/>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1"/>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300</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1"/>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4" t="s">
        <v>252</v>
      </c>
      <c r="AV652" s="134"/>
      <c r="AW652" s="134"/>
      <c r="AX652" s="135"/>
    </row>
    <row r="653" spans="1:50" ht="18.75" hidden="1" customHeight="1" x14ac:dyDescent="0.15">
      <c r="A653" s="991"/>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354</v>
      </c>
      <c r="AH653" s="171"/>
      <c r="AI653" s="181"/>
      <c r="AJ653" s="181"/>
      <c r="AK653" s="181"/>
      <c r="AL653" s="176"/>
      <c r="AM653" s="181"/>
      <c r="AN653" s="181"/>
      <c r="AO653" s="181"/>
      <c r="AP653" s="176"/>
      <c r="AQ653" s="216"/>
      <c r="AR653" s="136"/>
      <c r="AS653" s="137" t="s">
        <v>354</v>
      </c>
      <c r="AT653" s="171"/>
      <c r="AU653" s="136"/>
      <c r="AV653" s="136"/>
      <c r="AW653" s="137" t="s">
        <v>299</v>
      </c>
      <c r="AX653" s="138"/>
    </row>
    <row r="654" spans="1:50" ht="23.25" hidden="1" customHeight="1" x14ac:dyDescent="0.15">
      <c r="A654" s="991"/>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1"/>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1"/>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300</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1"/>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4" t="s">
        <v>252</v>
      </c>
      <c r="AV657" s="134"/>
      <c r="AW657" s="134"/>
      <c r="AX657" s="135"/>
    </row>
    <row r="658" spans="1:50" ht="18.75" hidden="1" customHeight="1" x14ac:dyDescent="0.15">
      <c r="A658" s="991"/>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354</v>
      </c>
      <c r="AH658" s="171"/>
      <c r="AI658" s="181"/>
      <c r="AJ658" s="181"/>
      <c r="AK658" s="181"/>
      <c r="AL658" s="176"/>
      <c r="AM658" s="181"/>
      <c r="AN658" s="181"/>
      <c r="AO658" s="181"/>
      <c r="AP658" s="176"/>
      <c r="AQ658" s="216"/>
      <c r="AR658" s="136"/>
      <c r="AS658" s="137" t="s">
        <v>354</v>
      </c>
      <c r="AT658" s="171"/>
      <c r="AU658" s="136"/>
      <c r="AV658" s="136"/>
      <c r="AW658" s="137" t="s">
        <v>299</v>
      </c>
      <c r="AX658" s="138"/>
    </row>
    <row r="659" spans="1:50" ht="23.25" hidden="1" customHeight="1" x14ac:dyDescent="0.15">
      <c r="A659" s="991"/>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1"/>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1"/>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300</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1"/>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4" t="s">
        <v>252</v>
      </c>
      <c r="AV662" s="134"/>
      <c r="AW662" s="134"/>
      <c r="AX662" s="135"/>
    </row>
    <row r="663" spans="1:50" ht="18.75" hidden="1" customHeight="1" x14ac:dyDescent="0.15">
      <c r="A663" s="991"/>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354</v>
      </c>
      <c r="AH663" s="171"/>
      <c r="AI663" s="181"/>
      <c r="AJ663" s="181"/>
      <c r="AK663" s="181"/>
      <c r="AL663" s="176"/>
      <c r="AM663" s="181"/>
      <c r="AN663" s="181"/>
      <c r="AO663" s="181"/>
      <c r="AP663" s="176"/>
      <c r="AQ663" s="216"/>
      <c r="AR663" s="136"/>
      <c r="AS663" s="137" t="s">
        <v>354</v>
      </c>
      <c r="AT663" s="171"/>
      <c r="AU663" s="136"/>
      <c r="AV663" s="136"/>
      <c r="AW663" s="137" t="s">
        <v>299</v>
      </c>
      <c r="AX663" s="138"/>
    </row>
    <row r="664" spans="1:50" ht="23.25" hidden="1" customHeight="1" x14ac:dyDescent="0.15">
      <c r="A664" s="991"/>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1"/>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1"/>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300</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1"/>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4" t="s">
        <v>252</v>
      </c>
      <c r="AV667" s="134"/>
      <c r="AW667" s="134"/>
      <c r="AX667" s="135"/>
    </row>
    <row r="668" spans="1:50" ht="18.75" hidden="1" customHeight="1" x14ac:dyDescent="0.15">
      <c r="A668" s="991"/>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354</v>
      </c>
      <c r="AH668" s="171"/>
      <c r="AI668" s="181"/>
      <c r="AJ668" s="181"/>
      <c r="AK668" s="181"/>
      <c r="AL668" s="176"/>
      <c r="AM668" s="181"/>
      <c r="AN668" s="181"/>
      <c r="AO668" s="181"/>
      <c r="AP668" s="176"/>
      <c r="AQ668" s="216"/>
      <c r="AR668" s="136"/>
      <c r="AS668" s="137" t="s">
        <v>354</v>
      </c>
      <c r="AT668" s="171"/>
      <c r="AU668" s="136"/>
      <c r="AV668" s="136"/>
      <c r="AW668" s="137" t="s">
        <v>299</v>
      </c>
      <c r="AX668" s="138"/>
    </row>
    <row r="669" spans="1:50" ht="23.25" hidden="1" customHeight="1" x14ac:dyDescent="0.15">
      <c r="A669" s="991"/>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1"/>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1"/>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300</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1"/>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4" t="s">
        <v>252</v>
      </c>
      <c r="AV672" s="134"/>
      <c r="AW672" s="134"/>
      <c r="AX672" s="135"/>
    </row>
    <row r="673" spans="1:50" ht="18.75" hidden="1" customHeight="1" x14ac:dyDescent="0.15">
      <c r="A673" s="991"/>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354</v>
      </c>
      <c r="AH673" s="171"/>
      <c r="AI673" s="181"/>
      <c r="AJ673" s="181"/>
      <c r="AK673" s="181"/>
      <c r="AL673" s="176"/>
      <c r="AM673" s="181"/>
      <c r="AN673" s="181"/>
      <c r="AO673" s="181"/>
      <c r="AP673" s="176"/>
      <c r="AQ673" s="216"/>
      <c r="AR673" s="136"/>
      <c r="AS673" s="137" t="s">
        <v>354</v>
      </c>
      <c r="AT673" s="171"/>
      <c r="AU673" s="136"/>
      <c r="AV673" s="136"/>
      <c r="AW673" s="137" t="s">
        <v>299</v>
      </c>
      <c r="AX673" s="138"/>
    </row>
    <row r="674" spans="1:50" ht="23.25" hidden="1" customHeight="1" x14ac:dyDescent="0.15">
      <c r="A674" s="991"/>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1"/>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1"/>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1"/>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4" t="s">
        <v>252</v>
      </c>
      <c r="AV677" s="134"/>
      <c r="AW677" s="134"/>
      <c r="AX677" s="135"/>
    </row>
    <row r="678" spans="1:50" ht="18.75" hidden="1" customHeight="1" x14ac:dyDescent="0.15">
      <c r="A678" s="991"/>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354</v>
      </c>
      <c r="AH678" s="171"/>
      <c r="AI678" s="181"/>
      <c r="AJ678" s="181"/>
      <c r="AK678" s="181"/>
      <c r="AL678" s="176"/>
      <c r="AM678" s="181"/>
      <c r="AN678" s="181"/>
      <c r="AO678" s="181"/>
      <c r="AP678" s="176"/>
      <c r="AQ678" s="216"/>
      <c r="AR678" s="136"/>
      <c r="AS678" s="137" t="s">
        <v>354</v>
      </c>
      <c r="AT678" s="171"/>
      <c r="AU678" s="136"/>
      <c r="AV678" s="136"/>
      <c r="AW678" s="137" t="s">
        <v>299</v>
      </c>
      <c r="AX678" s="138"/>
    </row>
    <row r="679" spans="1:50" ht="23.25" hidden="1" customHeight="1" x14ac:dyDescent="0.15">
      <c r="A679" s="991"/>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1"/>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1"/>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1"/>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4" t="s">
        <v>252</v>
      </c>
      <c r="AV682" s="134"/>
      <c r="AW682" s="134"/>
      <c r="AX682" s="135"/>
    </row>
    <row r="683" spans="1:50" ht="18.75" hidden="1" customHeight="1" x14ac:dyDescent="0.15">
      <c r="A683" s="991"/>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354</v>
      </c>
      <c r="AH683" s="171"/>
      <c r="AI683" s="181"/>
      <c r="AJ683" s="181"/>
      <c r="AK683" s="181"/>
      <c r="AL683" s="176"/>
      <c r="AM683" s="181"/>
      <c r="AN683" s="181"/>
      <c r="AO683" s="181"/>
      <c r="AP683" s="176"/>
      <c r="AQ683" s="216"/>
      <c r="AR683" s="136"/>
      <c r="AS683" s="137" t="s">
        <v>354</v>
      </c>
      <c r="AT683" s="171"/>
      <c r="AU683" s="136"/>
      <c r="AV683" s="136"/>
      <c r="AW683" s="137" t="s">
        <v>299</v>
      </c>
      <c r="AX683" s="138"/>
    </row>
    <row r="684" spans="1:50" ht="23.25" hidden="1" customHeight="1" x14ac:dyDescent="0.15">
      <c r="A684" s="991"/>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1"/>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1"/>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1"/>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4" t="s">
        <v>252</v>
      </c>
      <c r="AV687" s="134"/>
      <c r="AW687" s="134"/>
      <c r="AX687" s="135"/>
    </row>
    <row r="688" spans="1:50" ht="18.75" hidden="1" customHeight="1" x14ac:dyDescent="0.15">
      <c r="A688" s="991"/>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354</v>
      </c>
      <c r="AH688" s="171"/>
      <c r="AI688" s="181"/>
      <c r="AJ688" s="181"/>
      <c r="AK688" s="181"/>
      <c r="AL688" s="176"/>
      <c r="AM688" s="181"/>
      <c r="AN688" s="181"/>
      <c r="AO688" s="181"/>
      <c r="AP688" s="176"/>
      <c r="AQ688" s="216"/>
      <c r="AR688" s="136"/>
      <c r="AS688" s="137" t="s">
        <v>354</v>
      </c>
      <c r="AT688" s="171"/>
      <c r="AU688" s="136"/>
      <c r="AV688" s="136"/>
      <c r="AW688" s="137" t="s">
        <v>299</v>
      </c>
      <c r="AX688" s="138"/>
    </row>
    <row r="689" spans="1:50" ht="23.25" hidden="1" customHeight="1" x14ac:dyDescent="0.15">
      <c r="A689" s="991"/>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1"/>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1"/>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1"/>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4" t="s">
        <v>252</v>
      </c>
      <c r="AV692" s="134"/>
      <c r="AW692" s="134"/>
      <c r="AX692" s="135"/>
    </row>
    <row r="693" spans="1:50" ht="18.75" hidden="1" customHeight="1" x14ac:dyDescent="0.15">
      <c r="A693" s="991"/>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354</v>
      </c>
      <c r="AH693" s="171"/>
      <c r="AI693" s="181"/>
      <c r="AJ693" s="181"/>
      <c r="AK693" s="181"/>
      <c r="AL693" s="176"/>
      <c r="AM693" s="181"/>
      <c r="AN693" s="181"/>
      <c r="AO693" s="181"/>
      <c r="AP693" s="176"/>
      <c r="AQ693" s="216"/>
      <c r="AR693" s="136"/>
      <c r="AS693" s="137" t="s">
        <v>354</v>
      </c>
      <c r="AT693" s="171"/>
      <c r="AU693" s="136"/>
      <c r="AV693" s="136"/>
      <c r="AW693" s="137" t="s">
        <v>299</v>
      </c>
      <c r="AX693" s="138"/>
    </row>
    <row r="694" spans="1:50" ht="23.25" hidden="1" customHeight="1" x14ac:dyDescent="0.15">
      <c r="A694" s="991"/>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1"/>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1"/>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1"/>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1"/>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1" customHeight="1" x14ac:dyDescent="0.15">
      <c r="A702" s="534" t="s">
        <v>258</v>
      </c>
      <c r="B702" s="535"/>
      <c r="C702" s="731" t="s">
        <v>259</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2" t="s">
        <v>574</v>
      </c>
      <c r="AE702" s="893"/>
      <c r="AF702" s="893"/>
      <c r="AG702" s="882" t="s">
        <v>587</v>
      </c>
      <c r="AH702" s="883"/>
      <c r="AI702" s="883"/>
      <c r="AJ702" s="883"/>
      <c r="AK702" s="883"/>
      <c r="AL702" s="883"/>
      <c r="AM702" s="883"/>
      <c r="AN702" s="883"/>
      <c r="AO702" s="883"/>
      <c r="AP702" s="883"/>
      <c r="AQ702" s="883"/>
      <c r="AR702" s="883"/>
      <c r="AS702" s="883"/>
      <c r="AT702" s="883"/>
      <c r="AU702" s="883"/>
      <c r="AV702" s="883"/>
      <c r="AW702" s="883"/>
      <c r="AX702" s="884"/>
    </row>
    <row r="703" spans="1:50" ht="5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695" t="s">
        <v>574</v>
      </c>
      <c r="AE703" s="696"/>
      <c r="AF703" s="696"/>
      <c r="AG703" s="669" t="s">
        <v>588</v>
      </c>
      <c r="AH703" s="670"/>
      <c r="AI703" s="670"/>
      <c r="AJ703" s="670"/>
      <c r="AK703" s="670"/>
      <c r="AL703" s="670"/>
      <c r="AM703" s="670"/>
      <c r="AN703" s="670"/>
      <c r="AO703" s="670"/>
      <c r="AP703" s="670"/>
      <c r="AQ703" s="670"/>
      <c r="AR703" s="670"/>
      <c r="AS703" s="670"/>
      <c r="AT703" s="670"/>
      <c r="AU703" s="670"/>
      <c r="AV703" s="670"/>
      <c r="AW703" s="670"/>
      <c r="AX703" s="671"/>
    </row>
    <row r="704" spans="1:50" ht="65.25" customHeight="1" x14ac:dyDescent="0.15">
      <c r="A704" s="538"/>
      <c r="B704" s="539"/>
      <c r="C704" s="606" t="s">
        <v>260</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3" t="s">
        <v>574</v>
      </c>
      <c r="AE704" s="594"/>
      <c r="AF704" s="594"/>
      <c r="AG704" s="433" t="s">
        <v>589</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6" t="s">
        <v>39</v>
      </c>
      <c r="B705" s="77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591" t="s">
        <v>586</v>
      </c>
      <c r="AE705" s="592"/>
      <c r="AF705" s="59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0"/>
      <c r="B706" s="771"/>
      <c r="C706" s="619"/>
      <c r="D706" s="620"/>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591"/>
      <c r="AE706" s="592"/>
      <c r="AF706" s="592"/>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60"/>
      <c r="B707" s="771"/>
      <c r="C707" s="621"/>
      <c r="D707" s="622"/>
      <c r="E707" s="689" t="s">
        <v>437</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91"/>
      <c r="AE707" s="592"/>
      <c r="AF707" s="592"/>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154" t="s">
        <v>586</v>
      </c>
      <c r="AE708" s="155"/>
      <c r="AF708" s="155"/>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6" t="s">
        <v>261</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586</v>
      </c>
      <c r="AE709" s="155"/>
      <c r="AF709" s="155"/>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586</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586</v>
      </c>
      <c r="AE711" s="155"/>
      <c r="AF711" s="155"/>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54" t="s">
        <v>586</v>
      </c>
      <c r="AE712" s="155"/>
      <c r="AF712" s="155"/>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5"/>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4" t="s">
        <v>586</v>
      </c>
      <c r="AE714" s="155"/>
      <c r="AF714" s="15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154" t="s">
        <v>586</v>
      </c>
      <c r="AE715" s="155"/>
      <c r="AF715" s="155"/>
      <c r="AG715" s="531"/>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154" t="s">
        <v>586</v>
      </c>
      <c r="AE716" s="155"/>
      <c r="AF716" s="155"/>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6" t="s">
        <v>364</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586</v>
      </c>
      <c r="AE717" s="155"/>
      <c r="AF717" s="155"/>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586</v>
      </c>
      <c r="AE718" s="155"/>
      <c r="AF718" s="155"/>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3" t="s">
        <v>58</v>
      </c>
      <c r="B719" s="654"/>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11"/>
      <c r="AD719" s="154"/>
      <c r="AE719" s="155"/>
      <c r="AF719" s="155"/>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5"/>
      <c r="B720" s="656"/>
      <c r="C720" s="932" t="s">
        <v>462</v>
      </c>
      <c r="D720" s="930"/>
      <c r="E720" s="930"/>
      <c r="F720" s="933"/>
      <c r="G720" s="929" t="s">
        <v>463</v>
      </c>
      <c r="H720" s="930"/>
      <c r="I720" s="930"/>
      <c r="J720" s="930"/>
      <c r="K720" s="930"/>
      <c r="L720" s="930"/>
      <c r="M720" s="930"/>
      <c r="N720" s="929" t="s">
        <v>466</v>
      </c>
      <c r="O720" s="930"/>
      <c r="P720" s="930"/>
      <c r="Q720" s="930"/>
      <c r="R720" s="930"/>
      <c r="S720" s="930"/>
      <c r="T720" s="930"/>
      <c r="U720" s="930"/>
      <c r="V720" s="930"/>
      <c r="W720" s="930"/>
      <c r="X720" s="930"/>
      <c r="Y720" s="930"/>
      <c r="Z720" s="930"/>
      <c r="AA720" s="930"/>
      <c r="AB720" s="930"/>
      <c r="AC720" s="930"/>
      <c r="AD720" s="930"/>
      <c r="AE720" s="930"/>
      <c r="AF720" s="931"/>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5"/>
      <c r="B721" s="656"/>
      <c r="C721" s="914"/>
      <c r="D721" s="915"/>
      <c r="E721" s="915"/>
      <c r="F721" s="916"/>
      <c r="G721" s="934"/>
      <c r="H721" s="935"/>
      <c r="I721" s="82" t="str">
        <f>IF(OR(G721="　", G721=""), "", "-")</f>
        <v/>
      </c>
      <c r="J721" s="913"/>
      <c r="K721" s="913"/>
      <c r="L721" s="82" t="str">
        <f>IF(M721="","","-")</f>
        <v/>
      </c>
      <c r="M721" s="83"/>
      <c r="N721" s="910"/>
      <c r="O721" s="911"/>
      <c r="P721" s="911"/>
      <c r="Q721" s="911"/>
      <c r="R721" s="911"/>
      <c r="S721" s="911"/>
      <c r="T721" s="911"/>
      <c r="U721" s="911"/>
      <c r="V721" s="911"/>
      <c r="W721" s="911"/>
      <c r="X721" s="911"/>
      <c r="Y721" s="911"/>
      <c r="Z721" s="911"/>
      <c r="AA721" s="911"/>
      <c r="AB721" s="911"/>
      <c r="AC721" s="911"/>
      <c r="AD721" s="911"/>
      <c r="AE721" s="911"/>
      <c r="AF721" s="912"/>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15">
      <c r="A722" s="655"/>
      <c r="B722" s="656"/>
      <c r="C722" s="914"/>
      <c r="D722" s="915"/>
      <c r="E722" s="915"/>
      <c r="F722" s="916"/>
      <c r="G722" s="934"/>
      <c r="H722" s="935"/>
      <c r="I722" s="82" t="str">
        <f t="shared" ref="I722:I725" si="4">IF(OR(G722="　", G722=""), "", "-")</f>
        <v/>
      </c>
      <c r="J722" s="913"/>
      <c r="K722" s="913"/>
      <c r="L722" s="82" t="str">
        <f t="shared" ref="L722:L725" si="5">IF(M722="","","-")</f>
        <v/>
      </c>
      <c r="M722" s="83"/>
      <c r="N722" s="910"/>
      <c r="O722" s="911"/>
      <c r="P722" s="911"/>
      <c r="Q722" s="911"/>
      <c r="R722" s="911"/>
      <c r="S722" s="911"/>
      <c r="T722" s="911"/>
      <c r="U722" s="911"/>
      <c r="V722" s="911"/>
      <c r="W722" s="911"/>
      <c r="X722" s="911"/>
      <c r="Y722" s="911"/>
      <c r="Z722" s="911"/>
      <c r="AA722" s="911"/>
      <c r="AB722" s="911"/>
      <c r="AC722" s="911"/>
      <c r="AD722" s="911"/>
      <c r="AE722" s="911"/>
      <c r="AF722" s="912"/>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55"/>
      <c r="B723" s="656"/>
      <c r="C723" s="914"/>
      <c r="D723" s="915"/>
      <c r="E723" s="915"/>
      <c r="F723" s="916"/>
      <c r="G723" s="934"/>
      <c r="H723" s="935"/>
      <c r="I723" s="82" t="str">
        <f t="shared" si="4"/>
        <v/>
      </c>
      <c r="J723" s="913"/>
      <c r="K723" s="913"/>
      <c r="L723" s="82" t="str">
        <f t="shared" si="5"/>
        <v/>
      </c>
      <c r="M723" s="83"/>
      <c r="N723" s="910"/>
      <c r="O723" s="911"/>
      <c r="P723" s="911"/>
      <c r="Q723" s="911"/>
      <c r="R723" s="911"/>
      <c r="S723" s="911"/>
      <c r="T723" s="911"/>
      <c r="U723" s="911"/>
      <c r="V723" s="911"/>
      <c r="W723" s="911"/>
      <c r="X723" s="911"/>
      <c r="Y723" s="911"/>
      <c r="Z723" s="911"/>
      <c r="AA723" s="911"/>
      <c r="AB723" s="911"/>
      <c r="AC723" s="911"/>
      <c r="AD723" s="911"/>
      <c r="AE723" s="911"/>
      <c r="AF723" s="912"/>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15">
      <c r="A724" s="655"/>
      <c r="B724" s="656"/>
      <c r="C724" s="914"/>
      <c r="D724" s="915"/>
      <c r="E724" s="915"/>
      <c r="F724" s="916"/>
      <c r="G724" s="934"/>
      <c r="H724" s="935"/>
      <c r="I724" s="82" t="str">
        <f t="shared" si="4"/>
        <v/>
      </c>
      <c r="J724" s="913"/>
      <c r="K724" s="913"/>
      <c r="L724" s="82" t="str">
        <f t="shared" si="5"/>
        <v/>
      </c>
      <c r="M724" s="83"/>
      <c r="N724" s="910"/>
      <c r="O724" s="911"/>
      <c r="P724" s="911"/>
      <c r="Q724" s="911"/>
      <c r="R724" s="911"/>
      <c r="S724" s="911"/>
      <c r="T724" s="911"/>
      <c r="U724" s="911"/>
      <c r="V724" s="911"/>
      <c r="W724" s="911"/>
      <c r="X724" s="911"/>
      <c r="Y724" s="911"/>
      <c r="Z724" s="911"/>
      <c r="AA724" s="911"/>
      <c r="AB724" s="911"/>
      <c r="AC724" s="911"/>
      <c r="AD724" s="911"/>
      <c r="AE724" s="911"/>
      <c r="AF724" s="912"/>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57"/>
      <c r="B725" s="658"/>
      <c r="C725" s="917"/>
      <c r="D725" s="918"/>
      <c r="E725" s="918"/>
      <c r="F725" s="919"/>
      <c r="G725" s="956"/>
      <c r="H725" s="957"/>
      <c r="I725" s="84" t="str">
        <f t="shared" si="4"/>
        <v/>
      </c>
      <c r="J725" s="958"/>
      <c r="K725" s="958"/>
      <c r="L725" s="84" t="str">
        <f t="shared" si="5"/>
        <v/>
      </c>
      <c r="M725" s="85"/>
      <c r="N725" s="949"/>
      <c r="O725" s="950"/>
      <c r="P725" s="950"/>
      <c r="Q725" s="950"/>
      <c r="R725" s="950"/>
      <c r="S725" s="950"/>
      <c r="T725" s="950"/>
      <c r="U725" s="950"/>
      <c r="V725" s="950"/>
      <c r="W725" s="950"/>
      <c r="X725" s="950"/>
      <c r="Y725" s="950"/>
      <c r="Z725" s="950"/>
      <c r="AA725" s="950"/>
      <c r="AB725" s="950"/>
      <c r="AC725" s="950"/>
      <c r="AD725" s="950"/>
      <c r="AE725" s="950"/>
      <c r="AF725" s="951"/>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6" t="s">
        <v>48</v>
      </c>
      <c r="B726" s="627"/>
      <c r="C726" s="448" t="s">
        <v>53</v>
      </c>
      <c r="D726" s="589"/>
      <c r="E726" s="589"/>
      <c r="F726" s="590"/>
      <c r="G726" s="797" t="s">
        <v>566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8"/>
      <c r="B727" s="629"/>
      <c r="C727" s="700" t="s">
        <v>57</v>
      </c>
      <c r="D727" s="701"/>
      <c r="E727" s="701"/>
      <c r="F727" s="702"/>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4.5" customHeight="1" thickBot="1" x14ac:dyDescent="0.2">
      <c r="A729" s="766"/>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3" t="s">
        <v>603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2.75" customHeight="1" thickBot="1" x14ac:dyDescent="0.2">
      <c r="A733" s="752"/>
      <c r="B733" s="753"/>
      <c r="C733" s="753"/>
      <c r="D733" s="753"/>
      <c r="E733" s="754"/>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16.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1"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8"/>
      <c r="AZ737" s="88"/>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2" t="str">
        <f>IF(E739="", "", "(")</f>
        <v/>
      </c>
      <c r="I739" s="117"/>
      <c r="J739" s="117"/>
      <c r="K739" s="92" t="str">
        <f>IF(OR(I739="　", I739=""), "", "-")</f>
        <v/>
      </c>
      <c r="L739" s="118"/>
      <c r="M739" s="118"/>
      <c r="N739" s="93" t="str">
        <f>IF(O739="", "", "-")</f>
        <v/>
      </c>
      <c r="O739" s="94"/>
      <c r="P739" s="93" t="str">
        <f>IF(E739="", "", ")")</f>
        <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2"/>
      <c r="B741" s="143"/>
      <c r="C741" s="143"/>
      <c r="D741" s="143"/>
      <c r="E741" s="143"/>
      <c r="F741" s="14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2"/>
      <c r="B742" s="143"/>
      <c r="C742" s="143"/>
      <c r="D742" s="143"/>
      <c r="E742" s="143"/>
      <c r="F742" s="144"/>
      <c r="G742" s="45"/>
      <c r="H742" s="46"/>
      <c r="I742" s="46"/>
      <c r="J742" s="46"/>
      <c r="K742" s="46"/>
      <c r="L742" s="46"/>
      <c r="M742" s="46"/>
      <c r="N742" s="46"/>
      <c r="O742" s="46"/>
      <c r="P742" s="46"/>
      <c r="Q742" s="46"/>
      <c r="R742" s="46"/>
      <c r="S742" s="46"/>
      <c r="T742" s="46"/>
      <c r="U742" s="46"/>
      <c r="V742" s="46"/>
      <c r="W742" s="46"/>
      <c r="X742" s="46"/>
      <c r="Y742" s="46"/>
      <c r="Z742" s="993" t="s">
        <v>590</v>
      </c>
      <c r="AA742" s="994"/>
      <c r="AB742" s="994"/>
      <c r="AC742" s="994"/>
      <c r="AD742" s="994"/>
      <c r="AE742" s="994"/>
      <c r="AF742" s="995"/>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2"/>
      <c r="B743" s="143"/>
      <c r="C743" s="143"/>
      <c r="D743" s="143"/>
      <c r="E743" s="143"/>
      <c r="F743" s="144"/>
      <c r="G743" s="45"/>
      <c r="H743" s="46"/>
      <c r="I743" s="46"/>
      <c r="J743" s="46"/>
      <c r="K743" s="46"/>
      <c r="L743" s="46"/>
      <c r="M743" s="46"/>
      <c r="N743" s="46"/>
      <c r="O743" s="46"/>
      <c r="P743" s="46"/>
      <c r="Q743" s="46"/>
      <c r="R743" s="46"/>
      <c r="S743" s="46"/>
      <c r="T743" s="46"/>
      <c r="U743" s="46"/>
      <c r="V743" s="46"/>
      <c r="W743" s="46"/>
      <c r="X743" s="46"/>
      <c r="Y743" s="46"/>
      <c r="Z743" s="996"/>
      <c r="AA743" s="997"/>
      <c r="AB743" s="997"/>
      <c r="AC743" s="997"/>
      <c r="AD743" s="997"/>
      <c r="AE743" s="997"/>
      <c r="AF743" s="998"/>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2"/>
      <c r="B744" s="143"/>
      <c r="C744" s="143"/>
      <c r="D744" s="143"/>
      <c r="E744" s="143"/>
      <c r="F744" s="144"/>
      <c r="G744" s="45"/>
      <c r="H744" s="46"/>
      <c r="I744" s="46"/>
      <c r="J744" s="46"/>
      <c r="K744" s="46"/>
      <c r="L744" s="46"/>
      <c r="M744" s="46"/>
      <c r="N744" s="46"/>
      <c r="O744" s="46"/>
      <c r="P744" s="46"/>
      <c r="Q744" s="46"/>
      <c r="R744" s="46"/>
      <c r="S744" s="46"/>
      <c r="T744" s="46"/>
      <c r="U744" s="46"/>
      <c r="V744" s="46"/>
      <c r="W744" s="46"/>
      <c r="X744" s="46"/>
      <c r="Y744" s="46"/>
      <c r="Z744" s="994" t="s">
        <v>592</v>
      </c>
      <c r="AA744" s="994"/>
      <c r="AB744" s="994"/>
      <c r="AC744" s="994"/>
      <c r="AD744" s="994"/>
      <c r="AE744" s="994"/>
      <c r="AF744" s="994"/>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2"/>
      <c r="B745" s="143"/>
      <c r="C745" s="143"/>
      <c r="D745" s="143"/>
      <c r="E745" s="143"/>
      <c r="F745" s="144"/>
      <c r="G745" s="45"/>
      <c r="H745" s="46"/>
      <c r="I745" s="46"/>
      <c r="J745" s="46"/>
      <c r="K745" s="46"/>
      <c r="L745" s="46"/>
      <c r="M745" s="46"/>
      <c r="N745" s="46"/>
      <c r="O745" s="46"/>
      <c r="P745" s="46"/>
      <c r="Q745" s="46"/>
      <c r="R745" s="46"/>
      <c r="S745" s="46"/>
      <c r="T745" s="46"/>
      <c r="U745" s="46"/>
      <c r="V745" s="46"/>
      <c r="W745" s="46"/>
      <c r="X745" s="46"/>
      <c r="Y745" s="46"/>
      <c r="Z745" s="999" t="s">
        <v>593</v>
      </c>
      <c r="AA745" s="999"/>
      <c r="AB745" s="999"/>
      <c r="AC745" s="999"/>
      <c r="AD745" s="999"/>
      <c r="AE745" s="999"/>
      <c r="AF745" s="999"/>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2"/>
      <c r="B746" s="143"/>
      <c r="C746" s="143"/>
      <c r="D746" s="143"/>
      <c r="E746" s="143"/>
      <c r="F746" s="144"/>
      <c r="G746" s="45"/>
      <c r="H746" s="46"/>
      <c r="I746" s="46"/>
      <c r="J746" s="46"/>
      <c r="K746" s="46"/>
      <c r="L746" s="46"/>
      <c r="M746" s="46"/>
      <c r="N746" s="46"/>
      <c r="O746" s="46"/>
      <c r="P746" s="46"/>
      <c r="Q746" s="46"/>
      <c r="R746" s="46"/>
      <c r="S746" s="46"/>
      <c r="T746" s="46"/>
      <c r="U746" s="46"/>
      <c r="V746" s="46"/>
      <c r="W746" s="46"/>
      <c r="X746" s="46"/>
      <c r="Y746" s="46"/>
      <c r="Z746" s="100"/>
      <c r="AA746" s="100"/>
      <c r="AB746" s="100"/>
      <c r="AC746" s="100"/>
      <c r="AD746" s="100"/>
      <c r="AE746" s="100"/>
      <c r="AF746" s="100"/>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2"/>
      <c r="B747" s="143"/>
      <c r="C747" s="143"/>
      <c r="D747" s="143"/>
      <c r="E747" s="143"/>
      <c r="F747" s="144"/>
      <c r="G747" s="45"/>
      <c r="H747" s="46"/>
      <c r="I747" s="46"/>
      <c r="J747" s="46"/>
      <c r="K747" s="46"/>
      <c r="L747" s="46"/>
      <c r="M747" s="46"/>
      <c r="N747" s="46"/>
      <c r="O747" s="46"/>
      <c r="P747" s="46"/>
      <c r="Q747" s="46"/>
      <c r="R747" s="46"/>
      <c r="S747" s="46"/>
      <c r="T747" s="46"/>
      <c r="U747" s="46"/>
      <c r="V747" s="46"/>
      <c r="W747" s="46"/>
      <c r="X747" s="46"/>
      <c r="Y747" s="46"/>
      <c r="Z747" s="100"/>
      <c r="AA747" s="100"/>
      <c r="AB747" s="100"/>
      <c r="AC747" s="100"/>
      <c r="AD747" s="100"/>
      <c r="AE747" s="100"/>
      <c r="AF747" s="100"/>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2"/>
      <c r="B748" s="143"/>
      <c r="C748" s="143"/>
      <c r="D748" s="143"/>
      <c r="E748" s="143"/>
      <c r="F748" s="144"/>
      <c r="G748" s="45"/>
      <c r="H748" s="46"/>
      <c r="I748" s="46"/>
      <c r="J748" s="46"/>
      <c r="K748" s="46"/>
      <c r="L748" s="46"/>
      <c r="M748" s="46"/>
      <c r="N748" s="46"/>
      <c r="O748" s="46"/>
      <c r="P748" s="46"/>
      <c r="Q748" s="46"/>
      <c r="R748" s="46"/>
      <c r="S748" s="46"/>
      <c r="T748" s="46"/>
      <c r="U748" s="46"/>
      <c r="V748" s="46"/>
      <c r="W748" s="46"/>
      <c r="X748" s="46"/>
      <c r="Y748" s="46"/>
      <c r="Z748" s="100"/>
      <c r="AA748" s="100"/>
      <c r="AB748" s="100"/>
      <c r="AC748" s="100"/>
      <c r="AD748" s="100"/>
      <c r="AE748" s="100"/>
      <c r="AF748" s="100"/>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2"/>
      <c r="B749" s="143"/>
      <c r="C749" s="143"/>
      <c r="D749" s="143"/>
      <c r="E749" s="143"/>
      <c r="F749" s="144"/>
      <c r="G749" s="45"/>
      <c r="H749" s="46"/>
      <c r="I749" s="46"/>
      <c r="J749" s="46"/>
      <c r="K749" s="46"/>
      <c r="L749" s="46"/>
      <c r="M749" s="46"/>
      <c r="N749" s="46"/>
      <c r="O749" s="46"/>
      <c r="P749" s="46"/>
      <c r="Q749" s="46"/>
      <c r="R749" s="46"/>
      <c r="S749" s="46"/>
      <c r="T749" s="46"/>
      <c r="U749" s="46"/>
      <c r="V749" s="46"/>
      <c r="W749" s="46"/>
      <c r="X749" s="46"/>
      <c r="Y749" s="46"/>
      <c r="Z749" s="993" t="s">
        <v>591</v>
      </c>
      <c r="AA749" s="994"/>
      <c r="AB749" s="994"/>
      <c r="AC749" s="994"/>
      <c r="AD749" s="994"/>
      <c r="AE749" s="994"/>
      <c r="AF749" s="995"/>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2"/>
      <c r="B750" s="143"/>
      <c r="C750" s="143"/>
      <c r="D750" s="143"/>
      <c r="E750" s="143"/>
      <c r="F750" s="144"/>
      <c r="G750" s="45"/>
      <c r="H750" s="46"/>
      <c r="I750" s="46"/>
      <c r="J750" s="46"/>
      <c r="K750" s="46"/>
      <c r="L750" s="46"/>
      <c r="M750" s="46"/>
      <c r="N750" s="46"/>
      <c r="O750" s="46"/>
      <c r="P750" s="46"/>
      <c r="Q750" s="46"/>
      <c r="R750" s="46"/>
      <c r="S750" s="46"/>
      <c r="T750" s="46"/>
      <c r="U750" s="46"/>
      <c r="V750" s="46"/>
      <c r="W750" s="46"/>
      <c r="X750" s="46"/>
      <c r="Y750" s="46"/>
      <c r="Z750" s="996"/>
      <c r="AA750" s="997"/>
      <c r="AB750" s="997"/>
      <c r="AC750" s="997"/>
      <c r="AD750" s="997"/>
      <c r="AE750" s="997"/>
      <c r="AF750" s="998"/>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2"/>
      <c r="B751" s="143"/>
      <c r="C751" s="143"/>
      <c r="D751" s="143"/>
      <c r="E751" s="143"/>
      <c r="F751" s="144"/>
      <c r="G751" s="45"/>
      <c r="H751" s="46"/>
      <c r="I751" s="46"/>
      <c r="J751" s="46"/>
      <c r="K751" s="46"/>
      <c r="L751" s="46"/>
      <c r="M751" s="46"/>
      <c r="N751" s="46"/>
      <c r="O751" s="46"/>
      <c r="P751" s="46"/>
      <c r="Q751" s="46"/>
      <c r="R751" s="46"/>
      <c r="S751" s="46"/>
      <c r="T751" s="46"/>
      <c r="U751" s="46"/>
      <c r="V751" s="46"/>
      <c r="W751" s="46"/>
      <c r="X751" s="46"/>
      <c r="Y751" s="46"/>
      <c r="Z751" s="901" t="s">
        <v>594</v>
      </c>
      <c r="AA751" s="901"/>
      <c r="AB751" s="901"/>
      <c r="AC751" s="901"/>
      <c r="AD751" s="901"/>
      <c r="AE751" s="901"/>
      <c r="AF751" s="901"/>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2"/>
      <c r="B752" s="143"/>
      <c r="C752" s="143"/>
      <c r="D752" s="143"/>
      <c r="E752" s="143"/>
      <c r="F752" s="144"/>
      <c r="G752" s="45"/>
      <c r="H752" s="46"/>
      <c r="I752" s="46"/>
      <c r="J752" s="46"/>
      <c r="K752" s="46"/>
      <c r="L752" s="46"/>
      <c r="M752" s="46"/>
      <c r="N752" s="46"/>
      <c r="O752" s="46"/>
      <c r="P752" s="46"/>
      <c r="Q752" s="46"/>
      <c r="R752" s="46"/>
      <c r="S752" s="46"/>
      <c r="T752" s="46"/>
      <c r="U752" s="46"/>
      <c r="V752" s="46"/>
      <c r="W752" s="46"/>
      <c r="X752" s="46"/>
      <c r="Y752" s="46"/>
      <c r="Z752" s="1000"/>
      <c r="AA752" s="1000"/>
      <c r="AB752" s="1000"/>
      <c r="AC752" s="1000"/>
      <c r="AD752" s="1000"/>
      <c r="AE752" s="1000"/>
      <c r="AF752" s="1000"/>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2"/>
      <c r="B753" s="143"/>
      <c r="C753" s="143"/>
      <c r="D753" s="143"/>
      <c r="E753" s="143"/>
      <c r="F753" s="144"/>
      <c r="G753" s="45"/>
      <c r="H753" s="46"/>
      <c r="I753" s="46"/>
      <c r="J753" s="46"/>
      <c r="K753" s="46"/>
      <c r="L753" s="46"/>
      <c r="M753" s="46"/>
      <c r="N753" s="46"/>
      <c r="O753" s="46"/>
      <c r="P753" s="46"/>
      <c r="Q753" s="46"/>
      <c r="R753" s="46"/>
      <c r="S753" s="46"/>
      <c r="T753" s="46"/>
      <c r="U753" s="46"/>
      <c r="V753" s="46"/>
      <c r="W753" s="46"/>
      <c r="X753" s="46"/>
      <c r="Y753" s="46"/>
      <c r="Z753" s="1000"/>
      <c r="AA753" s="1000"/>
      <c r="AB753" s="1000"/>
      <c r="AC753" s="1000"/>
      <c r="AD753" s="1000"/>
      <c r="AE753" s="1000"/>
      <c r="AF753" s="1000"/>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2"/>
      <c r="B754" s="143"/>
      <c r="C754" s="143"/>
      <c r="D754" s="143"/>
      <c r="E754" s="143"/>
      <c r="F754" s="14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2"/>
      <c r="B755" s="143"/>
      <c r="C755" s="143"/>
      <c r="D755" s="143"/>
      <c r="E755" s="143"/>
      <c r="F755" s="14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2"/>
      <c r="B756" s="143"/>
      <c r="C756" s="143"/>
      <c r="D756" s="143"/>
      <c r="E756" s="143"/>
      <c r="F756" s="14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2"/>
      <c r="B757" s="143"/>
      <c r="C757" s="143"/>
      <c r="D757" s="143"/>
      <c r="E757" s="143"/>
      <c r="F757" s="14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2"/>
      <c r="B758" s="143"/>
      <c r="C758" s="143"/>
      <c r="D758" s="143"/>
      <c r="E758" s="143"/>
      <c r="F758" s="14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2"/>
      <c r="B759" s="143"/>
      <c r="C759" s="143"/>
      <c r="D759" s="143"/>
      <c r="E759" s="143"/>
      <c r="F759" s="14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2"/>
      <c r="B760" s="143"/>
      <c r="C760" s="143"/>
      <c r="D760" s="143"/>
      <c r="E760" s="143"/>
      <c r="F760" s="14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2"/>
      <c r="B761" s="143"/>
      <c r="C761" s="143"/>
      <c r="D761" s="143"/>
      <c r="E761" s="143"/>
      <c r="F761" s="14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42"/>
      <c r="B762" s="143"/>
      <c r="C762" s="143"/>
      <c r="D762" s="143"/>
      <c r="E762" s="143"/>
      <c r="F762" s="14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2"/>
      <c r="B763" s="143"/>
      <c r="C763" s="143"/>
      <c r="D763" s="143"/>
      <c r="E763" s="143"/>
      <c r="F763" s="14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42"/>
      <c r="B764" s="143"/>
      <c r="C764" s="143"/>
      <c r="D764" s="143"/>
      <c r="E764" s="143"/>
      <c r="F764" s="14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2"/>
      <c r="B765" s="143"/>
      <c r="C765" s="143"/>
      <c r="D765" s="143"/>
      <c r="E765" s="143"/>
      <c r="F765" s="14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2"/>
      <c r="B766" s="143"/>
      <c r="C766" s="143"/>
      <c r="D766" s="143"/>
      <c r="E766" s="143"/>
      <c r="F766" s="14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2"/>
      <c r="B767" s="143"/>
      <c r="C767" s="143"/>
      <c r="D767" s="143"/>
      <c r="E767" s="143"/>
      <c r="F767" s="14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2"/>
      <c r="B768" s="143"/>
      <c r="C768" s="143"/>
      <c r="D768" s="143"/>
      <c r="E768" s="143"/>
      <c r="F768" s="14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2"/>
      <c r="B769" s="143"/>
      <c r="C769" s="143"/>
      <c r="D769" s="143"/>
      <c r="E769" s="143"/>
      <c r="F769" s="14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2"/>
      <c r="B770" s="143"/>
      <c r="C770" s="143"/>
      <c r="D770" s="143"/>
      <c r="E770" s="143"/>
      <c r="F770" s="14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2"/>
      <c r="B771" s="143"/>
      <c r="C771" s="143"/>
      <c r="D771" s="143"/>
      <c r="E771" s="143"/>
      <c r="F771" s="14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2"/>
      <c r="B772" s="143"/>
      <c r="C772" s="143"/>
      <c r="D772" s="143"/>
      <c r="E772" s="143"/>
      <c r="F772" s="14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2"/>
      <c r="B773" s="143"/>
      <c r="C773" s="143"/>
      <c r="D773" s="143"/>
      <c r="E773" s="143"/>
      <c r="F773" s="14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2"/>
      <c r="B774" s="143"/>
      <c r="C774" s="143"/>
      <c r="D774" s="143"/>
      <c r="E774" s="143"/>
      <c r="F774" s="14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2"/>
      <c r="B775" s="143"/>
      <c r="C775" s="143"/>
      <c r="D775" s="143"/>
      <c r="E775" s="143"/>
      <c r="F775" s="14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2"/>
      <c r="B776" s="143"/>
      <c r="C776" s="143"/>
      <c r="D776" s="143"/>
      <c r="E776" s="143"/>
      <c r="F776" s="14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2"/>
      <c r="B777" s="143"/>
      <c r="C777" s="143"/>
      <c r="D777" s="143"/>
      <c r="E777" s="143"/>
      <c r="F777" s="14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4"/>
      <c r="B778" s="785"/>
      <c r="C778" s="785"/>
      <c r="D778" s="785"/>
      <c r="E778" s="785"/>
      <c r="F778" s="78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61" t="s">
        <v>511</v>
      </c>
      <c r="B779" s="762"/>
      <c r="C779" s="762"/>
      <c r="D779" s="762"/>
      <c r="E779" s="762"/>
      <c r="F779" s="763"/>
      <c r="G779" s="444" t="s">
        <v>485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hidden="1" customHeight="1" x14ac:dyDescent="0.15">
      <c r="A780" s="564"/>
      <c r="B780" s="764"/>
      <c r="C780" s="764"/>
      <c r="D780" s="764"/>
      <c r="E780" s="764"/>
      <c r="F780" s="76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hidden="1" customHeight="1" x14ac:dyDescent="0.15">
      <c r="A781" s="564"/>
      <c r="B781" s="764"/>
      <c r="C781" s="764"/>
      <c r="D781" s="764"/>
      <c r="E781" s="764"/>
      <c r="F781" s="765"/>
      <c r="G781" s="454"/>
      <c r="H781" s="455"/>
      <c r="I781" s="455"/>
      <c r="J781" s="455"/>
      <c r="K781" s="456"/>
      <c r="L781" s="457"/>
      <c r="M781" s="458"/>
      <c r="N781" s="458"/>
      <c r="O781" s="458"/>
      <c r="P781" s="458"/>
      <c r="Q781" s="458"/>
      <c r="R781" s="458"/>
      <c r="S781" s="458"/>
      <c r="T781" s="458"/>
      <c r="U781" s="458"/>
      <c r="V781" s="458"/>
      <c r="W781" s="458"/>
      <c r="X781" s="459"/>
      <c r="Y781" s="460"/>
      <c r="Z781" s="461"/>
      <c r="AA781" s="461"/>
      <c r="AB781" s="565"/>
      <c r="AC781" s="454"/>
      <c r="AD781" s="455"/>
      <c r="AE781" s="455"/>
      <c r="AF781" s="455"/>
      <c r="AG781" s="456"/>
      <c r="AH781" s="457"/>
      <c r="AI781" s="458"/>
      <c r="AJ781" s="458"/>
      <c r="AK781" s="458"/>
      <c r="AL781" s="458"/>
      <c r="AM781" s="458"/>
      <c r="AN781" s="458"/>
      <c r="AO781" s="458"/>
      <c r="AP781" s="458"/>
      <c r="AQ781" s="458"/>
      <c r="AR781" s="458"/>
      <c r="AS781" s="458"/>
      <c r="AT781" s="459"/>
      <c r="AU781" s="460"/>
      <c r="AV781" s="461"/>
      <c r="AW781" s="461"/>
      <c r="AX781" s="462"/>
    </row>
    <row r="782" spans="1:50" ht="24.75" hidden="1" customHeight="1" x14ac:dyDescent="0.15">
      <c r="A782" s="564"/>
      <c r="B782" s="764"/>
      <c r="C782" s="764"/>
      <c r="D782" s="764"/>
      <c r="E782" s="764"/>
      <c r="F782" s="765"/>
      <c r="G782" s="347"/>
      <c r="H782" s="348"/>
      <c r="I782" s="348"/>
      <c r="J782" s="348"/>
      <c r="K782" s="349"/>
      <c r="L782" s="403"/>
      <c r="M782" s="404"/>
      <c r="N782" s="404"/>
      <c r="O782" s="404"/>
      <c r="P782" s="404"/>
      <c r="Q782" s="404"/>
      <c r="R782" s="404"/>
      <c r="S782" s="404"/>
      <c r="T782" s="404"/>
      <c r="U782" s="404"/>
      <c r="V782" s="404"/>
      <c r="W782" s="404"/>
      <c r="X782" s="405"/>
      <c r="Y782" s="400"/>
      <c r="Z782" s="401"/>
      <c r="AA782" s="401"/>
      <c r="AB782" s="410"/>
      <c r="AC782" s="347"/>
      <c r="AD782" s="348"/>
      <c r="AE782" s="348"/>
      <c r="AF782" s="348"/>
      <c r="AG782" s="349"/>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4"/>
      <c r="B783" s="764"/>
      <c r="C783" s="764"/>
      <c r="D783" s="764"/>
      <c r="E783" s="764"/>
      <c r="F783" s="765"/>
      <c r="G783" s="347"/>
      <c r="H783" s="348"/>
      <c r="I783" s="348"/>
      <c r="J783" s="348"/>
      <c r="K783" s="349"/>
      <c r="L783" s="403"/>
      <c r="M783" s="404"/>
      <c r="N783" s="404"/>
      <c r="O783" s="404"/>
      <c r="P783" s="404"/>
      <c r="Q783" s="404"/>
      <c r="R783" s="404"/>
      <c r="S783" s="404"/>
      <c r="T783" s="404"/>
      <c r="U783" s="404"/>
      <c r="V783" s="404"/>
      <c r="W783" s="404"/>
      <c r="X783" s="405"/>
      <c r="Y783" s="400"/>
      <c r="Z783" s="401"/>
      <c r="AA783" s="401"/>
      <c r="AB783" s="410"/>
      <c r="AC783" s="347"/>
      <c r="AD783" s="348"/>
      <c r="AE783" s="348"/>
      <c r="AF783" s="348"/>
      <c r="AG783" s="349"/>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4"/>
      <c r="B784" s="764"/>
      <c r="C784" s="764"/>
      <c r="D784" s="764"/>
      <c r="E784" s="764"/>
      <c r="F784" s="765"/>
      <c r="G784" s="347"/>
      <c r="H784" s="348"/>
      <c r="I784" s="348"/>
      <c r="J784" s="348"/>
      <c r="K784" s="349"/>
      <c r="L784" s="403"/>
      <c r="M784" s="404"/>
      <c r="N784" s="404"/>
      <c r="O784" s="404"/>
      <c r="P784" s="404"/>
      <c r="Q784" s="404"/>
      <c r="R784" s="404"/>
      <c r="S784" s="404"/>
      <c r="T784" s="404"/>
      <c r="U784" s="404"/>
      <c r="V784" s="404"/>
      <c r="W784" s="404"/>
      <c r="X784" s="405"/>
      <c r="Y784" s="400"/>
      <c r="Z784" s="401"/>
      <c r="AA784" s="401"/>
      <c r="AB784" s="410"/>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4"/>
      <c r="B785" s="764"/>
      <c r="C785" s="764"/>
      <c r="D785" s="764"/>
      <c r="E785" s="764"/>
      <c r="F785" s="765"/>
      <c r="G785" s="347"/>
      <c r="H785" s="348"/>
      <c r="I785" s="348"/>
      <c r="J785" s="348"/>
      <c r="K785" s="349"/>
      <c r="L785" s="403"/>
      <c r="M785" s="404"/>
      <c r="N785" s="404"/>
      <c r="O785" s="404"/>
      <c r="P785" s="404"/>
      <c r="Q785" s="404"/>
      <c r="R785" s="404"/>
      <c r="S785" s="404"/>
      <c r="T785" s="404"/>
      <c r="U785" s="404"/>
      <c r="V785" s="404"/>
      <c r="W785" s="404"/>
      <c r="X785" s="405"/>
      <c r="Y785" s="400"/>
      <c r="Z785" s="401"/>
      <c r="AA785" s="401"/>
      <c r="AB785" s="410"/>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4"/>
      <c r="B786" s="764"/>
      <c r="C786" s="764"/>
      <c r="D786" s="764"/>
      <c r="E786" s="764"/>
      <c r="F786" s="765"/>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10"/>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4"/>
      <c r="B787" s="764"/>
      <c r="C787" s="764"/>
      <c r="D787" s="764"/>
      <c r="E787" s="764"/>
      <c r="F787" s="765"/>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10"/>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4"/>
      <c r="B788" s="764"/>
      <c r="C788" s="764"/>
      <c r="D788" s="764"/>
      <c r="E788" s="764"/>
      <c r="F788" s="765"/>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10"/>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4"/>
      <c r="B789" s="764"/>
      <c r="C789" s="764"/>
      <c r="D789" s="764"/>
      <c r="E789" s="764"/>
      <c r="F789" s="765"/>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10"/>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4"/>
      <c r="B790" s="764"/>
      <c r="C790" s="764"/>
      <c r="D790" s="764"/>
      <c r="E790" s="764"/>
      <c r="F790" s="765"/>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10"/>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24.75" hidden="1" customHeight="1" thickBot="1" x14ac:dyDescent="0.2">
      <c r="A791" s="564"/>
      <c r="B791" s="764"/>
      <c r="C791" s="764"/>
      <c r="D791" s="764"/>
      <c r="E791" s="764"/>
      <c r="F791" s="765"/>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4"/>
      <c r="B792" s="764"/>
      <c r="C792" s="764"/>
      <c r="D792" s="764"/>
      <c r="E792" s="764"/>
      <c r="F792" s="765"/>
      <c r="G792" s="444" t="s">
        <v>440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439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4"/>
      <c r="B793" s="764"/>
      <c r="C793" s="764"/>
      <c r="D793" s="764"/>
      <c r="E793" s="764"/>
      <c r="F793" s="76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4"/>
      <c r="B794" s="764"/>
      <c r="C794" s="764"/>
      <c r="D794" s="764"/>
      <c r="E794" s="764"/>
      <c r="F794" s="765"/>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4"/>
      <c r="B795" s="764"/>
      <c r="C795" s="764"/>
      <c r="D795" s="764"/>
      <c r="E795" s="764"/>
      <c r="F795" s="765"/>
      <c r="G795" s="347"/>
      <c r="H795" s="348"/>
      <c r="I795" s="348"/>
      <c r="J795" s="348"/>
      <c r="K795" s="349"/>
      <c r="L795" s="403"/>
      <c r="M795" s="404"/>
      <c r="N795" s="404"/>
      <c r="O795" s="404"/>
      <c r="P795" s="404"/>
      <c r="Q795" s="404"/>
      <c r="R795" s="404"/>
      <c r="S795" s="404"/>
      <c r="T795" s="404"/>
      <c r="U795" s="404"/>
      <c r="V795" s="404"/>
      <c r="W795" s="404"/>
      <c r="X795" s="405"/>
      <c r="Y795" s="400"/>
      <c r="Z795" s="401"/>
      <c r="AA795" s="401"/>
      <c r="AB795" s="410"/>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4"/>
      <c r="B796" s="764"/>
      <c r="C796" s="764"/>
      <c r="D796" s="764"/>
      <c r="E796" s="764"/>
      <c r="F796" s="765"/>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10"/>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4"/>
      <c r="B797" s="764"/>
      <c r="C797" s="764"/>
      <c r="D797" s="764"/>
      <c r="E797" s="764"/>
      <c r="F797" s="765"/>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10"/>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4"/>
      <c r="B798" s="764"/>
      <c r="C798" s="764"/>
      <c r="D798" s="764"/>
      <c r="E798" s="764"/>
      <c r="F798" s="765"/>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10"/>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4"/>
      <c r="B799" s="764"/>
      <c r="C799" s="764"/>
      <c r="D799" s="764"/>
      <c r="E799" s="764"/>
      <c r="F799" s="765"/>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10"/>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4"/>
      <c r="B800" s="764"/>
      <c r="C800" s="764"/>
      <c r="D800" s="764"/>
      <c r="E800" s="764"/>
      <c r="F800" s="765"/>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10"/>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4"/>
      <c r="B801" s="764"/>
      <c r="C801" s="764"/>
      <c r="D801" s="764"/>
      <c r="E801" s="764"/>
      <c r="F801" s="765"/>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10"/>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4"/>
      <c r="B802" s="764"/>
      <c r="C802" s="764"/>
      <c r="D802" s="764"/>
      <c r="E802" s="764"/>
      <c r="F802" s="765"/>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10"/>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4"/>
      <c r="B803" s="764"/>
      <c r="C803" s="764"/>
      <c r="D803" s="764"/>
      <c r="E803" s="764"/>
      <c r="F803" s="765"/>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10"/>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4"/>
      <c r="B804" s="764"/>
      <c r="C804" s="764"/>
      <c r="D804" s="764"/>
      <c r="E804" s="764"/>
      <c r="F804" s="765"/>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4"/>
      <c r="B805" s="764"/>
      <c r="C805" s="764"/>
      <c r="D805" s="764"/>
      <c r="E805" s="764"/>
      <c r="F805" s="765"/>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4"/>
      <c r="B806" s="764"/>
      <c r="C806" s="764"/>
      <c r="D806" s="764"/>
      <c r="E806" s="764"/>
      <c r="F806" s="76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4"/>
      <c r="B807" s="764"/>
      <c r="C807" s="764"/>
      <c r="D807" s="764"/>
      <c r="E807" s="764"/>
      <c r="F807" s="765"/>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4"/>
      <c r="B808" s="764"/>
      <c r="C808" s="764"/>
      <c r="D808" s="764"/>
      <c r="E808" s="764"/>
      <c r="F808" s="765"/>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10"/>
      <c r="AC808" s="347"/>
      <c r="AD808" s="348"/>
      <c r="AE808" s="348"/>
      <c r="AF808" s="348"/>
      <c r="AG808" s="349"/>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64"/>
      <c r="C809" s="764"/>
      <c r="D809" s="764"/>
      <c r="E809" s="764"/>
      <c r="F809" s="765"/>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10"/>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64"/>
      <c r="C810" s="764"/>
      <c r="D810" s="764"/>
      <c r="E810" s="764"/>
      <c r="F810" s="765"/>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10"/>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64"/>
      <c r="C811" s="764"/>
      <c r="D811" s="764"/>
      <c r="E811" s="764"/>
      <c r="F811" s="765"/>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10"/>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64"/>
      <c r="C812" s="764"/>
      <c r="D812" s="764"/>
      <c r="E812" s="764"/>
      <c r="F812" s="765"/>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10"/>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64"/>
      <c r="C813" s="764"/>
      <c r="D813" s="764"/>
      <c r="E813" s="764"/>
      <c r="F813" s="765"/>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10"/>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64"/>
      <c r="C814" s="764"/>
      <c r="D814" s="764"/>
      <c r="E814" s="764"/>
      <c r="F814" s="765"/>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10"/>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64"/>
      <c r="C815" s="764"/>
      <c r="D815" s="764"/>
      <c r="E815" s="764"/>
      <c r="F815" s="765"/>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10"/>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64"/>
      <c r="C816" s="764"/>
      <c r="D816" s="764"/>
      <c r="E816" s="764"/>
      <c r="F816" s="765"/>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10"/>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64"/>
      <c r="C817" s="764"/>
      <c r="D817" s="764"/>
      <c r="E817" s="764"/>
      <c r="F817" s="765"/>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4"/>
      <c r="B818" s="764"/>
      <c r="C818" s="764"/>
      <c r="D818" s="764"/>
      <c r="E818" s="764"/>
      <c r="F818" s="765"/>
      <c r="G818" s="444" t="s">
        <v>387</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301</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4"/>
      <c r="B819" s="764"/>
      <c r="C819" s="764"/>
      <c r="D819" s="764"/>
      <c r="E819" s="764"/>
      <c r="F819" s="76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4"/>
      <c r="B820" s="764"/>
      <c r="C820" s="764"/>
      <c r="D820" s="764"/>
      <c r="E820" s="764"/>
      <c r="F820" s="765"/>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4"/>
      <c r="B821" s="764"/>
      <c r="C821" s="764"/>
      <c r="D821" s="764"/>
      <c r="E821" s="764"/>
      <c r="F821" s="765"/>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10"/>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64"/>
      <c r="C822" s="764"/>
      <c r="D822" s="764"/>
      <c r="E822" s="764"/>
      <c r="F822" s="765"/>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10"/>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64"/>
      <c r="C823" s="764"/>
      <c r="D823" s="764"/>
      <c r="E823" s="764"/>
      <c r="F823" s="765"/>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10"/>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64"/>
      <c r="C824" s="764"/>
      <c r="D824" s="764"/>
      <c r="E824" s="764"/>
      <c r="F824" s="765"/>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10"/>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64"/>
      <c r="C825" s="764"/>
      <c r="D825" s="764"/>
      <c r="E825" s="764"/>
      <c r="F825" s="765"/>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10"/>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64"/>
      <c r="C826" s="764"/>
      <c r="D826" s="764"/>
      <c r="E826" s="764"/>
      <c r="F826" s="765"/>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10"/>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64"/>
      <c r="C827" s="764"/>
      <c r="D827" s="764"/>
      <c r="E827" s="764"/>
      <c r="F827" s="765"/>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10"/>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64"/>
      <c r="C828" s="764"/>
      <c r="D828" s="764"/>
      <c r="E828" s="764"/>
      <c r="F828" s="765"/>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10"/>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64"/>
      <c r="C829" s="764"/>
      <c r="D829" s="764"/>
      <c r="E829" s="764"/>
      <c r="F829" s="765"/>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10"/>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64"/>
      <c r="C830" s="764"/>
      <c r="D830" s="764"/>
      <c r="E830" s="764"/>
      <c r="F830" s="76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8" t="s">
        <v>266</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2" t="s">
        <v>467</v>
      </c>
      <c r="AM831" s="953"/>
      <c r="AN831" s="953"/>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1"/>
      <c r="L836" s="101"/>
      <c r="M836" s="101"/>
      <c r="N836" s="101"/>
      <c r="O836" s="101"/>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31"/>
      <c r="AP836" s="432" t="s">
        <v>419</v>
      </c>
      <c r="AQ836" s="432"/>
      <c r="AR836" s="432"/>
      <c r="AS836" s="432"/>
      <c r="AT836" s="432"/>
      <c r="AU836" s="432"/>
      <c r="AV836" s="432"/>
      <c r="AW836" s="432"/>
      <c r="AX836" s="432"/>
    </row>
    <row r="837" spans="1:50" ht="30" hidden="1" customHeight="1" x14ac:dyDescent="0.15">
      <c r="A837" s="409">
        <v>1</v>
      </c>
      <c r="B837" s="409">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7"/>
      <c r="AD837" s="428"/>
      <c r="AE837" s="428"/>
      <c r="AF837" s="428"/>
      <c r="AG837" s="428"/>
      <c r="AH837" s="426"/>
      <c r="AI837" s="427"/>
      <c r="AJ837" s="427"/>
      <c r="AK837" s="427"/>
      <c r="AL837" s="324"/>
      <c r="AM837" s="325"/>
      <c r="AN837" s="325"/>
      <c r="AO837" s="326"/>
      <c r="AP837" s="320"/>
      <c r="AQ837" s="320"/>
      <c r="AR837" s="320"/>
      <c r="AS837" s="320"/>
      <c r="AT837" s="320"/>
      <c r="AU837" s="320"/>
      <c r="AV837" s="320"/>
      <c r="AW837" s="320"/>
      <c r="AX837" s="320"/>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7"/>
      <c r="AD838" s="327"/>
      <c r="AE838" s="327"/>
      <c r="AF838" s="327"/>
      <c r="AG838" s="327"/>
      <c r="AH838" s="426"/>
      <c r="AI838" s="427"/>
      <c r="AJ838" s="427"/>
      <c r="AK838" s="427"/>
      <c r="AL838" s="324"/>
      <c r="AM838" s="325"/>
      <c r="AN838" s="325"/>
      <c r="AO838" s="326"/>
      <c r="AP838" s="320"/>
      <c r="AQ838" s="320"/>
      <c r="AR838" s="320"/>
      <c r="AS838" s="320"/>
      <c r="AT838" s="320"/>
      <c r="AU838" s="320"/>
      <c r="AV838" s="320"/>
      <c r="AW838" s="320"/>
      <c r="AX838" s="320"/>
    </row>
    <row r="839" spans="1:50" ht="30" hidden="1" customHeight="1" x14ac:dyDescent="0.15">
      <c r="A839" s="409">
        <v>3</v>
      </c>
      <c r="B839" s="409">
        <v>1</v>
      </c>
      <c r="C839" s="429"/>
      <c r="D839" s="423"/>
      <c r="E839" s="423"/>
      <c r="F839" s="423"/>
      <c r="G839" s="423"/>
      <c r="H839" s="423"/>
      <c r="I839" s="423"/>
      <c r="J839" s="424"/>
      <c r="K839" s="425"/>
      <c r="L839" s="425"/>
      <c r="M839" s="425"/>
      <c r="N839" s="425"/>
      <c r="O839" s="425"/>
      <c r="P839" s="430"/>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9">
        <v>4</v>
      </c>
      <c r="B840" s="409">
        <v>1</v>
      </c>
      <c r="C840" s="429"/>
      <c r="D840" s="423"/>
      <c r="E840" s="423"/>
      <c r="F840" s="423"/>
      <c r="G840" s="423"/>
      <c r="H840" s="423"/>
      <c r="I840" s="423"/>
      <c r="J840" s="424"/>
      <c r="K840" s="425"/>
      <c r="L840" s="425"/>
      <c r="M840" s="425"/>
      <c r="N840" s="425"/>
      <c r="O840" s="425"/>
      <c r="P840" s="430"/>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1"/>
      <c r="L869" s="101"/>
      <c r="M869" s="101"/>
      <c r="N869" s="101"/>
      <c r="O869" s="101"/>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31"/>
      <c r="AP869" s="432" t="s">
        <v>419</v>
      </c>
      <c r="AQ869" s="432"/>
      <c r="AR869" s="432"/>
      <c r="AS869" s="432"/>
      <c r="AT869" s="432"/>
      <c r="AU869" s="432"/>
      <c r="AV869" s="432"/>
      <c r="AW869" s="432"/>
      <c r="AX869" s="432"/>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7"/>
      <c r="AD870" s="428"/>
      <c r="AE870" s="428"/>
      <c r="AF870" s="428"/>
      <c r="AG870" s="428"/>
      <c r="AH870" s="426"/>
      <c r="AI870" s="427"/>
      <c r="AJ870" s="427"/>
      <c r="AK870" s="427"/>
      <c r="AL870" s="324"/>
      <c r="AM870" s="325"/>
      <c r="AN870" s="325"/>
      <c r="AO870" s="326"/>
      <c r="AP870" s="320"/>
      <c r="AQ870" s="320"/>
      <c r="AR870" s="320"/>
      <c r="AS870" s="320"/>
      <c r="AT870" s="320"/>
      <c r="AU870" s="320"/>
      <c r="AV870" s="320"/>
      <c r="AW870" s="320"/>
      <c r="AX870" s="320"/>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7"/>
      <c r="AD871" s="327"/>
      <c r="AE871" s="327"/>
      <c r="AF871" s="327"/>
      <c r="AG871" s="327"/>
      <c r="AH871" s="426"/>
      <c r="AI871" s="427"/>
      <c r="AJ871" s="427"/>
      <c r="AK871" s="427"/>
      <c r="AL871" s="324"/>
      <c r="AM871" s="325"/>
      <c r="AN871" s="325"/>
      <c r="AO871" s="326"/>
      <c r="AP871" s="320"/>
      <c r="AQ871" s="320"/>
      <c r="AR871" s="320"/>
      <c r="AS871" s="320"/>
      <c r="AT871" s="320"/>
      <c r="AU871" s="320"/>
      <c r="AV871" s="320"/>
      <c r="AW871" s="320"/>
      <c r="AX871" s="320"/>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430"/>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430"/>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1"/>
      <c r="L902" s="101"/>
      <c r="M902" s="101"/>
      <c r="N902" s="101"/>
      <c r="O902" s="101"/>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31"/>
      <c r="AP902" s="432" t="s">
        <v>419</v>
      </c>
      <c r="AQ902" s="432"/>
      <c r="AR902" s="432"/>
      <c r="AS902" s="432"/>
      <c r="AT902" s="432"/>
      <c r="AU902" s="432"/>
      <c r="AV902" s="432"/>
      <c r="AW902" s="432"/>
      <c r="AX902" s="432"/>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7"/>
      <c r="AD903" s="428"/>
      <c r="AE903" s="428"/>
      <c r="AF903" s="428"/>
      <c r="AG903" s="428"/>
      <c r="AH903" s="426"/>
      <c r="AI903" s="427"/>
      <c r="AJ903" s="427"/>
      <c r="AK903" s="427"/>
      <c r="AL903" s="324"/>
      <c r="AM903" s="325"/>
      <c r="AN903" s="325"/>
      <c r="AO903" s="326"/>
      <c r="AP903" s="320"/>
      <c r="AQ903" s="320"/>
      <c r="AR903" s="320"/>
      <c r="AS903" s="320"/>
      <c r="AT903" s="320"/>
      <c r="AU903" s="320"/>
      <c r="AV903" s="320"/>
      <c r="AW903" s="320"/>
      <c r="AX903" s="320"/>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7"/>
      <c r="AD904" s="327"/>
      <c r="AE904" s="327"/>
      <c r="AF904" s="327"/>
      <c r="AG904" s="327"/>
      <c r="AH904" s="426"/>
      <c r="AI904" s="427"/>
      <c r="AJ904" s="427"/>
      <c r="AK904" s="427"/>
      <c r="AL904" s="324"/>
      <c r="AM904" s="325"/>
      <c r="AN904" s="325"/>
      <c r="AO904" s="326"/>
      <c r="AP904" s="320"/>
      <c r="AQ904" s="320"/>
      <c r="AR904" s="320"/>
      <c r="AS904" s="320"/>
      <c r="AT904" s="320"/>
      <c r="AU904" s="320"/>
      <c r="AV904" s="320"/>
      <c r="AW904" s="320"/>
      <c r="AX904" s="320"/>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430"/>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430"/>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1"/>
      <c r="L935" s="101"/>
      <c r="M935" s="101"/>
      <c r="N935" s="101"/>
      <c r="O935" s="101"/>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31"/>
      <c r="AP935" s="432" t="s">
        <v>419</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7"/>
      <c r="AD936" s="428"/>
      <c r="AE936" s="428"/>
      <c r="AF936" s="428"/>
      <c r="AG936" s="428"/>
      <c r="AH936" s="426"/>
      <c r="AI936" s="427"/>
      <c r="AJ936" s="427"/>
      <c r="AK936" s="427"/>
      <c r="AL936" s="324"/>
      <c r="AM936" s="325"/>
      <c r="AN936" s="325"/>
      <c r="AO936" s="326"/>
      <c r="AP936" s="320"/>
      <c r="AQ936" s="320"/>
      <c r="AR936" s="320"/>
      <c r="AS936" s="320"/>
      <c r="AT936" s="320"/>
      <c r="AU936" s="320"/>
      <c r="AV936" s="320"/>
      <c r="AW936" s="320"/>
      <c r="AX936" s="320"/>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7"/>
      <c r="AD937" s="327"/>
      <c r="AE937" s="327"/>
      <c r="AF937" s="327"/>
      <c r="AG937" s="327"/>
      <c r="AH937" s="426"/>
      <c r="AI937" s="427"/>
      <c r="AJ937" s="427"/>
      <c r="AK937" s="427"/>
      <c r="AL937" s="324"/>
      <c r="AM937" s="325"/>
      <c r="AN937" s="325"/>
      <c r="AO937" s="326"/>
      <c r="AP937" s="320"/>
      <c r="AQ937" s="320"/>
      <c r="AR937" s="320"/>
      <c r="AS937" s="320"/>
      <c r="AT937" s="320"/>
      <c r="AU937" s="320"/>
      <c r="AV937" s="320"/>
      <c r="AW937" s="320"/>
      <c r="AX937" s="320"/>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1"/>
      <c r="L968" s="101"/>
      <c r="M968" s="101"/>
      <c r="N968" s="101"/>
      <c r="O968" s="101"/>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31"/>
      <c r="AP968" s="432" t="s">
        <v>419</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7"/>
      <c r="AD969" s="428"/>
      <c r="AE969" s="428"/>
      <c r="AF969" s="428"/>
      <c r="AG969" s="428"/>
      <c r="AH969" s="426"/>
      <c r="AI969" s="427"/>
      <c r="AJ969" s="427"/>
      <c r="AK969" s="427"/>
      <c r="AL969" s="324"/>
      <c r="AM969" s="325"/>
      <c r="AN969" s="325"/>
      <c r="AO969" s="326"/>
      <c r="AP969" s="320"/>
      <c r="AQ969" s="320"/>
      <c r="AR969" s="320"/>
      <c r="AS969" s="320"/>
      <c r="AT969" s="320"/>
      <c r="AU969" s="320"/>
      <c r="AV969" s="320"/>
      <c r="AW969" s="320"/>
      <c r="AX969" s="320"/>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7"/>
      <c r="AD970" s="327"/>
      <c r="AE970" s="327"/>
      <c r="AF970" s="327"/>
      <c r="AG970" s="327"/>
      <c r="AH970" s="426"/>
      <c r="AI970" s="427"/>
      <c r="AJ970" s="427"/>
      <c r="AK970" s="427"/>
      <c r="AL970" s="324"/>
      <c r="AM970" s="325"/>
      <c r="AN970" s="325"/>
      <c r="AO970" s="326"/>
      <c r="AP970" s="320"/>
      <c r="AQ970" s="320"/>
      <c r="AR970" s="320"/>
      <c r="AS970" s="320"/>
      <c r="AT970" s="320"/>
      <c r="AU970" s="320"/>
      <c r="AV970" s="320"/>
      <c r="AW970" s="320"/>
      <c r="AX970" s="320"/>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1"/>
      <c r="L1001" s="101"/>
      <c r="M1001" s="101"/>
      <c r="N1001" s="101"/>
      <c r="O1001" s="101"/>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31"/>
      <c r="AP1001" s="432" t="s">
        <v>419</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7"/>
      <c r="AD1002" s="428"/>
      <c r="AE1002" s="428"/>
      <c r="AF1002" s="428"/>
      <c r="AG1002" s="428"/>
      <c r="AH1002" s="426"/>
      <c r="AI1002" s="427"/>
      <c r="AJ1002" s="427"/>
      <c r="AK1002" s="427"/>
      <c r="AL1002" s="324"/>
      <c r="AM1002" s="325"/>
      <c r="AN1002" s="325"/>
      <c r="AO1002" s="326"/>
      <c r="AP1002" s="320"/>
      <c r="AQ1002" s="320"/>
      <c r="AR1002" s="320"/>
      <c r="AS1002" s="320"/>
      <c r="AT1002" s="320"/>
      <c r="AU1002" s="320"/>
      <c r="AV1002" s="320"/>
      <c r="AW1002" s="320"/>
      <c r="AX1002" s="320"/>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7"/>
      <c r="AD1003" s="327"/>
      <c r="AE1003" s="327"/>
      <c r="AF1003" s="327"/>
      <c r="AG1003" s="327"/>
      <c r="AH1003" s="426"/>
      <c r="AI1003" s="427"/>
      <c r="AJ1003" s="427"/>
      <c r="AK1003" s="427"/>
      <c r="AL1003" s="324"/>
      <c r="AM1003" s="325"/>
      <c r="AN1003" s="325"/>
      <c r="AO1003" s="326"/>
      <c r="AP1003" s="320"/>
      <c r="AQ1003" s="320"/>
      <c r="AR1003" s="320"/>
      <c r="AS1003" s="320"/>
      <c r="AT1003" s="320"/>
      <c r="AU1003" s="320"/>
      <c r="AV1003" s="320"/>
      <c r="AW1003" s="320"/>
      <c r="AX1003" s="320"/>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1"/>
      <c r="L1034" s="101"/>
      <c r="M1034" s="101"/>
      <c r="N1034" s="101"/>
      <c r="O1034" s="101"/>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31"/>
      <c r="AP1034" s="432" t="s">
        <v>419</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7"/>
      <c r="AD1035" s="428"/>
      <c r="AE1035" s="428"/>
      <c r="AF1035" s="428"/>
      <c r="AG1035" s="428"/>
      <c r="AH1035" s="426"/>
      <c r="AI1035" s="427"/>
      <c r="AJ1035" s="427"/>
      <c r="AK1035" s="427"/>
      <c r="AL1035" s="324"/>
      <c r="AM1035" s="325"/>
      <c r="AN1035" s="325"/>
      <c r="AO1035" s="326"/>
      <c r="AP1035" s="320"/>
      <c r="AQ1035" s="320"/>
      <c r="AR1035" s="320"/>
      <c r="AS1035" s="320"/>
      <c r="AT1035" s="320"/>
      <c r="AU1035" s="320"/>
      <c r="AV1035" s="320"/>
      <c r="AW1035" s="320"/>
      <c r="AX1035" s="320"/>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7"/>
      <c r="AD1036" s="327"/>
      <c r="AE1036" s="327"/>
      <c r="AF1036" s="327"/>
      <c r="AG1036" s="327"/>
      <c r="AH1036" s="426"/>
      <c r="AI1036" s="427"/>
      <c r="AJ1036" s="427"/>
      <c r="AK1036" s="427"/>
      <c r="AL1036" s="324"/>
      <c r="AM1036" s="325"/>
      <c r="AN1036" s="325"/>
      <c r="AO1036" s="326"/>
      <c r="AP1036" s="320"/>
      <c r="AQ1036" s="320"/>
      <c r="AR1036" s="320"/>
      <c r="AS1036" s="320"/>
      <c r="AT1036" s="320"/>
      <c r="AU1036" s="320"/>
      <c r="AV1036" s="320"/>
      <c r="AW1036" s="320"/>
      <c r="AX1036" s="320"/>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1"/>
      <c r="L1067" s="101"/>
      <c r="M1067" s="101"/>
      <c r="N1067" s="101"/>
      <c r="O1067" s="101"/>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31"/>
      <c r="AP1067" s="432" t="s">
        <v>419</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7"/>
      <c r="AD1068" s="428"/>
      <c r="AE1068" s="428"/>
      <c r="AF1068" s="428"/>
      <c r="AG1068" s="428"/>
      <c r="AH1068" s="426"/>
      <c r="AI1068" s="427"/>
      <c r="AJ1068" s="427"/>
      <c r="AK1068" s="427"/>
      <c r="AL1068" s="324"/>
      <c r="AM1068" s="325"/>
      <c r="AN1068" s="325"/>
      <c r="AO1068" s="326"/>
      <c r="AP1068" s="320"/>
      <c r="AQ1068" s="320"/>
      <c r="AR1068" s="320"/>
      <c r="AS1068" s="320"/>
      <c r="AT1068" s="320"/>
      <c r="AU1068" s="320"/>
      <c r="AV1068" s="320"/>
      <c r="AW1068" s="320"/>
      <c r="AX1068" s="320"/>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7"/>
      <c r="AD1069" s="327"/>
      <c r="AE1069" s="327"/>
      <c r="AF1069" s="327"/>
      <c r="AG1069" s="327"/>
      <c r="AH1069" s="426"/>
      <c r="AI1069" s="427"/>
      <c r="AJ1069" s="427"/>
      <c r="AK1069" s="427"/>
      <c r="AL1069" s="324"/>
      <c r="AM1069" s="325"/>
      <c r="AN1069" s="325"/>
      <c r="AO1069" s="326"/>
      <c r="AP1069" s="320"/>
      <c r="AQ1069" s="320"/>
      <c r="AR1069" s="320"/>
      <c r="AS1069" s="320"/>
      <c r="AT1069" s="320"/>
      <c r="AU1069" s="320"/>
      <c r="AV1069" s="320"/>
      <c r="AW1069" s="320"/>
      <c r="AX1069" s="320"/>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5" t="s">
        <v>451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467</v>
      </c>
      <c r="AM1098" s="955"/>
      <c r="AN1098" s="955"/>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9"/>
      <c r="B1101" s="409"/>
      <c r="C1101" s="276" t="s">
        <v>384</v>
      </c>
      <c r="D1101" s="888"/>
      <c r="E1101" s="276" t="s">
        <v>383</v>
      </c>
      <c r="F1101" s="888"/>
      <c r="G1101" s="888"/>
      <c r="H1101" s="888"/>
      <c r="I1101" s="888"/>
      <c r="J1101" s="276" t="s">
        <v>418</v>
      </c>
      <c r="K1101" s="276"/>
      <c r="L1101" s="276"/>
      <c r="M1101" s="276"/>
      <c r="N1101" s="276"/>
      <c r="O1101" s="276"/>
      <c r="P1101" s="343" t="s">
        <v>27</v>
      </c>
      <c r="Q1101" s="343"/>
      <c r="R1101" s="343"/>
      <c r="S1101" s="343"/>
      <c r="T1101" s="343"/>
      <c r="U1101" s="343"/>
      <c r="V1101" s="343"/>
      <c r="W1101" s="343"/>
      <c r="X1101" s="343"/>
      <c r="Y1101" s="276" t="s">
        <v>420</v>
      </c>
      <c r="Z1101" s="888"/>
      <c r="AA1101" s="888"/>
      <c r="AB1101" s="888"/>
      <c r="AC1101" s="276" t="s">
        <v>366</v>
      </c>
      <c r="AD1101" s="276"/>
      <c r="AE1101" s="276"/>
      <c r="AF1101" s="276"/>
      <c r="AG1101" s="276"/>
      <c r="AH1101" s="343" t="s">
        <v>379</v>
      </c>
      <c r="AI1101" s="344"/>
      <c r="AJ1101" s="344"/>
      <c r="AK1101" s="344"/>
      <c r="AL1101" s="344" t="s">
        <v>21</v>
      </c>
      <c r="AM1101" s="344"/>
      <c r="AN1101" s="344"/>
      <c r="AO1101" s="891"/>
      <c r="AP1101" s="432" t="s">
        <v>452</v>
      </c>
      <c r="AQ1101" s="432"/>
      <c r="AR1101" s="432"/>
      <c r="AS1101" s="432"/>
      <c r="AT1101" s="432"/>
      <c r="AU1101" s="432"/>
      <c r="AV1101" s="432"/>
      <c r="AW1101" s="432"/>
      <c r="AX1101" s="432"/>
    </row>
    <row r="1102" spans="1:50" ht="30" hidden="1" customHeight="1" x14ac:dyDescent="0.15">
      <c r="A1102" s="409">
        <v>1</v>
      </c>
      <c r="B1102" s="409">
        <v>1</v>
      </c>
      <c r="C1102" s="890"/>
      <c r="D1102" s="890"/>
      <c r="E1102" s="889"/>
      <c r="F1102" s="889"/>
      <c r="G1102" s="889"/>
      <c r="H1102" s="889"/>
      <c r="I1102" s="889"/>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9">
        <v>2</v>
      </c>
      <c r="B1103" s="409">
        <v>1</v>
      </c>
      <c r="C1103" s="890"/>
      <c r="D1103" s="890"/>
      <c r="E1103" s="889"/>
      <c r="F1103" s="889"/>
      <c r="G1103" s="889"/>
      <c r="H1103" s="889"/>
      <c r="I1103" s="889"/>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9">
        <v>3</v>
      </c>
      <c r="B1104" s="409">
        <v>1</v>
      </c>
      <c r="C1104" s="890"/>
      <c r="D1104" s="890"/>
      <c r="E1104" s="889"/>
      <c r="F1104" s="889"/>
      <c r="G1104" s="889"/>
      <c r="H1104" s="889"/>
      <c r="I1104" s="889"/>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9">
        <v>4</v>
      </c>
      <c r="B1105" s="409">
        <v>1</v>
      </c>
      <c r="C1105" s="890"/>
      <c r="D1105" s="890"/>
      <c r="E1105" s="889"/>
      <c r="F1105" s="889"/>
      <c r="G1105" s="889"/>
      <c r="H1105" s="889"/>
      <c r="I1105" s="889"/>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9">
        <v>5</v>
      </c>
      <c r="B1106" s="409">
        <v>1</v>
      </c>
      <c r="C1106" s="890"/>
      <c r="D1106" s="890"/>
      <c r="E1106" s="889"/>
      <c r="F1106" s="889"/>
      <c r="G1106" s="889"/>
      <c r="H1106" s="889"/>
      <c r="I1106" s="889"/>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9">
        <v>6</v>
      </c>
      <c r="B1107" s="409">
        <v>1</v>
      </c>
      <c r="C1107" s="890"/>
      <c r="D1107" s="890"/>
      <c r="E1107" s="889"/>
      <c r="F1107" s="889"/>
      <c r="G1107" s="889"/>
      <c r="H1107" s="889"/>
      <c r="I1107" s="889"/>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9">
        <v>7</v>
      </c>
      <c r="B1108" s="409">
        <v>1</v>
      </c>
      <c r="C1108" s="890"/>
      <c r="D1108" s="890"/>
      <c r="E1108" s="889"/>
      <c r="F1108" s="889"/>
      <c r="G1108" s="889"/>
      <c r="H1108" s="889"/>
      <c r="I1108" s="889"/>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9">
        <v>8</v>
      </c>
      <c r="B1109" s="409">
        <v>1</v>
      </c>
      <c r="C1109" s="890"/>
      <c r="D1109" s="890"/>
      <c r="E1109" s="889"/>
      <c r="F1109" s="889"/>
      <c r="G1109" s="889"/>
      <c r="H1109" s="889"/>
      <c r="I1109" s="889"/>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9">
        <v>9</v>
      </c>
      <c r="B1110" s="409">
        <v>1</v>
      </c>
      <c r="C1110" s="890"/>
      <c r="D1110" s="890"/>
      <c r="E1110" s="889"/>
      <c r="F1110" s="889"/>
      <c r="G1110" s="889"/>
      <c r="H1110" s="889"/>
      <c r="I1110" s="889"/>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9">
        <v>10</v>
      </c>
      <c r="B1111" s="409">
        <v>1</v>
      </c>
      <c r="C1111" s="890"/>
      <c r="D1111" s="890"/>
      <c r="E1111" s="889"/>
      <c r="F1111" s="889"/>
      <c r="G1111" s="889"/>
      <c r="H1111" s="889"/>
      <c r="I1111" s="889"/>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9">
        <v>11</v>
      </c>
      <c r="B1112" s="409">
        <v>1</v>
      </c>
      <c r="C1112" s="890"/>
      <c r="D1112" s="890"/>
      <c r="E1112" s="889"/>
      <c r="F1112" s="889"/>
      <c r="G1112" s="889"/>
      <c r="H1112" s="889"/>
      <c r="I1112" s="889"/>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9">
        <v>12</v>
      </c>
      <c r="B1113" s="409">
        <v>1</v>
      </c>
      <c r="C1113" s="890"/>
      <c r="D1113" s="890"/>
      <c r="E1113" s="889"/>
      <c r="F1113" s="889"/>
      <c r="G1113" s="889"/>
      <c r="H1113" s="889"/>
      <c r="I1113" s="889"/>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9">
        <v>13</v>
      </c>
      <c r="B1114" s="409">
        <v>1</v>
      </c>
      <c r="C1114" s="890"/>
      <c r="D1114" s="890"/>
      <c r="E1114" s="889"/>
      <c r="F1114" s="889"/>
      <c r="G1114" s="889"/>
      <c r="H1114" s="889"/>
      <c r="I1114" s="889"/>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9">
        <v>14</v>
      </c>
      <c r="B1115" s="409">
        <v>1</v>
      </c>
      <c r="C1115" s="890"/>
      <c r="D1115" s="890"/>
      <c r="E1115" s="889"/>
      <c r="F1115" s="889"/>
      <c r="G1115" s="889"/>
      <c r="H1115" s="889"/>
      <c r="I1115" s="889"/>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9">
        <v>15</v>
      </c>
      <c r="B1116" s="409">
        <v>1</v>
      </c>
      <c r="C1116" s="890"/>
      <c r="D1116" s="890"/>
      <c r="E1116" s="889"/>
      <c r="F1116" s="889"/>
      <c r="G1116" s="889"/>
      <c r="H1116" s="889"/>
      <c r="I1116" s="889"/>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9">
        <v>16</v>
      </c>
      <c r="B1117" s="409">
        <v>1</v>
      </c>
      <c r="C1117" s="890"/>
      <c r="D1117" s="890"/>
      <c r="E1117" s="889"/>
      <c r="F1117" s="889"/>
      <c r="G1117" s="889"/>
      <c r="H1117" s="889"/>
      <c r="I1117" s="889"/>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9">
        <v>17</v>
      </c>
      <c r="B1118" s="409">
        <v>1</v>
      </c>
      <c r="C1118" s="890"/>
      <c r="D1118" s="890"/>
      <c r="E1118" s="889"/>
      <c r="F1118" s="889"/>
      <c r="G1118" s="889"/>
      <c r="H1118" s="889"/>
      <c r="I1118" s="889"/>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9">
        <v>18</v>
      </c>
      <c r="B1119" s="409">
        <v>1</v>
      </c>
      <c r="C1119" s="890"/>
      <c r="D1119" s="890"/>
      <c r="E1119" s="260"/>
      <c r="F1119" s="889"/>
      <c r="G1119" s="889"/>
      <c r="H1119" s="889"/>
      <c r="I1119" s="889"/>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9">
        <v>19</v>
      </c>
      <c r="B1120" s="409">
        <v>1</v>
      </c>
      <c r="C1120" s="890"/>
      <c r="D1120" s="890"/>
      <c r="E1120" s="889"/>
      <c r="F1120" s="889"/>
      <c r="G1120" s="889"/>
      <c r="H1120" s="889"/>
      <c r="I1120" s="889"/>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9">
        <v>20</v>
      </c>
      <c r="B1121" s="409">
        <v>1</v>
      </c>
      <c r="C1121" s="890"/>
      <c r="D1121" s="890"/>
      <c r="E1121" s="889"/>
      <c r="F1121" s="889"/>
      <c r="G1121" s="889"/>
      <c r="H1121" s="889"/>
      <c r="I1121" s="889"/>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9">
        <v>21</v>
      </c>
      <c r="B1122" s="409">
        <v>1</v>
      </c>
      <c r="C1122" s="890"/>
      <c r="D1122" s="890"/>
      <c r="E1122" s="889"/>
      <c r="F1122" s="889"/>
      <c r="G1122" s="889"/>
      <c r="H1122" s="889"/>
      <c r="I1122" s="889"/>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9">
        <v>22</v>
      </c>
      <c r="B1123" s="409">
        <v>1</v>
      </c>
      <c r="C1123" s="890"/>
      <c r="D1123" s="890"/>
      <c r="E1123" s="889"/>
      <c r="F1123" s="889"/>
      <c r="G1123" s="889"/>
      <c r="H1123" s="889"/>
      <c r="I1123" s="889"/>
      <c r="J1123" s="424"/>
      <c r="K1123" s="425"/>
      <c r="L1123" s="425"/>
      <c r="M1123" s="425"/>
      <c r="N1123" s="425"/>
      <c r="O1123" s="425"/>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9">
        <v>23</v>
      </c>
      <c r="B1124" s="409">
        <v>1</v>
      </c>
      <c r="C1124" s="890"/>
      <c r="D1124" s="890"/>
      <c r="E1124" s="889"/>
      <c r="F1124" s="889"/>
      <c r="G1124" s="889"/>
      <c r="H1124" s="889"/>
      <c r="I1124" s="889"/>
      <c r="J1124" s="424"/>
      <c r="K1124" s="425"/>
      <c r="L1124" s="425"/>
      <c r="M1124" s="425"/>
      <c r="N1124" s="425"/>
      <c r="O1124" s="425"/>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9">
        <v>24</v>
      </c>
      <c r="B1125" s="409">
        <v>1</v>
      </c>
      <c r="C1125" s="890"/>
      <c r="D1125" s="890"/>
      <c r="E1125" s="889"/>
      <c r="F1125" s="889"/>
      <c r="G1125" s="889"/>
      <c r="H1125" s="889"/>
      <c r="I1125" s="889"/>
      <c r="J1125" s="424"/>
      <c r="K1125" s="425"/>
      <c r="L1125" s="425"/>
      <c r="M1125" s="425"/>
      <c r="N1125" s="425"/>
      <c r="O1125" s="425"/>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9">
        <v>25</v>
      </c>
      <c r="B1126" s="409">
        <v>1</v>
      </c>
      <c r="C1126" s="890"/>
      <c r="D1126" s="890"/>
      <c r="E1126" s="889"/>
      <c r="F1126" s="889"/>
      <c r="G1126" s="889"/>
      <c r="H1126" s="889"/>
      <c r="I1126" s="889"/>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9">
        <v>26</v>
      </c>
      <c r="B1127" s="409">
        <v>1</v>
      </c>
      <c r="C1127" s="890"/>
      <c r="D1127" s="890"/>
      <c r="E1127" s="889"/>
      <c r="F1127" s="889"/>
      <c r="G1127" s="889"/>
      <c r="H1127" s="889"/>
      <c r="I1127" s="889"/>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9">
        <v>27</v>
      </c>
      <c r="B1128" s="409">
        <v>1</v>
      </c>
      <c r="C1128" s="890"/>
      <c r="D1128" s="890"/>
      <c r="E1128" s="889"/>
      <c r="F1128" s="889"/>
      <c r="G1128" s="889"/>
      <c r="H1128" s="889"/>
      <c r="I1128" s="889"/>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9">
        <v>28</v>
      </c>
      <c r="B1129" s="409">
        <v>1</v>
      </c>
      <c r="C1129" s="890"/>
      <c r="D1129" s="890"/>
      <c r="E1129" s="889"/>
      <c r="F1129" s="889"/>
      <c r="G1129" s="889"/>
      <c r="H1129" s="889"/>
      <c r="I1129" s="889"/>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9">
        <v>29</v>
      </c>
      <c r="B1130" s="409">
        <v>1</v>
      </c>
      <c r="C1130" s="890"/>
      <c r="D1130" s="890"/>
      <c r="E1130" s="889"/>
      <c r="F1130" s="889"/>
      <c r="G1130" s="889"/>
      <c r="H1130" s="889"/>
      <c r="I1130" s="889"/>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9">
        <v>30</v>
      </c>
      <c r="B1131" s="409">
        <v>1</v>
      </c>
      <c r="C1131" s="890"/>
      <c r="D1131" s="890"/>
      <c r="E1131" s="889"/>
      <c r="F1131" s="889"/>
      <c r="G1131" s="889"/>
      <c r="H1131" s="889"/>
      <c r="I1131" s="889"/>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93">
    <mergeCell ref="Z742:AF743"/>
    <mergeCell ref="Z744:AF744"/>
    <mergeCell ref="Z745:AF745"/>
    <mergeCell ref="Z749:AF750"/>
    <mergeCell ref="Z751:AF7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93">
      <formula>IF(RIGHT(TEXT(P14,"0.#"),1)=".",FALSE,TRUE)</formula>
    </cfRule>
    <cfRule type="expression" dxfId="2794" priority="14094">
      <formula>IF(RIGHT(TEXT(P14,"0.#"),1)=".",TRUE,FALSE)</formula>
    </cfRule>
  </conditionalFormatting>
  <conditionalFormatting sqref="AE32">
    <cfRule type="expression" dxfId="2793" priority="14083">
      <formula>IF(RIGHT(TEXT(AE32,"0.#"),1)=".",FALSE,TRUE)</formula>
    </cfRule>
    <cfRule type="expression" dxfId="2792" priority="14084">
      <formula>IF(RIGHT(TEXT(AE32,"0.#"),1)=".",TRUE,FALSE)</formula>
    </cfRule>
  </conditionalFormatting>
  <conditionalFormatting sqref="P18:AX18">
    <cfRule type="expression" dxfId="2791" priority="13969">
      <formula>IF(RIGHT(TEXT(P18,"0.#"),1)=".",FALSE,TRUE)</formula>
    </cfRule>
    <cfRule type="expression" dxfId="2790" priority="13970">
      <formula>IF(RIGHT(TEXT(P18,"0.#"),1)=".",TRUE,FALSE)</formula>
    </cfRule>
  </conditionalFormatting>
  <conditionalFormatting sqref="Y782">
    <cfRule type="expression" dxfId="2789" priority="13965">
      <formula>IF(RIGHT(TEXT(Y782,"0.#"),1)=".",FALSE,TRUE)</formula>
    </cfRule>
    <cfRule type="expression" dxfId="2788" priority="13966">
      <formula>IF(RIGHT(TEXT(Y782,"0.#"),1)=".",TRUE,FALSE)</formula>
    </cfRule>
  </conditionalFormatting>
  <conditionalFormatting sqref="Y791">
    <cfRule type="expression" dxfId="2787" priority="13961">
      <formula>IF(RIGHT(TEXT(Y791,"0.#"),1)=".",FALSE,TRUE)</formula>
    </cfRule>
    <cfRule type="expression" dxfId="2786" priority="13962">
      <formula>IF(RIGHT(TEXT(Y791,"0.#"),1)=".",TRUE,FALSE)</formula>
    </cfRule>
  </conditionalFormatting>
  <conditionalFormatting sqref="Y822:Y829 Y820 Y809:Y816 Y807 Y796:Y803 Y794">
    <cfRule type="expression" dxfId="2785" priority="13743">
      <formula>IF(RIGHT(TEXT(Y794,"0.#"),1)=".",FALSE,TRUE)</formula>
    </cfRule>
    <cfRule type="expression" dxfId="2784" priority="13744">
      <formula>IF(RIGHT(TEXT(Y794,"0.#"),1)=".",TRUE,FALSE)</formula>
    </cfRule>
  </conditionalFormatting>
  <conditionalFormatting sqref="P16:AQ17 P15:AX15 P13:AX13">
    <cfRule type="expression" dxfId="2783" priority="13791">
      <formula>IF(RIGHT(TEXT(P13,"0.#"),1)=".",FALSE,TRUE)</formula>
    </cfRule>
    <cfRule type="expression" dxfId="2782" priority="13792">
      <formula>IF(RIGHT(TEXT(P13,"0.#"),1)=".",TRUE,FALSE)</formula>
    </cfRule>
  </conditionalFormatting>
  <conditionalFormatting sqref="P19:AJ19">
    <cfRule type="expression" dxfId="2781" priority="13789">
      <formula>IF(RIGHT(TEXT(P19,"0.#"),1)=".",FALSE,TRUE)</formula>
    </cfRule>
    <cfRule type="expression" dxfId="2780" priority="13790">
      <formula>IF(RIGHT(TEXT(P19,"0.#"),1)=".",TRUE,FALSE)</formula>
    </cfRule>
  </conditionalFormatting>
  <conditionalFormatting sqref="Y783:Y790 Y781">
    <cfRule type="expression" dxfId="2779" priority="13767">
      <formula>IF(RIGHT(TEXT(Y781,"0.#"),1)=".",FALSE,TRUE)</formula>
    </cfRule>
    <cfRule type="expression" dxfId="2778" priority="13768">
      <formula>IF(RIGHT(TEXT(Y781,"0.#"),1)=".",TRUE,FALSE)</formula>
    </cfRule>
  </conditionalFormatting>
  <conditionalFormatting sqref="AU782">
    <cfRule type="expression" dxfId="2777" priority="13765">
      <formula>IF(RIGHT(TEXT(AU782,"0.#"),1)=".",FALSE,TRUE)</formula>
    </cfRule>
    <cfRule type="expression" dxfId="2776" priority="13766">
      <formula>IF(RIGHT(TEXT(AU782,"0.#"),1)=".",TRUE,FALSE)</formula>
    </cfRule>
  </conditionalFormatting>
  <conditionalFormatting sqref="AU791">
    <cfRule type="expression" dxfId="2775" priority="13763">
      <formula>IF(RIGHT(TEXT(AU791,"0.#"),1)=".",FALSE,TRUE)</formula>
    </cfRule>
    <cfRule type="expression" dxfId="2774" priority="13764">
      <formula>IF(RIGHT(TEXT(AU791,"0.#"),1)=".",TRUE,FALSE)</formula>
    </cfRule>
  </conditionalFormatting>
  <conditionalFormatting sqref="AU783:AU790 AU781">
    <cfRule type="expression" dxfId="2773" priority="13761">
      <formula>IF(RIGHT(TEXT(AU781,"0.#"),1)=".",FALSE,TRUE)</formula>
    </cfRule>
    <cfRule type="expression" dxfId="2772" priority="13762">
      <formula>IF(RIGHT(TEXT(AU781,"0.#"),1)=".",TRUE,FALSE)</formula>
    </cfRule>
  </conditionalFormatting>
  <conditionalFormatting sqref="Y821 Y808 Y795">
    <cfRule type="expression" dxfId="2771" priority="13747">
      <formula>IF(RIGHT(TEXT(Y795,"0.#"),1)=".",FALSE,TRUE)</formula>
    </cfRule>
    <cfRule type="expression" dxfId="2770" priority="13748">
      <formula>IF(RIGHT(TEXT(Y795,"0.#"),1)=".",TRUE,FALSE)</formula>
    </cfRule>
  </conditionalFormatting>
  <conditionalFormatting sqref="Y830 Y817 Y804">
    <cfRule type="expression" dxfId="2769" priority="13745">
      <formula>IF(RIGHT(TEXT(Y804,"0.#"),1)=".",FALSE,TRUE)</formula>
    </cfRule>
    <cfRule type="expression" dxfId="2768" priority="13746">
      <formula>IF(RIGHT(TEXT(Y804,"0.#"),1)=".",TRUE,FALSE)</formula>
    </cfRule>
  </conditionalFormatting>
  <conditionalFormatting sqref="AU821 AU808 AU795">
    <cfRule type="expression" dxfId="2767" priority="13741">
      <formula>IF(RIGHT(TEXT(AU795,"0.#"),1)=".",FALSE,TRUE)</formula>
    </cfRule>
    <cfRule type="expression" dxfId="2766" priority="13742">
      <formula>IF(RIGHT(TEXT(AU795,"0.#"),1)=".",TRUE,FALSE)</formula>
    </cfRule>
  </conditionalFormatting>
  <conditionalFormatting sqref="AU830 AU817 AU804">
    <cfRule type="expression" dxfId="2765" priority="13739">
      <formula>IF(RIGHT(TEXT(AU804,"0.#"),1)=".",FALSE,TRUE)</formula>
    </cfRule>
    <cfRule type="expression" dxfId="2764" priority="13740">
      <formula>IF(RIGHT(TEXT(AU804,"0.#"),1)=".",TRUE,FALSE)</formula>
    </cfRule>
  </conditionalFormatting>
  <conditionalFormatting sqref="AU822:AU829 AU820 AU809:AU816 AU807 AU796:AU803 AU794">
    <cfRule type="expression" dxfId="2763" priority="13737">
      <formula>IF(RIGHT(TEXT(AU794,"0.#"),1)=".",FALSE,TRUE)</formula>
    </cfRule>
    <cfRule type="expression" dxfId="2762" priority="13738">
      <formula>IF(RIGHT(TEXT(AU794,"0.#"),1)=".",TRUE,FALSE)</formula>
    </cfRule>
  </conditionalFormatting>
  <conditionalFormatting sqref="AM87">
    <cfRule type="expression" dxfId="2761" priority="13391">
      <formula>IF(RIGHT(TEXT(AM87,"0.#"),1)=".",FALSE,TRUE)</formula>
    </cfRule>
    <cfRule type="expression" dxfId="2760" priority="13392">
      <formula>IF(RIGHT(TEXT(AM87,"0.#"),1)=".",TRUE,FALSE)</formula>
    </cfRule>
  </conditionalFormatting>
  <conditionalFormatting sqref="AE55">
    <cfRule type="expression" dxfId="2759" priority="13459">
      <formula>IF(RIGHT(TEXT(AE55,"0.#"),1)=".",FALSE,TRUE)</formula>
    </cfRule>
    <cfRule type="expression" dxfId="2758" priority="13460">
      <formula>IF(RIGHT(TEXT(AE55,"0.#"),1)=".",TRUE,FALSE)</formula>
    </cfRule>
  </conditionalFormatting>
  <conditionalFormatting sqref="AI55">
    <cfRule type="expression" dxfId="2757" priority="13457">
      <formula>IF(RIGHT(TEXT(AI55,"0.#"),1)=".",FALSE,TRUE)</formula>
    </cfRule>
    <cfRule type="expression" dxfId="2756" priority="13458">
      <formula>IF(RIGHT(TEXT(AI55,"0.#"),1)=".",TRUE,FALSE)</formula>
    </cfRule>
  </conditionalFormatting>
  <conditionalFormatting sqref="AE53">
    <cfRule type="expression" dxfId="2755" priority="13463">
      <formula>IF(RIGHT(TEXT(AE53,"0.#"),1)=".",FALSE,TRUE)</formula>
    </cfRule>
    <cfRule type="expression" dxfId="2754" priority="13464">
      <formula>IF(RIGHT(TEXT(AE53,"0.#"),1)=".",TRUE,FALSE)</formula>
    </cfRule>
  </conditionalFormatting>
  <conditionalFormatting sqref="AE54">
    <cfRule type="expression" dxfId="2753" priority="13461">
      <formula>IF(RIGHT(TEXT(AE54,"0.#"),1)=".",FALSE,TRUE)</formula>
    </cfRule>
    <cfRule type="expression" dxfId="2752" priority="13462">
      <formula>IF(RIGHT(TEXT(AE54,"0.#"),1)=".",TRUE,FALSE)</formula>
    </cfRule>
  </conditionalFormatting>
  <conditionalFormatting sqref="AI54">
    <cfRule type="expression" dxfId="2751" priority="13455">
      <formula>IF(RIGHT(TEXT(AI54,"0.#"),1)=".",FALSE,TRUE)</formula>
    </cfRule>
    <cfRule type="expression" dxfId="2750" priority="13456">
      <formula>IF(RIGHT(TEXT(AI54,"0.#"),1)=".",TRUE,FALSE)</formula>
    </cfRule>
  </conditionalFormatting>
  <conditionalFormatting sqref="AI53">
    <cfRule type="expression" dxfId="2749" priority="13453">
      <formula>IF(RIGHT(TEXT(AI53,"0.#"),1)=".",FALSE,TRUE)</formula>
    </cfRule>
    <cfRule type="expression" dxfId="2748" priority="13454">
      <formula>IF(RIGHT(TEXT(AI53,"0.#"),1)=".",TRUE,FALSE)</formula>
    </cfRule>
  </conditionalFormatting>
  <conditionalFormatting sqref="AM53">
    <cfRule type="expression" dxfId="2747" priority="13451">
      <formula>IF(RIGHT(TEXT(AM53,"0.#"),1)=".",FALSE,TRUE)</formula>
    </cfRule>
    <cfRule type="expression" dxfId="2746" priority="13452">
      <formula>IF(RIGHT(TEXT(AM53,"0.#"),1)=".",TRUE,FALSE)</formula>
    </cfRule>
  </conditionalFormatting>
  <conditionalFormatting sqref="AM54">
    <cfRule type="expression" dxfId="2745" priority="13449">
      <formula>IF(RIGHT(TEXT(AM54,"0.#"),1)=".",FALSE,TRUE)</formula>
    </cfRule>
    <cfRule type="expression" dxfId="2744" priority="13450">
      <formula>IF(RIGHT(TEXT(AM54,"0.#"),1)=".",TRUE,FALSE)</formula>
    </cfRule>
  </conditionalFormatting>
  <conditionalFormatting sqref="AM55">
    <cfRule type="expression" dxfId="2743" priority="13447">
      <formula>IF(RIGHT(TEXT(AM55,"0.#"),1)=".",FALSE,TRUE)</formula>
    </cfRule>
    <cfRule type="expression" dxfId="2742" priority="13448">
      <formula>IF(RIGHT(TEXT(AM55,"0.#"),1)=".",TRUE,FALSE)</formula>
    </cfRule>
  </conditionalFormatting>
  <conditionalFormatting sqref="AE60">
    <cfRule type="expression" dxfId="2741" priority="13433">
      <formula>IF(RIGHT(TEXT(AE60,"0.#"),1)=".",FALSE,TRUE)</formula>
    </cfRule>
    <cfRule type="expression" dxfId="2740" priority="13434">
      <formula>IF(RIGHT(TEXT(AE60,"0.#"),1)=".",TRUE,FALSE)</formula>
    </cfRule>
  </conditionalFormatting>
  <conditionalFormatting sqref="AE61">
    <cfRule type="expression" dxfId="2739" priority="13431">
      <formula>IF(RIGHT(TEXT(AE61,"0.#"),1)=".",FALSE,TRUE)</formula>
    </cfRule>
    <cfRule type="expression" dxfId="2738" priority="13432">
      <formula>IF(RIGHT(TEXT(AE61,"0.#"),1)=".",TRUE,FALSE)</formula>
    </cfRule>
  </conditionalFormatting>
  <conditionalFormatting sqref="AE62">
    <cfRule type="expression" dxfId="2737" priority="13429">
      <formula>IF(RIGHT(TEXT(AE62,"0.#"),1)=".",FALSE,TRUE)</formula>
    </cfRule>
    <cfRule type="expression" dxfId="2736" priority="13430">
      <formula>IF(RIGHT(TEXT(AE62,"0.#"),1)=".",TRUE,FALSE)</formula>
    </cfRule>
  </conditionalFormatting>
  <conditionalFormatting sqref="AI62">
    <cfRule type="expression" dxfId="2735" priority="13427">
      <formula>IF(RIGHT(TEXT(AI62,"0.#"),1)=".",FALSE,TRUE)</formula>
    </cfRule>
    <cfRule type="expression" dxfId="2734" priority="13428">
      <formula>IF(RIGHT(TEXT(AI62,"0.#"),1)=".",TRUE,FALSE)</formula>
    </cfRule>
  </conditionalFormatting>
  <conditionalFormatting sqref="AI61">
    <cfRule type="expression" dxfId="2733" priority="13425">
      <formula>IF(RIGHT(TEXT(AI61,"0.#"),1)=".",FALSE,TRUE)</formula>
    </cfRule>
    <cfRule type="expression" dxfId="2732" priority="13426">
      <formula>IF(RIGHT(TEXT(AI61,"0.#"),1)=".",TRUE,FALSE)</formula>
    </cfRule>
  </conditionalFormatting>
  <conditionalFormatting sqref="AI60">
    <cfRule type="expression" dxfId="2731" priority="13423">
      <formula>IF(RIGHT(TEXT(AI60,"0.#"),1)=".",FALSE,TRUE)</formula>
    </cfRule>
    <cfRule type="expression" dxfId="2730" priority="13424">
      <formula>IF(RIGHT(TEXT(AI60,"0.#"),1)=".",TRUE,FALSE)</formula>
    </cfRule>
  </conditionalFormatting>
  <conditionalFormatting sqref="AM60">
    <cfRule type="expression" dxfId="2729" priority="13421">
      <formula>IF(RIGHT(TEXT(AM60,"0.#"),1)=".",FALSE,TRUE)</formula>
    </cfRule>
    <cfRule type="expression" dxfId="2728" priority="13422">
      <formula>IF(RIGHT(TEXT(AM60,"0.#"),1)=".",TRUE,FALSE)</formula>
    </cfRule>
  </conditionalFormatting>
  <conditionalFormatting sqref="AM61">
    <cfRule type="expression" dxfId="2727" priority="13419">
      <formula>IF(RIGHT(TEXT(AM61,"0.#"),1)=".",FALSE,TRUE)</formula>
    </cfRule>
    <cfRule type="expression" dxfId="2726" priority="13420">
      <formula>IF(RIGHT(TEXT(AM61,"0.#"),1)=".",TRUE,FALSE)</formula>
    </cfRule>
  </conditionalFormatting>
  <conditionalFormatting sqref="AM62">
    <cfRule type="expression" dxfId="2725" priority="13417">
      <formula>IF(RIGHT(TEXT(AM62,"0.#"),1)=".",FALSE,TRUE)</formula>
    </cfRule>
    <cfRule type="expression" dxfId="2724" priority="13418">
      <formula>IF(RIGHT(TEXT(AM62,"0.#"),1)=".",TRUE,FALSE)</formula>
    </cfRule>
  </conditionalFormatting>
  <conditionalFormatting sqref="AE87">
    <cfRule type="expression" dxfId="2723" priority="13403">
      <formula>IF(RIGHT(TEXT(AE87,"0.#"),1)=".",FALSE,TRUE)</formula>
    </cfRule>
    <cfRule type="expression" dxfId="2722" priority="13404">
      <formula>IF(RIGHT(TEXT(AE87,"0.#"),1)=".",TRUE,FALSE)</formula>
    </cfRule>
  </conditionalFormatting>
  <conditionalFormatting sqref="AE88">
    <cfRule type="expression" dxfId="2721" priority="13401">
      <formula>IF(RIGHT(TEXT(AE88,"0.#"),1)=".",FALSE,TRUE)</formula>
    </cfRule>
    <cfRule type="expression" dxfId="2720" priority="13402">
      <formula>IF(RIGHT(TEXT(AE88,"0.#"),1)=".",TRUE,FALSE)</formula>
    </cfRule>
  </conditionalFormatting>
  <conditionalFormatting sqref="AE89">
    <cfRule type="expression" dxfId="2719" priority="13399">
      <formula>IF(RIGHT(TEXT(AE89,"0.#"),1)=".",FALSE,TRUE)</formula>
    </cfRule>
    <cfRule type="expression" dxfId="2718" priority="13400">
      <formula>IF(RIGHT(TEXT(AE89,"0.#"),1)=".",TRUE,FALSE)</formula>
    </cfRule>
  </conditionalFormatting>
  <conditionalFormatting sqref="AI89">
    <cfRule type="expression" dxfId="2717" priority="13397">
      <formula>IF(RIGHT(TEXT(AI89,"0.#"),1)=".",FALSE,TRUE)</formula>
    </cfRule>
    <cfRule type="expression" dxfId="2716" priority="13398">
      <formula>IF(RIGHT(TEXT(AI89,"0.#"),1)=".",TRUE,FALSE)</formula>
    </cfRule>
  </conditionalFormatting>
  <conditionalFormatting sqref="AI88">
    <cfRule type="expression" dxfId="2715" priority="13395">
      <formula>IF(RIGHT(TEXT(AI88,"0.#"),1)=".",FALSE,TRUE)</formula>
    </cfRule>
    <cfRule type="expression" dxfId="2714" priority="13396">
      <formula>IF(RIGHT(TEXT(AI88,"0.#"),1)=".",TRUE,FALSE)</formula>
    </cfRule>
  </conditionalFormatting>
  <conditionalFormatting sqref="AI87">
    <cfRule type="expression" dxfId="2713" priority="13393">
      <formula>IF(RIGHT(TEXT(AI87,"0.#"),1)=".",FALSE,TRUE)</formula>
    </cfRule>
    <cfRule type="expression" dxfId="2712" priority="13394">
      <formula>IF(RIGHT(TEXT(AI87,"0.#"),1)=".",TRUE,FALSE)</formula>
    </cfRule>
  </conditionalFormatting>
  <conditionalFormatting sqref="AM88">
    <cfRule type="expression" dxfId="2711" priority="13389">
      <formula>IF(RIGHT(TEXT(AM88,"0.#"),1)=".",FALSE,TRUE)</formula>
    </cfRule>
    <cfRule type="expression" dxfId="2710" priority="13390">
      <formula>IF(RIGHT(TEXT(AM88,"0.#"),1)=".",TRUE,FALSE)</formula>
    </cfRule>
  </conditionalFormatting>
  <conditionalFormatting sqref="AM89">
    <cfRule type="expression" dxfId="2709" priority="13387">
      <formula>IF(RIGHT(TEXT(AM89,"0.#"),1)=".",FALSE,TRUE)</formula>
    </cfRule>
    <cfRule type="expression" dxfId="2708" priority="13388">
      <formula>IF(RIGHT(TEXT(AM89,"0.#"),1)=".",TRUE,FALSE)</formula>
    </cfRule>
  </conditionalFormatting>
  <conditionalFormatting sqref="AE92">
    <cfRule type="expression" dxfId="2707" priority="13373">
      <formula>IF(RIGHT(TEXT(AE92,"0.#"),1)=".",FALSE,TRUE)</formula>
    </cfRule>
    <cfRule type="expression" dxfId="2706" priority="13374">
      <formula>IF(RIGHT(TEXT(AE92,"0.#"),1)=".",TRUE,FALSE)</formula>
    </cfRule>
  </conditionalFormatting>
  <conditionalFormatting sqref="AE93">
    <cfRule type="expression" dxfId="2705" priority="13371">
      <formula>IF(RIGHT(TEXT(AE93,"0.#"),1)=".",FALSE,TRUE)</formula>
    </cfRule>
    <cfRule type="expression" dxfId="2704" priority="13372">
      <formula>IF(RIGHT(TEXT(AE93,"0.#"),1)=".",TRUE,FALSE)</formula>
    </cfRule>
  </conditionalFormatting>
  <conditionalFormatting sqref="AE94">
    <cfRule type="expression" dxfId="2703" priority="13369">
      <formula>IF(RIGHT(TEXT(AE94,"0.#"),1)=".",FALSE,TRUE)</formula>
    </cfRule>
    <cfRule type="expression" dxfId="2702" priority="13370">
      <formula>IF(RIGHT(TEXT(AE94,"0.#"),1)=".",TRUE,FALSE)</formula>
    </cfRule>
  </conditionalFormatting>
  <conditionalFormatting sqref="AI94">
    <cfRule type="expression" dxfId="2701" priority="13367">
      <formula>IF(RIGHT(TEXT(AI94,"0.#"),1)=".",FALSE,TRUE)</formula>
    </cfRule>
    <cfRule type="expression" dxfId="2700" priority="13368">
      <formula>IF(RIGHT(TEXT(AI94,"0.#"),1)=".",TRUE,FALSE)</formula>
    </cfRule>
  </conditionalFormatting>
  <conditionalFormatting sqref="AI93">
    <cfRule type="expression" dxfId="2699" priority="13365">
      <formula>IF(RIGHT(TEXT(AI93,"0.#"),1)=".",FALSE,TRUE)</formula>
    </cfRule>
    <cfRule type="expression" dxfId="2698" priority="13366">
      <formula>IF(RIGHT(TEXT(AI93,"0.#"),1)=".",TRUE,FALSE)</formula>
    </cfRule>
  </conditionalFormatting>
  <conditionalFormatting sqref="AI92">
    <cfRule type="expression" dxfId="2697" priority="13363">
      <formula>IF(RIGHT(TEXT(AI92,"0.#"),1)=".",FALSE,TRUE)</formula>
    </cfRule>
    <cfRule type="expression" dxfId="2696" priority="13364">
      <formula>IF(RIGHT(TEXT(AI92,"0.#"),1)=".",TRUE,FALSE)</formula>
    </cfRule>
  </conditionalFormatting>
  <conditionalFormatting sqref="AM92">
    <cfRule type="expression" dxfId="2695" priority="13361">
      <formula>IF(RIGHT(TEXT(AM92,"0.#"),1)=".",FALSE,TRUE)</formula>
    </cfRule>
    <cfRule type="expression" dxfId="2694" priority="13362">
      <formula>IF(RIGHT(TEXT(AM92,"0.#"),1)=".",TRUE,FALSE)</formula>
    </cfRule>
  </conditionalFormatting>
  <conditionalFormatting sqref="AM93">
    <cfRule type="expression" dxfId="2693" priority="13359">
      <formula>IF(RIGHT(TEXT(AM93,"0.#"),1)=".",FALSE,TRUE)</formula>
    </cfRule>
    <cfRule type="expression" dxfId="2692" priority="13360">
      <formula>IF(RIGHT(TEXT(AM93,"0.#"),1)=".",TRUE,FALSE)</formula>
    </cfRule>
  </conditionalFormatting>
  <conditionalFormatting sqref="AM94">
    <cfRule type="expression" dxfId="2691" priority="13357">
      <formula>IF(RIGHT(TEXT(AM94,"0.#"),1)=".",FALSE,TRUE)</formula>
    </cfRule>
    <cfRule type="expression" dxfId="2690" priority="13358">
      <formula>IF(RIGHT(TEXT(AM94,"0.#"),1)=".",TRUE,FALSE)</formula>
    </cfRule>
  </conditionalFormatting>
  <conditionalFormatting sqref="AE97">
    <cfRule type="expression" dxfId="2689" priority="13343">
      <formula>IF(RIGHT(TEXT(AE97,"0.#"),1)=".",FALSE,TRUE)</formula>
    </cfRule>
    <cfRule type="expression" dxfId="2688" priority="13344">
      <formula>IF(RIGHT(TEXT(AE97,"0.#"),1)=".",TRUE,FALSE)</formula>
    </cfRule>
  </conditionalFormatting>
  <conditionalFormatting sqref="AE98">
    <cfRule type="expression" dxfId="2687" priority="13341">
      <formula>IF(RIGHT(TEXT(AE98,"0.#"),1)=".",FALSE,TRUE)</formula>
    </cfRule>
    <cfRule type="expression" dxfId="2686" priority="13342">
      <formula>IF(RIGHT(TEXT(AE98,"0.#"),1)=".",TRUE,FALSE)</formula>
    </cfRule>
  </conditionalFormatting>
  <conditionalFormatting sqref="AE99">
    <cfRule type="expression" dxfId="2685" priority="13339">
      <formula>IF(RIGHT(TEXT(AE99,"0.#"),1)=".",FALSE,TRUE)</formula>
    </cfRule>
    <cfRule type="expression" dxfId="2684" priority="13340">
      <formula>IF(RIGHT(TEXT(AE99,"0.#"),1)=".",TRUE,FALSE)</formula>
    </cfRule>
  </conditionalFormatting>
  <conditionalFormatting sqref="AI99">
    <cfRule type="expression" dxfId="2683" priority="13337">
      <formula>IF(RIGHT(TEXT(AI99,"0.#"),1)=".",FALSE,TRUE)</formula>
    </cfRule>
    <cfRule type="expression" dxfId="2682" priority="13338">
      <formula>IF(RIGHT(TEXT(AI99,"0.#"),1)=".",TRUE,FALSE)</formula>
    </cfRule>
  </conditionalFormatting>
  <conditionalFormatting sqref="AI98">
    <cfRule type="expression" dxfId="2681" priority="13335">
      <formula>IF(RIGHT(TEXT(AI98,"0.#"),1)=".",FALSE,TRUE)</formula>
    </cfRule>
    <cfRule type="expression" dxfId="2680" priority="13336">
      <formula>IF(RIGHT(TEXT(AI98,"0.#"),1)=".",TRUE,FALSE)</formula>
    </cfRule>
  </conditionalFormatting>
  <conditionalFormatting sqref="AI97">
    <cfRule type="expression" dxfId="2679" priority="13333">
      <formula>IF(RIGHT(TEXT(AI97,"0.#"),1)=".",FALSE,TRUE)</formula>
    </cfRule>
    <cfRule type="expression" dxfId="2678" priority="13334">
      <formula>IF(RIGHT(TEXT(AI97,"0.#"),1)=".",TRUE,FALSE)</formula>
    </cfRule>
  </conditionalFormatting>
  <conditionalFormatting sqref="AM97">
    <cfRule type="expression" dxfId="2677" priority="13331">
      <formula>IF(RIGHT(TEXT(AM97,"0.#"),1)=".",FALSE,TRUE)</formula>
    </cfRule>
    <cfRule type="expression" dxfId="2676" priority="13332">
      <formula>IF(RIGHT(TEXT(AM97,"0.#"),1)=".",TRUE,FALSE)</formula>
    </cfRule>
  </conditionalFormatting>
  <conditionalFormatting sqref="AM98">
    <cfRule type="expression" dxfId="2675" priority="13329">
      <formula>IF(RIGHT(TEXT(AM98,"0.#"),1)=".",FALSE,TRUE)</formula>
    </cfRule>
    <cfRule type="expression" dxfId="2674" priority="13330">
      <formula>IF(RIGHT(TEXT(AM98,"0.#"),1)=".",TRUE,FALSE)</formula>
    </cfRule>
  </conditionalFormatting>
  <conditionalFormatting sqref="AM99">
    <cfRule type="expression" dxfId="2673" priority="13327">
      <formula>IF(RIGHT(TEXT(AM99,"0.#"),1)=".",FALSE,TRUE)</formula>
    </cfRule>
    <cfRule type="expression" dxfId="2672" priority="13328">
      <formula>IF(RIGHT(TEXT(AM99,"0.#"),1)=".",TRUE,FALSE)</formula>
    </cfRule>
  </conditionalFormatting>
  <conditionalFormatting sqref="AE104">
    <cfRule type="expression" dxfId="2671" priority="13301">
      <formula>IF(RIGHT(TEXT(AE104,"0.#"),1)=".",FALSE,TRUE)</formula>
    </cfRule>
    <cfRule type="expression" dxfId="2670" priority="13302">
      <formula>IF(RIGHT(TEXT(AE104,"0.#"),1)=".",TRUE,FALSE)</formula>
    </cfRule>
  </conditionalFormatting>
  <conditionalFormatting sqref="AI104">
    <cfRule type="expression" dxfId="2669" priority="13299">
      <formula>IF(RIGHT(TEXT(AI104,"0.#"),1)=".",FALSE,TRUE)</formula>
    </cfRule>
    <cfRule type="expression" dxfId="2668" priority="13300">
      <formula>IF(RIGHT(TEXT(AI104,"0.#"),1)=".",TRUE,FALSE)</formula>
    </cfRule>
  </conditionalFormatting>
  <conditionalFormatting sqref="AM104">
    <cfRule type="expression" dxfId="2667" priority="13297">
      <formula>IF(RIGHT(TEXT(AM104,"0.#"),1)=".",FALSE,TRUE)</formula>
    </cfRule>
    <cfRule type="expression" dxfId="2666" priority="13298">
      <formula>IF(RIGHT(TEXT(AM104,"0.#"),1)=".",TRUE,FALSE)</formula>
    </cfRule>
  </conditionalFormatting>
  <conditionalFormatting sqref="AE105">
    <cfRule type="expression" dxfId="2665" priority="13295">
      <formula>IF(RIGHT(TEXT(AE105,"0.#"),1)=".",FALSE,TRUE)</formula>
    </cfRule>
    <cfRule type="expression" dxfId="2664" priority="13296">
      <formula>IF(RIGHT(TEXT(AE105,"0.#"),1)=".",TRUE,FALSE)</formula>
    </cfRule>
  </conditionalFormatting>
  <conditionalFormatting sqref="AI105">
    <cfRule type="expression" dxfId="2663" priority="13293">
      <formula>IF(RIGHT(TEXT(AI105,"0.#"),1)=".",FALSE,TRUE)</formula>
    </cfRule>
    <cfRule type="expression" dxfId="2662" priority="13294">
      <formula>IF(RIGHT(TEXT(AI105,"0.#"),1)=".",TRUE,FALSE)</formula>
    </cfRule>
  </conditionalFormatting>
  <conditionalFormatting sqref="AM105">
    <cfRule type="expression" dxfId="2661" priority="13291">
      <formula>IF(RIGHT(TEXT(AM105,"0.#"),1)=".",FALSE,TRUE)</formula>
    </cfRule>
    <cfRule type="expression" dxfId="2660" priority="13292">
      <formula>IF(RIGHT(TEXT(AM105,"0.#"),1)=".",TRUE,FALSE)</formula>
    </cfRule>
  </conditionalFormatting>
  <conditionalFormatting sqref="AE107">
    <cfRule type="expression" dxfId="2659" priority="13287">
      <formula>IF(RIGHT(TEXT(AE107,"0.#"),1)=".",FALSE,TRUE)</formula>
    </cfRule>
    <cfRule type="expression" dxfId="2658" priority="13288">
      <formula>IF(RIGHT(TEXT(AE107,"0.#"),1)=".",TRUE,FALSE)</formula>
    </cfRule>
  </conditionalFormatting>
  <conditionalFormatting sqref="AI107">
    <cfRule type="expression" dxfId="2657" priority="13285">
      <formula>IF(RIGHT(TEXT(AI107,"0.#"),1)=".",FALSE,TRUE)</formula>
    </cfRule>
    <cfRule type="expression" dxfId="2656" priority="13286">
      <formula>IF(RIGHT(TEXT(AI107,"0.#"),1)=".",TRUE,FALSE)</formula>
    </cfRule>
  </conditionalFormatting>
  <conditionalFormatting sqref="AM107">
    <cfRule type="expression" dxfId="2655" priority="13283">
      <formula>IF(RIGHT(TEXT(AM107,"0.#"),1)=".",FALSE,TRUE)</formula>
    </cfRule>
    <cfRule type="expression" dxfId="2654" priority="13284">
      <formula>IF(RIGHT(TEXT(AM107,"0.#"),1)=".",TRUE,FALSE)</formula>
    </cfRule>
  </conditionalFormatting>
  <conditionalFormatting sqref="AE108">
    <cfRule type="expression" dxfId="2653" priority="13281">
      <formula>IF(RIGHT(TEXT(AE108,"0.#"),1)=".",FALSE,TRUE)</formula>
    </cfRule>
    <cfRule type="expression" dxfId="2652" priority="13282">
      <formula>IF(RIGHT(TEXT(AE108,"0.#"),1)=".",TRUE,FALSE)</formula>
    </cfRule>
  </conditionalFormatting>
  <conditionalFormatting sqref="AI108">
    <cfRule type="expression" dxfId="2651" priority="13279">
      <formula>IF(RIGHT(TEXT(AI108,"0.#"),1)=".",FALSE,TRUE)</formula>
    </cfRule>
    <cfRule type="expression" dxfId="2650" priority="13280">
      <formula>IF(RIGHT(TEXT(AI108,"0.#"),1)=".",TRUE,FALSE)</formula>
    </cfRule>
  </conditionalFormatting>
  <conditionalFormatting sqref="AM108">
    <cfRule type="expression" dxfId="2649" priority="13277">
      <formula>IF(RIGHT(TEXT(AM108,"0.#"),1)=".",FALSE,TRUE)</formula>
    </cfRule>
    <cfRule type="expression" dxfId="2648" priority="13278">
      <formula>IF(RIGHT(TEXT(AM108,"0.#"),1)=".",TRUE,FALSE)</formula>
    </cfRule>
  </conditionalFormatting>
  <conditionalFormatting sqref="AE110">
    <cfRule type="expression" dxfId="2647" priority="13273">
      <formula>IF(RIGHT(TEXT(AE110,"0.#"),1)=".",FALSE,TRUE)</formula>
    </cfRule>
    <cfRule type="expression" dxfId="2646" priority="13274">
      <formula>IF(RIGHT(TEXT(AE110,"0.#"),1)=".",TRUE,FALSE)</formula>
    </cfRule>
  </conditionalFormatting>
  <conditionalFormatting sqref="AI110">
    <cfRule type="expression" dxfId="2645" priority="13271">
      <formula>IF(RIGHT(TEXT(AI110,"0.#"),1)=".",FALSE,TRUE)</formula>
    </cfRule>
    <cfRule type="expression" dxfId="2644" priority="13272">
      <formula>IF(RIGHT(TEXT(AI110,"0.#"),1)=".",TRUE,FALSE)</formula>
    </cfRule>
  </conditionalFormatting>
  <conditionalFormatting sqref="AM110">
    <cfRule type="expression" dxfId="2643" priority="13269">
      <formula>IF(RIGHT(TEXT(AM110,"0.#"),1)=".",FALSE,TRUE)</formula>
    </cfRule>
    <cfRule type="expression" dxfId="2642" priority="13270">
      <formula>IF(RIGHT(TEXT(AM110,"0.#"),1)=".",TRUE,FALSE)</formula>
    </cfRule>
  </conditionalFormatting>
  <conditionalFormatting sqref="AE111">
    <cfRule type="expression" dxfId="2641" priority="13267">
      <formula>IF(RIGHT(TEXT(AE111,"0.#"),1)=".",FALSE,TRUE)</formula>
    </cfRule>
    <cfRule type="expression" dxfId="2640" priority="13268">
      <formula>IF(RIGHT(TEXT(AE111,"0.#"),1)=".",TRUE,FALSE)</formula>
    </cfRule>
  </conditionalFormatting>
  <conditionalFormatting sqref="AI111">
    <cfRule type="expression" dxfId="2639" priority="13265">
      <formula>IF(RIGHT(TEXT(AI111,"0.#"),1)=".",FALSE,TRUE)</formula>
    </cfRule>
    <cfRule type="expression" dxfId="2638" priority="13266">
      <formula>IF(RIGHT(TEXT(AI111,"0.#"),1)=".",TRUE,FALSE)</formula>
    </cfRule>
  </conditionalFormatting>
  <conditionalFormatting sqref="AM111">
    <cfRule type="expression" dxfId="2637" priority="13263">
      <formula>IF(RIGHT(TEXT(AM111,"0.#"),1)=".",FALSE,TRUE)</formula>
    </cfRule>
    <cfRule type="expression" dxfId="2636" priority="13264">
      <formula>IF(RIGHT(TEXT(AM111,"0.#"),1)=".",TRUE,FALSE)</formula>
    </cfRule>
  </conditionalFormatting>
  <conditionalFormatting sqref="AE113">
    <cfRule type="expression" dxfId="2635" priority="13259">
      <formula>IF(RIGHT(TEXT(AE113,"0.#"),1)=".",FALSE,TRUE)</formula>
    </cfRule>
    <cfRule type="expression" dxfId="2634" priority="13260">
      <formula>IF(RIGHT(TEXT(AE113,"0.#"),1)=".",TRUE,FALSE)</formula>
    </cfRule>
  </conditionalFormatting>
  <conditionalFormatting sqref="AI113">
    <cfRule type="expression" dxfId="2633" priority="13257">
      <formula>IF(RIGHT(TEXT(AI113,"0.#"),1)=".",FALSE,TRUE)</formula>
    </cfRule>
    <cfRule type="expression" dxfId="2632" priority="13258">
      <formula>IF(RIGHT(TEXT(AI113,"0.#"),1)=".",TRUE,FALSE)</formula>
    </cfRule>
  </conditionalFormatting>
  <conditionalFormatting sqref="AM113">
    <cfRule type="expression" dxfId="2631" priority="13255">
      <formula>IF(RIGHT(TEXT(AM113,"0.#"),1)=".",FALSE,TRUE)</formula>
    </cfRule>
    <cfRule type="expression" dxfId="2630" priority="13256">
      <formula>IF(RIGHT(TEXT(AM113,"0.#"),1)=".",TRUE,FALSE)</formula>
    </cfRule>
  </conditionalFormatting>
  <conditionalFormatting sqref="AE114">
    <cfRule type="expression" dxfId="2629" priority="13253">
      <formula>IF(RIGHT(TEXT(AE114,"0.#"),1)=".",FALSE,TRUE)</formula>
    </cfRule>
    <cfRule type="expression" dxfId="2628" priority="13254">
      <formula>IF(RIGHT(TEXT(AE114,"0.#"),1)=".",TRUE,FALSE)</formula>
    </cfRule>
  </conditionalFormatting>
  <conditionalFormatting sqref="AI114">
    <cfRule type="expression" dxfId="2627" priority="13251">
      <formula>IF(RIGHT(TEXT(AI114,"0.#"),1)=".",FALSE,TRUE)</formula>
    </cfRule>
    <cfRule type="expression" dxfId="2626" priority="13252">
      <formula>IF(RIGHT(TEXT(AI114,"0.#"),1)=".",TRUE,FALSE)</formula>
    </cfRule>
  </conditionalFormatting>
  <conditionalFormatting sqref="AM114">
    <cfRule type="expression" dxfId="2625" priority="13249">
      <formula>IF(RIGHT(TEXT(AM114,"0.#"),1)=".",FALSE,TRUE)</formula>
    </cfRule>
    <cfRule type="expression" dxfId="2624" priority="13250">
      <formula>IF(RIGHT(TEXT(AM114,"0.#"),1)=".",TRUE,FALSE)</formula>
    </cfRule>
  </conditionalFormatting>
  <conditionalFormatting sqref="AQ116">
    <cfRule type="expression" dxfId="2623" priority="13245">
      <formula>IF(RIGHT(TEXT(AQ116,"0.#"),1)=".",FALSE,TRUE)</formula>
    </cfRule>
    <cfRule type="expression" dxfId="2622" priority="13246">
      <formula>IF(RIGHT(TEXT(AQ116,"0.#"),1)=".",TRUE,FALSE)</formula>
    </cfRule>
  </conditionalFormatting>
  <conditionalFormatting sqref="AQ117">
    <cfRule type="expression" dxfId="2621" priority="13233">
      <formula>IF(RIGHT(TEXT(AQ117,"0.#"),1)=".",FALSE,TRUE)</formula>
    </cfRule>
    <cfRule type="expression" dxfId="2620" priority="13234">
      <formula>IF(RIGHT(TEXT(AQ117,"0.#"),1)=".",TRUE,FALSE)</formula>
    </cfRule>
  </conditionalFormatting>
  <conditionalFormatting sqref="AE119 AQ119">
    <cfRule type="expression" dxfId="2619" priority="13231">
      <formula>IF(RIGHT(TEXT(AE119,"0.#"),1)=".",FALSE,TRUE)</formula>
    </cfRule>
    <cfRule type="expression" dxfId="2618" priority="13232">
      <formula>IF(RIGHT(TEXT(AE119,"0.#"),1)=".",TRUE,FALSE)</formula>
    </cfRule>
  </conditionalFormatting>
  <conditionalFormatting sqref="AI119">
    <cfRule type="expression" dxfId="2617" priority="13229">
      <formula>IF(RIGHT(TEXT(AI119,"0.#"),1)=".",FALSE,TRUE)</formula>
    </cfRule>
    <cfRule type="expression" dxfId="2616" priority="13230">
      <formula>IF(RIGHT(TEXT(AI119,"0.#"),1)=".",TRUE,FALSE)</formula>
    </cfRule>
  </conditionalFormatting>
  <conditionalFormatting sqref="AM119">
    <cfRule type="expression" dxfId="2615" priority="13227">
      <formula>IF(RIGHT(TEXT(AM119,"0.#"),1)=".",FALSE,TRUE)</formula>
    </cfRule>
    <cfRule type="expression" dxfId="2614" priority="13228">
      <formula>IF(RIGHT(TEXT(AM119,"0.#"),1)=".",TRUE,FALSE)</formula>
    </cfRule>
  </conditionalFormatting>
  <conditionalFormatting sqref="AQ120">
    <cfRule type="expression" dxfId="2613" priority="13219">
      <formula>IF(RIGHT(TEXT(AQ120,"0.#"),1)=".",FALSE,TRUE)</formula>
    </cfRule>
    <cfRule type="expression" dxfId="2612" priority="13220">
      <formula>IF(RIGHT(TEXT(AQ120,"0.#"),1)=".",TRUE,FALSE)</formula>
    </cfRule>
  </conditionalFormatting>
  <conditionalFormatting sqref="AE122 AQ122">
    <cfRule type="expression" dxfId="2611" priority="13217">
      <formula>IF(RIGHT(TEXT(AE122,"0.#"),1)=".",FALSE,TRUE)</formula>
    </cfRule>
    <cfRule type="expression" dxfId="2610" priority="13218">
      <formula>IF(RIGHT(TEXT(AE122,"0.#"),1)=".",TRUE,FALSE)</formula>
    </cfRule>
  </conditionalFormatting>
  <conditionalFormatting sqref="AI122">
    <cfRule type="expression" dxfId="2609" priority="13215">
      <formula>IF(RIGHT(TEXT(AI122,"0.#"),1)=".",FALSE,TRUE)</formula>
    </cfRule>
    <cfRule type="expression" dxfId="2608" priority="13216">
      <formula>IF(RIGHT(TEXT(AI122,"0.#"),1)=".",TRUE,FALSE)</formula>
    </cfRule>
  </conditionalFormatting>
  <conditionalFormatting sqref="AM122">
    <cfRule type="expression" dxfId="2607" priority="13213">
      <formula>IF(RIGHT(TEXT(AM122,"0.#"),1)=".",FALSE,TRUE)</formula>
    </cfRule>
    <cfRule type="expression" dxfId="2606" priority="13214">
      <formula>IF(RIGHT(TEXT(AM122,"0.#"),1)=".",TRUE,FALSE)</formula>
    </cfRule>
  </conditionalFormatting>
  <conditionalFormatting sqref="AQ123">
    <cfRule type="expression" dxfId="2605" priority="13205">
      <formula>IF(RIGHT(TEXT(AQ123,"0.#"),1)=".",FALSE,TRUE)</formula>
    </cfRule>
    <cfRule type="expression" dxfId="2604" priority="13206">
      <formula>IF(RIGHT(TEXT(AQ123,"0.#"),1)=".",TRUE,FALSE)</formula>
    </cfRule>
  </conditionalFormatting>
  <conditionalFormatting sqref="AE125 AQ125">
    <cfRule type="expression" dxfId="2603" priority="13203">
      <formula>IF(RIGHT(TEXT(AE125,"0.#"),1)=".",FALSE,TRUE)</formula>
    </cfRule>
    <cfRule type="expression" dxfId="2602" priority="13204">
      <formula>IF(RIGHT(TEXT(AE125,"0.#"),1)=".",TRUE,FALSE)</formula>
    </cfRule>
  </conditionalFormatting>
  <conditionalFormatting sqref="AI125">
    <cfRule type="expression" dxfId="2601" priority="13201">
      <formula>IF(RIGHT(TEXT(AI125,"0.#"),1)=".",FALSE,TRUE)</formula>
    </cfRule>
    <cfRule type="expression" dxfId="2600" priority="13202">
      <formula>IF(RIGHT(TEXT(AI125,"0.#"),1)=".",TRUE,FALSE)</formula>
    </cfRule>
  </conditionalFormatting>
  <conditionalFormatting sqref="AM125">
    <cfRule type="expression" dxfId="2599" priority="13199">
      <formula>IF(RIGHT(TEXT(AM125,"0.#"),1)=".",FALSE,TRUE)</formula>
    </cfRule>
    <cfRule type="expression" dxfId="2598" priority="13200">
      <formula>IF(RIGHT(TEXT(AM125,"0.#"),1)=".",TRUE,FALSE)</formula>
    </cfRule>
  </conditionalFormatting>
  <conditionalFormatting sqref="AQ126">
    <cfRule type="expression" dxfId="2597" priority="13191">
      <formula>IF(RIGHT(TEXT(AQ126,"0.#"),1)=".",FALSE,TRUE)</formula>
    </cfRule>
    <cfRule type="expression" dxfId="2596" priority="13192">
      <formula>IF(RIGHT(TEXT(AQ126,"0.#"),1)=".",TRUE,FALSE)</formula>
    </cfRule>
  </conditionalFormatting>
  <conditionalFormatting sqref="AE128 AQ128">
    <cfRule type="expression" dxfId="2595" priority="13189">
      <formula>IF(RIGHT(TEXT(AE128,"0.#"),1)=".",FALSE,TRUE)</formula>
    </cfRule>
    <cfRule type="expression" dxfId="2594" priority="13190">
      <formula>IF(RIGHT(TEXT(AE128,"0.#"),1)=".",TRUE,FALSE)</formula>
    </cfRule>
  </conditionalFormatting>
  <conditionalFormatting sqref="AI128">
    <cfRule type="expression" dxfId="2593" priority="13187">
      <formula>IF(RIGHT(TEXT(AI128,"0.#"),1)=".",FALSE,TRUE)</formula>
    </cfRule>
    <cfRule type="expression" dxfId="2592" priority="13188">
      <formula>IF(RIGHT(TEXT(AI128,"0.#"),1)=".",TRUE,FALSE)</formula>
    </cfRule>
  </conditionalFormatting>
  <conditionalFormatting sqref="AM128">
    <cfRule type="expression" dxfId="2591" priority="13185">
      <formula>IF(RIGHT(TEXT(AM128,"0.#"),1)=".",FALSE,TRUE)</formula>
    </cfRule>
    <cfRule type="expression" dxfId="2590" priority="13186">
      <formula>IF(RIGHT(TEXT(AM128,"0.#"),1)=".",TRUE,FALSE)</formula>
    </cfRule>
  </conditionalFormatting>
  <conditionalFormatting sqref="AQ129">
    <cfRule type="expression" dxfId="2589" priority="13177">
      <formula>IF(RIGHT(TEXT(AQ129,"0.#"),1)=".",FALSE,TRUE)</formula>
    </cfRule>
    <cfRule type="expression" dxfId="2588" priority="13178">
      <formula>IF(RIGHT(TEXT(AQ129,"0.#"),1)=".",TRUE,FALSE)</formula>
    </cfRule>
  </conditionalFormatting>
  <conditionalFormatting sqref="AE75">
    <cfRule type="expression" dxfId="2587" priority="13175">
      <formula>IF(RIGHT(TEXT(AE75,"0.#"),1)=".",FALSE,TRUE)</formula>
    </cfRule>
    <cfRule type="expression" dxfId="2586" priority="13176">
      <formula>IF(RIGHT(TEXT(AE75,"0.#"),1)=".",TRUE,FALSE)</formula>
    </cfRule>
  </conditionalFormatting>
  <conditionalFormatting sqref="AE76">
    <cfRule type="expression" dxfId="2585" priority="13173">
      <formula>IF(RIGHT(TEXT(AE76,"0.#"),1)=".",FALSE,TRUE)</formula>
    </cfRule>
    <cfRule type="expression" dxfId="2584" priority="13174">
      <formula>IF(RIGHT(TEXT(AE76,"0.#"),1)=".",TRUE,FALSE)</formula>
    </cfRule>
  </conditionalFormatting>
  <conditionalFormatting sqref="AE77">
    <cfRule type="expression" dxfId="2583" priority="13171">
      <formula>IF(RIGHT(TEXT(AE77,"0.#"),1)=".",FALSE,TRUE)</formula>
    </cfRule>
    <cfRule type="expression" dxfId="2582" priority="13172">
      <formula>IF(RIGHT(TEXT(AE77,"0.#"),1)=".",TRUE,FALSE)</formula>
    </cfRule>
  </conditionalFormatting>
  <conditionalFormatting sqref="AI77">
    <cfRule type="expression" dxfId="2581" priority="13169">
      <formula>IF(RIGHT(TEXT(AI77,"0.#"),1)=".",FALSE,TRUE)</formula>
    </cfRule>
    <cfRule type="expression" dxfId="2580" priority="13170">
      <formula>IF(RIGHT(TEXT(AI77,"0.#"),1)=".",TRUE,FALSE)</formula>
    </cfRule>
  </conditionalFormatting>
  <conditionalFormatting sqref="AI76">
    <cfRule type="expression" dxfId="2579" priority="13167">
      <formula>IF(RIGHT(TEXT(AI76,"0.#"),1)=".",FALSE,TRUE)</formula>
    </cfRule>
    <cfRule type="expression" dxfId="2578" priority="13168">
      <formula>IF(RIGHT(TEXT(AI76,"0.#"),1)=".",TRUE,FALSE)</formula>
    </cfRule>
  </conditionalFormatting>
  <conditionalFormatting sqref="AI75">
    <cfRule type="expression" dxfId="2577" priority="13165">
      <formula>IF(RIGHT(TEXT(AI75,"0.#"),1)=".",FALSE,TRUE)</formula>
    </cfRule>
    <cfRule type="expression" dxfId="2576" priority="13166">
      <formula>IF(RIGHT(TEXT(AI75,"0.#"),1)=".",TRUE,FALSE)</formula>
    </cfRule>
  </conditionalFormatting>
  <conditionalFormatting sqref="AM75">
    <cfRule type="expression" dxfId="2575" priority="13163">
      <formula>IF(RIGHT(TEXT(AM75,"0.#"),1)=".",FALSE,TRUE)</formula>
    </cfRule>
    <cfRule type="expression" dxfId="2574" priority="13164">
      <formula>IF(RIGHT(TEXT(AM75,"0.#"),1)=".",TRUE,FALSE)</formula>
    </cfRule>
  </conditionalFormatting>
  <conditionalFormatting sqref="AM76">
    <cfRule type="expression" dxfId="2573" priority="13161">
      <formula>IF(RIGHT(TEXT(AM76,"0.#"),1)=".",FALSE,TRUE)</formula>
    </cfRule>
    <cfRule type="expression" dxfId="2572" priority="13162">
      <formula>IF(RIGHT(TEXT(AM76,"0.#"),1)=".",TRUE,FALSE)</formula>
    </cfRule>
  </conditionalFormatting>
  <conditionalFormatting sqref="AM77">
    <cfRule type="expression" dxfId="2571" priority="13159">
      <formula>IF(RIGHT(TEXT(AM77,"0.#"),1)=".",FALSE,TRUE)</formula>
    </cfRule>
    <cfRule type="expression" dxfId="2570" priority="13160">
      <formula>IF(RIGHT(TEXT(AM77,"0.#"),1)=".",TRUE,FALSE)</formula>
    </cfRule>
  </conditionalFormatting>
  <conditionalFormatting sqref="AE134 AI134 AM134 AQ134 AU134">
    <cfRule type="expression" dxfId="2569" priority="13145">
      <formula>IF(RIGHT(TEXT(AE134,"0.#"),1)=".",FALSE,TRUE)</formula>
    </cfRule>
    <cfRule type="expression" dxfId="2568" priority="13146">
      <formula>IF(RIGHT(TEXT(AE134,"0.#"),1)=".",TRUE,FALSE)</formula>
    </cfRule>
  </conditionalFormatting>
  <conditionalFormatting sqref="AE433">
    <cfRule type="expression" dxfId="2567" priority="13115">
      <formula>IF(RIGHT(TEXT(AE433,"0.#"),1)=".",FALSE,TRUE)</formula>
    </cfRule>
    <cfRule type="expression" dxfId="2566" priority="13116">
      <formula>IF(RIGHT(TEXT(AE433,"0.#"),1)=".",TRUE,FALSE)</formula>
    </cfRule>
  </conditionalFormatting>
  <conditionalFormatting sqref="AM433">
    <cfRule type="expression" dxfId="2565" priority="13103">
      <formula>IF(RIGHT(TEXT(AM433,"0.#"),1)=".",FALSE,TRUE)</formula>
    </cfRule>
    <cfRule type="expression" dxfId="2564" priority="13104">
      <formula>IF(RIGHT(TEXT(AM433,"0.#"),1)=".",TRUE,FALSE)</formula>
    </cfRule>
  </conditionalFormatting>
  <conditionalFormatting sqref="AU433">
    <cfRule type="expression" dxfId="2563" priority="13091">
      <formula>IF(RIGHT(TEXT(AU433,"0.#"),1)=".",FALSE,TRUE)</formula>
    </cfRule>
    <cfRule type="expression" dxfId="2562" priority="13092">
      <formula>IF(RIGHT(TEXT(AU433,"0.#"),1)=".",TRUE,FALSE)</formula>
    </cfRule>
  </conditionalFormatting>
  <conditionalFormatting sqref="AI433">
    <cfRule type="expression" dxfId="2561" priority="13025">
      <formula>IF(RIGHT(TEXT(AI433,"0.#"),1)=".",FALSE,TRUE)</formula>
    </cfRule>
    <cfRule type="expression" dxfId="2560" priority="13026">
      <formula>IF(RIGHT(TEXT(AI433,"0.#"),1)=".",TRUE,FALSE)</formula>
    </cfRule>
  </conditionalFormatting>
  <conditionalFormatting sqref="AQ433">
    <cfRule type="expression" dxfId="2559" priority="12991">
      <formula>IF(RIGHT(TEXT(AQ433,"0.#"),1)=".",FALSE,TRUE)</formula>
    </cfRule>
    <cfRule type="expression" dxfId="2558" priority="12992">
      <formula>IF(RIGHT(TEXT(AQ433,"0.#"),1)=".",TRUE,FALSE)</formula>
    </cfRule>
  </conditionalFormatting>
  <conditionalFormatting sqref="AL839:AO866">
    <cfRule type="expression" dxfId="2557" priority="6715">
      <formula>IF(AND(AL839&gt;=0, RIGHT(TEXT(AL839,"0.#"),1)&lt;&gt;"."),TRUE,FALSE)</formula>
    </cfRule>
    <cfRule type="expression" dxfId="2556" priority="6716">
      <formula>IF(AND(AL839&gt;=0, RIGHT(TEXT(AL839,"0.#"),1)="."),TRUE,FALSE)</formula>
    </cfRule>
    <cfRule type="expression" dxfId="2555" priority="6717">
      <formula>IF(AND(AL839&lt;0, RIGHT(TEXT(AL839,"0.#"),1)&lt;&gt;"."),TRUE,FALSE)</formula>
    </cfRule>
    <cfRule type="expression" dxfId="2554" priority="6718">
      <formula>IF(AND(AL839&lt;0, RIGHT(TEXT(AL839,"0.#"),1)="."),TRUE,FALSE)</formula>
    </cfRule>
  </conditionalFormatting>
  <conditionalFormatting sqref="AQ53:AQ55">
    <cfRule type="expression" dxfId="2553" priority="4737">
      <formula>IF(RIGHT(TEXT(AQ53,"0.#"),1)=".",FALSE,TRUE)</formula>
    </cfRule>
    <cfRule type="expression" dxfId="2552" priority="4738">
      <formula>IF(RIGHT(TEXT(AQ53,"0.#"),1)=".",TRUE,FALSE)</formula>
    </cfRule>
  </conditionalFormatting>
  <conditionalFormatting sqref="AU53:AU55">
    <cfRule type="expression" dxfId="2551" priority="4735">
      <formula>IF(RIGHT(TEXT(AU53,"0.#"),1)=".",FALSE,TRUE)</formula>
    </cfRule>
    <cfRule type="expression" dxfId="2550" priority="4736">
      <formula>IF(RIGHT(TEXT(AU53,"0.#"),1)=".",TRUE,FALSE)</formula>
    </cfRule>
  </conditionalFormatting>
  <conditionalFormatting sqref="AQ60:AQ62">
    <cfRule type="expression" dxfId="2549" priority="4733">
      <formula>IF(RIGHT(TEXT(AQ60,"0.#"),1)=".",FALSE,TRUE)</formula>
    </cfRule>
    <cfRule type="expression" dxfId="2548" priority="4734">
      <formula>IF(RIGHT(TEXT(AQ60,"0.#"),1)=".",TRUE,FALSE)</formula>
    </cfRule>
  </conditionalFormatting>
  <conditionalFormatting sqref="AU60:AU62">
    <cfRule type="expression" dxfId="2547" priority="4731">
      <formula>IF(RIGHT(TEXT(AU60,"0.#"),1)=".",FALSE,TRUE)</formula>
    </cfRule>
    <cfRule type="expression" dxfId="2546" priority="4732">
      <formula>IF(RIGHT(TEXT(AU60,"0.#"),1)=".",TRUE,FALSE)</formula>
    </cfRule>
  </conditionalFormatting>
  <conditionalFormatting sqref="AQ75:AQ77">
    <cfRule type="expression" dxfId="2545" priority="4729">
      <formula>IF(RIGHT(TEXT(AQ75,"0.#"),1)=".",FALSE,TRUE)</formula>
    </cfRule>
    <cfRule type="expression" dxfId="2544" priority="4730">
      <formula>IF(RIGHT(TEXT(AQ75,"0.#"),1)=".",TRUE,FALSE)</formula>
    </cfRule>
  </conditionalFormatting>
  <conditionalFormatting sqref="AU75:AU77">
    <cfRule type="expression" dxfId="2543" priority="4727">
      <formula>IF(RIGHT(TEXT(AU75,"0.#"),1)=".",FALSE,TRUE)</formula>
    </cfRule>
    <cfRule type="expression" dxfId="2542" priority="4728">
      <formula>IF(RIGHT(TEXT(AU75,"0.#"),1)=".",TRUE,FALSE)</formula>
    </cfRule>
  </conditionalFormatting>
  <conditionalFormatting sqref="AQ87:AQ89">
    <cfRule type="expression" dxfId="2541" priority="4725">
      <formula>IF(RIGHT(TEXT(AQ87,"0.#"),1)=".",FALSE,TRUE)</formula>
    </cfRule>
    <cfRule type="expression" dxfId="2540" priority="4726">
      <formula>IF(RIGHT(TEXT(AQ87,"0.#"),1)=".",TRUE,FALSE)</formula>
    </cfRule>
  </conditionalFormatting>
  <conditionalFormatting sqref="AU87:AU89">
    <cfRule type="expression" dxfId="2539" priority="4723">
      <formula>IF(RIGHT(TEXT(AU87,"0.#"),1)=".",FALSE,TRUE)</formula>
    </cfRule>
    <cfRule type="expression" dxfId="2538" priority="4724">
      <formula>IF(RIGHT(TEXT(AU87,"0.#"),1)=".",TRUE,FALSE)</formula>
    </cfRule>
  </conditionalFormatting>
  <conditionalFormatting sqref="AQ92:AQ94">
    <cfRule type="expression" dxfId="2537" priority="4721">
      <formula>IF(RIGHT(TEXT(AQ92,"0.#"),1)=".",FALSE,TRUE)</formula>
    </cfRule>
    <cfRule type="expression" dxfId="2536" priority="4722">
      <formula>IF(RIGHT(TEXT(AQ92,"0.#"),1)=".",TRUE,FALSE)</formula>
    </cfRule>
  </conditionalFormatting>
  <conditionalFormatting sqref="AU92:AU94">
    <cfRule type="expression" dxfId="2535" priority="4719">
      <formula>IF(RIGHT(TEXT(AU92,"0.#"),1)=".",FALSE,TRUE)</formula>
    </cfRule>
    <cfRule type="expression" dxfId="2534" priority="4720">
      <formula>IF(RIGHT(TEXT(AU92,"0.#"),1)=".",TRUE,FALSE)</formula>
    </cfRule>
  </conditionalFormatting>
  <conditionalFormatting sqref="AQ97:AQ99">
    <cfRule type="expression" dxfId="2533" priority="4717">
      <formula>IF(RIGHT(TEXT(AQ97,"0.#"),1)=".",FALSE,TRUE)</formula>
    </cfRule>
    <cfRule type="expression" dxfId="2532" priority="4718">
      <formula>IF(RIGHT(TEXT(AQ97,"0.#"),1)=".",TRUE,FALSE)</formula>
    </cfRule>
  </conditionalFormatting>
  <conditionalFormatting sqref="AU97:AU99">
    <cfRule type="expression" dxfId="2531" priority="4715">
      <formula>IF(RIGHT(TEXT(AU97,"0.#"),1)=".",FALSE,TRUE)</formula>
    </cfRule>
    <cfRule type="expression" dxfId="2530" priority="4716">
      <formula>IF(RIGHT(TEXT(AU97,"0.#"),1)=".",TRUE,FALSE)</formula>
    </cfRule>
  </conditionalFormatting>
  <conditionalFormatting sqref="AE458">
    <cfRule type="expression" dxfId="2529" priority="4409">
      <formula>IF(RIGHT(TEXT(AE458,"0.#"),1)=".",FALSE,TRUE)</formula>
    </cfRule>
    <cfRule type="expression" dxfId="2528" priority="4410">
      <formula>IF(RIGHT(TEXT(AE458,"0.#"),1)=".",TRUE,FALSE)</formula>
    </cfRule>
  </conditionalFormatting>
  <conditionalFormatting sqref="AM460">
    <cfRule type="expression" dxfId="2527" priority="4399">
      <formula>IF(RIGHT(TEXT(AM460,"0.#"),1)=".",FALSE,TRUE)</formula>
    </cfRule>
    <cfRule type="expression" dxfId="2526" priority="4400">
      <formula>IF(RIGHT(TEXT(AM460,"0.#"),1)=".",TRUE,FALSE)</formula>
    </cfRule>
  </conditionalFormatting>
  <conditionalFormatting sqref="AE459">
    <cfRule type="expression" dxfId="2525" priority="4407">
      <formula>IF(RIGHT(TEXT(AE459,"0.#"),1)=".",FALSE,TRUE)</formula>
    </cfRule>
    <cfRule type="expression" dxfId="2524" priority="4408">
      <formula>IF(RIGHT(TEXT(AE459,"0.#"),1)=".",TRUE,FALSE)</formula>
    </cfRule>
  </conditionalFormatting>
  <conditionalFormatting sqref="AE460">
    <cfRule type="expression" dxfId="2523" priority="4405">
      <formula>IF(RIGHT(TEXT(AE460,"0.#"),1)=".",FALSE,TRUE)</formula>
    </cfRule>
    <cfRule type="expression" dxfId="2522" priority="4406">
      <formula>IF(RIGHT(TEXT(AE460,"0.#"),1)=".",TRUE,FALSE)</formula>
    </cfRule>
  </conditionalFormatting>
  <conditionalFormatting sqref="AM458">
    <cfRule type="expression" dxfId="2521" priority="4403">
      <formula>IF(RIGHT(TEXT(AM458,"0.#"),1)=".",FALSE,TRUE)</formula>
    </cfRule>
    <cfRule type="expression" dxfId="2520" priority="4404">
      <formula>IF(RIGHT(TEXT(AM458,"0.#"),1)=".",TRUE,FALSE)</formula>
    </cfRule>
  </conditionalFormatting>
  <conditionalFormatting sqref="AM459">
    <cfRule type="expression" dxfId="2519" priority="4401">
      <formula>IF(RIGHT(TEXT(AM459,"0.#"),1)=".",FALSE,TRUE)</formula>
    </cfRule>
    <cfRule type="expression" dxfId="2518" priority="4402">
      <formula>IF(RIGHT(TEXT(AM459,"0.#"),1)=".",TRUE,FALSE)</formula>
    </cfRule>
  </conditionalFormatting>
  <conditionalFormatting sqref="AU458">
    <cfRule type="expression" dxfId="2517" priority="4397">
      <formula>IF(RIGHT(TEXT(AU458,"0.#"),1)=".",FALSE,TRUE)</formula>
    </cfRule>
    <cfRule type="expression" dxfId="2516" priority="4398">
      <formula>IF(RIGHT(TEXT(AU458,"0.#"),1)=".",TRUE,FALSE)</formula>
    </cfRule>
  </conditionalFormatting>
  <conditionalFormatting sqref="AU459">
    <cfRule type="expression" dxfId="2515" priority="4395">
      <formula>IF(RIGHT(TEXT(AU459,"0.#"),1)=".",FALSE,TRUE)</formula>
    </cfRule>
    <cfRule type="expression" dxfId="2514" priority="4396">
      <formula>IF(RIGHT(TEXT(AU459,"0.#"),1)=".",TRUE,FALSE)</formula>
    </cfRule>
  </conditionalFormatting>
  <conditionalFormatting sqref="AU460">
    <cfRule type="expression" dxfId="2513" priority="4393">
      <formula>IF(RIGHT(TEXT(AU460,"0.#"),1)=".",FALSE,TRUE)</formula>
    </cfRule>
    <cfRule type="expression" dxfId="2512" priority="4394">
      <formula>IF(RIGHT(TEXT(AU460,"0.#"),1)=".",TRUE,FALSE)</formula>
    </cfRule>
  </conditionalFormatting>
  <conditionalFormatting sqref="AI460">
    <cfRule type="expression" dxfId="2511" priority="4387">
      <formula>IF(RIGHT(TEXT(AI460,"0.#"),1)=".",FALSE,TRUE)</formula>
    </cfRule>
    <cfRule type="expression" dxfId="2510" priority="4388">
      <formula>IF(RIGHT(TEXT(AI460,"0.#"),1)=".",TRUE,FALSE)</formula>
    </cfRule>
  </conditionalFormatting>
  <conditionalFormatting sqref="AI458">
    <cfRule type="expression" dxfId="2509" priority="4391">
      <formula>IF(RIGHT(TEXT(AI458,"0.#"),1)=".",FALSE,TRUE)</formula>
    </cfRule>
    <cfRule type="expression" dxfId="2508" priority="4392">
      <formula>IF(RIGHT(TEXT(AI458,"0.#"),1)=".",TRUE,FALSE)</formula>
    </cfRule>
  </conditionalFormatting>
  <conditionalFormatting sqref="AI459">
    <cfRule type="expression" dxfId="2507" priority="4389">
      <formula>IF(RIGHT(TEXT(AI459,"0.#"),1)=".",FALSE,TRUE)</formula>
    </cfRule>
    <cfRule type="expression" dxfId="2506" priority="4390">
      <formula>IF(RIGHT(TEXT(AI459,"0.#"),1)=".",TRUE,FALSE)</formula>
    </cfRule>
  </conditionalFormatting>
  <conditionalFormatting sqref="AQ459">
    <cfRule type="expression" dxfId="2505" priority="4385">
      <formula>IF(RIGHT(TEXT(AQ459,"0.#"),1)=".",FALSE,TRUE)</formula>
    </cfRule>
    <cfRule type="expression" dxfId="2504" priority="4386">
      <formula>IF(RIGHT(TEXT(AQ459,"0.#"),1)=".",TRUE,FALSE)</formula>
    </cfRule>
  </conditionalFormatting>
  <conditionalFormatting sqref="AQ460">
    <cfRule type="expression" dxfId="2503" priority="4383">
      <formula>IF(RIGHT(TEXT(AQ460,"0.#"),1)=".",FALSE,TRUE)</formula>
    </cfRule>
    <cfRule type="expression" dxfId="2502" priority="4384">
      <formula>IF(RIGHT(TEXT(AQ460,"0.#"),1)=".",TRUE,FALSE)</formula>
    </cfRule>
  </conditionalFormatting>
  <conditionalFormatting sqref="AQ458">
    <cfRule type="expression" dxfId="2501" priority="4381">
      <formula>IF(RIGHT(TEXT(AQ458,"0.#"),1)=".",FALSE,TRUE)</formula>
    </cfRule>
    <cfRule type="expression" dxfId="2500" priority="4382">
      <formula>IF(RIGHT(TEXT(AQ458,"0.#"),1)=".",TRUE,FALSE)</formula>
    </cfRule>
  </conditionalFormatting>
  <conditionalFormatting sqref="AE120 AM120">
    <cfRule type="expression" dxfId="2499" priority="3059">
      <formula>IF(RIGHT(TEXT(AE120,"0.#"),1)=".",FALSE,TRUE)</formula>
    </cfRule>
    <cfRule type="expression" dxfId="2498" priority="3060">
      <formula>IF(RIGHT(TEXT(AE120,"0.#"),1)=".",TRUE,FALSE)</formula>
    </cfRule>
  </conditionalFormatting>
  <conditionalFormatting sqref="AI126">
    <cfRule type="expression" dxfId="2497" priority="3049">
      <formula>IF(RIGHT(TEXT(AI126,"0.#"),1)=".",FALSE,TRUE)</formula>
    </cfRule>
    <cfRule type="expression" dxfId="2496" priority="3050">
      <formula>IF(RIGHT(TEXT(AI126,"0.#"),1)=".",TRUE,FALSE)</formula>
    </cfRule>
  </conditionalFormatting>
  <conditionalFormatting sqref="AI120">
    <cfRule type="expression" dxfId="2495" priority="3057">
      <formula>IF(RIGHT(TEXT(AI120,"0.#"),1)=".",FALSE,TRUE)</formula>
    </cfRule>
    <cfRule type="expression" dxfId="2494" priority="3058">
      <formula>IF(RIGHT(TEXT(AI120,"0.#"),1)=".",TRUE,FALSE)</formula>
    </cfRule>
  </conditionalFormatting>
  <conditionalFormatting sqref="AE123 AM123">
    <cfRule type="expression" dxfId="2493" priority="3055">
      <formula>IF(RIGHT(TEXT(AE123,"0.#"),1)=".",FALSE,TRUE)</formula>
    </cfRule>
    <cfRule type="expression" dxfId="2492" priority="3056">
      <formula>IF(RIGHT(TEXT(AE123,"0.#"),1)=".",TRUE,FALSE)</formula>
    </cfRule>
  </conditionalFormatting>
  <conditionalFormatting sqref="AI123">
    <cfRule type="expression" dxfId="2491" priority="3053">
      <formula>IF(RIGHT(TEXT(AI123,"0.#"),1)=".",FALSE,TRUE)</formula>
    </cfRule>
    <cfRule type="expression" dxfId="2490" priority="3054">
      <formula>IF(RIGHT(TEXT(AI123,"0.#"),1)=".",TRUE,FALSE)</formula>
    </cfRule>
  </conditionalFormatting>
  <conditionalFormatting sqref="AE126 AM126">
    <cfRule type="expression" dxfId="2489" priority="3051">
      <formula>IF(RIGHT(TEXT(AE126,"0.#"),1)=".",FALSE,TRUE)</formula>
    </cfRule>
    <cfRule type="expression" dxfId="2488" priority="3052">
      <formula>IF(RIGHT(TEXT(AE126,"0.#"),1)=".",TRUE,FALSE)</formula>
    </cfRule>
  </conditionalFormatting>
  <conditionalFormatting sqref="AE129 AM129">
    <cfRule type="expression" dxfId="2487" priority="3047">
      <formula>IF(RIGHT(TEXT(AE129,"0.#"),1)=".",FALSE,TRUE)</formula>
    </cfRule>
    <cfRule type="expression" dxfId="2486" priority="3048">
      <formula>IF(RIGHT(TEXT(AE129,"0.#"),1)=".",TRUE,FALSE)</formula>
    </cfRule>
  </conditionalFormatting>
  <conditionalFormatting sqref="AI129">
    <cfRule type="expression" dxfId="2485" priority="3045">
      <formula>IF(RIGHT(TEXT(AI129,"0.#"),1)=".",FALSE,TRUE)</formula>
    </cfRule>
    <cfRule type="expression" dxfId="2484" priority="3046">
      <formula>IF(RIGHT(TEXT(AI129,"0.#"),1)=".",TRUE,FALSE)</formula>
    </cfRule>
  </conditionalFormatting>
  <conditionalFormatting sqref="Y839:Y866">
    <cfRule type="expression" dxfId="2483" priority="3043">
      <formula>IF(RIGHT(TEXT(Y839,"0.#"),1)=".",FALSE,TRUE)</formula>
    </cfRule>
    <cfRule type="expression" dxfId="2482" priority="3044">
      <formula>IF(RIGHT(TEXT(Y839,"0.#"),1)=".",TRUE,FALSE)</formula>
    </cfRule>
  </conditionalFormatting>
  <conditionalFormatting sqref="AU518">
    <cfRule type="expression" dxfId="2481" priority="1553">
      <formula>IF(RIGHT(TEXT(AU518,"0.#"),1)=".",FALSE,TRUE)</formula>
    </cfRule>
    <cfRule type="expression" dxfId="2480" priority="1554">
      <formula>IF(RIGHT(TEXT(AU518,"0.#"),1)=".",TRUE,FALSE)</formula>
    </cfRule>
  </conditionalFormatting>
  <conditionalFormatting sqref="AQ551">
    <cfRule type="expression" dxfId="2479" priority="1329">
      <formula>IF(RIGHT(TEXT(AQ551,"0.#"),1)=".",FALSE,TRUE)</formula>
    </cfRule>
    <cfRule type="expression" dxfId="2478" priority="1330">
      <formula>IF(RIGHT(TEXT(AQ551,"0.#"),1)=".",TRUE,FALSE)</formula>
    </cfRule>
  </conditionalFormatting>
  <conditionalFormatting sqref="AE556">
    <cfRule type="expression" dxfId="2477" priority="1327">
      <formula>IF(RIGHT(TEXT(AE556,"0.#"),1)=".",FALSE,TRUE)</formula>
    </cfRule>
    <cfRule type="expression" dxfId="2476" priority="1328">
      <formula>IF(RIGHT(TEXT(AE556,"0.#"),1)=".",TRUE,FALSE)</formula>
    </cfRule>
  </conditionalFormatting>
  <conditionalFormatting sqref="AE557">
    <cfRule type="expression" dxfId="2475" priority="1325">
      <formula>IF(RIGHT(TEXT(AE557,"0.#"),1)=".",FALSE,TRUE)</formula>
    </cfRule>
    <cfRule type="expression" dxfId="2474" priority="1326">
      <formula>IF(RIGHT(TEXT(AE557,"0.#"),1)=".",TRUE,FALSE)</formula>
    </cfRule>
  </conditionalFormatting>
  <conditionalFormatting sqref="AE558">
    <cfRule type="expression" dxfId="2473" priority="1323">
      <formula>IF(RIGHT(TEXT(AE558,"0.#"),1)=".",FALSE,TRUE)</formula>
    </cfRule>
    <cfRule type="expression" dxfId="2472" priority="1324">
      <formula>IF(RIGHT(TEXT(AE558,"0.#"),1)=".",TRUE,FALSE)</formula>
    </cfRule>
  </conditionalFormatting>
  <conditionalFormatting sqref="AU556">
    <cfRule type="expression" dxfId="2471" priority="1315">
      <formula>IF(RIGHT(TEXT(AU556,"0.#"),1)=".",FALSE,TRUE)</formula>
    </cfRule>
    <cfRule type="expression" dxfId="2470" priority="1316">
      <formula>IF(RIGHT(TEXT(AU556,"0.#"),1)=".",TRUE,FALSE)</formula>
    </cfRule>
  </conditionalFormatting>
  <conditionalFormatting sqref="AU557">
    <cfRule type="expression" dxfId="2469" priority="1313">
      <formula>IF(RIGHT(TEXT(AU557,"0.#"),1)=".",FALSE,TRUE)</formula>
    </cfRule>
    <cfRule type="expression" dxfId="2468" priority="1314">
      <formula>IF(RIGHT(TEXT(AU557,"0.#"),1)=".",TRUE,FALSE)</formula>
    </cfRule>
  </conditionalFormatting>
  <conditionalFormatting sqref="AU558">
    <cfRule type="expression" dxfId="2467" priority="1311">
      <formula>IF(RIGHT(TEXT(AU558,"0.#"),1)=".",FALSE,TRUE)</formula>
    </cfRule>
    <cfRule type="expression" dxfId="2466" priority="1312">
      <formula>IF(RIGHT(TEXT(AU558,"0.#"),1)=".",TRUE,FALSE)</formula>
    </cfRule>
  </conditionalFormatting>
  <conditionalFormatting sqref="AQ557">
    <cfRule type="expression" dxfId="2465" priority="1303">
      <formula>IF(RIGHT(TEXT(AQ557,"0.#"),1)=".",FALSE,TRUE)</formula>
    </cfRule>
    <cfRule type="expression" dxfId="2464" priority="1304">
      <formula>IF(RIGHT(TEXT(AQ557,"0.#"),1)=".",TRUE,FALSE)</formula>
    </cfRule>
  </conditionalFormatting>
  <conditionalFormatting sqref="AQ558">
    <cfRule type="expression" dxfId="2463" priority="1301">
      <formula>IF(RIGHT(TEXT(AQ558,"0.#"),1)=".",FALSE,TRUE)</formula>
    </cfRule>
    <cfRule type="expression" dxfId="2462" priority="1302">
      <formula>IF(RIGHT(TEXT(AQ558,"0.#"),1)=".",TRUE,FALSE)</formula>
    </cfRule>
  </conditionalFormatting>
  <conditionalFormatting sqref="AQ556">
    <cfRule type="expression" dxfId="2461" priority="1299">
      <formula>IF(RIGHT(TEXT(AQ556,"0.#"),1)=".",FALSE,TRUE)</formula>
    </cfRule>
    <cfRule type="expression" dxfId="2460" priority="1300">
      <formula>IF(RIGHT(TEXT(AQ556,"0.#"),1)=".",TRUE,FALSE)</formula>
    </cfRule>
  </conditionalFormatting>
  <conditionalFormatting sqref="AE561">
    <cfRule type="expression" dxfId="2459" priority="1297">
      <formula>IF(RIGHT(TEXT(AE561,"0.#"),1)=".",FALSE,TRUE)</formula>
    </cfRule>
    <cfRule type="expression" dxfId="2458" priority="1298">
      <formula>IF(RIGHT(TEXT(AE561,"0.#"),1)=".",TRUE,FALSE)</formula>
    </cfRule>
  </conditionalFormatting>
  <conditionalFormatting sqref="AE562">
    <cfRule type="expression" dxfId="2457" priority="1295">
      <formula>IF(RIGHT(TEXT(AE562,"0.#"),1)=".",FALSE,TRUE)</formula>
    </cfRule>
    <cfRule type="expression" dxfId="2456" priority="1296">
      <formula>IF(RIGHT(TEXT(AE562,"0.#"),1)=".",TRUE,FALSE)</formula>
    </cfRule>
  </conditionalFormatting>
  <conditionalFormatting sqref="AE563">
    <cfRule type="expression" dxfId="2455" priority="1293">
      <formula>IF(RIGHT(TEXT(AE563,"0.#"),1)=".",FALSE,TRUE)</formula>
    </cfRule>
    <cfRule type="expression" dxfId="2454" priority="1294">
      <formula>IF(RIGHT(TEXT(AE563,"0.#"),1)=".",TRUE,FALSE)</formula>
    </cfRule>
  </conditionalFormatting>
  <conditionalFormatting sqref="AL1102:AO1131">
    <cfRule type="expression" dxfId="2453" priority="2949">
      <formula>IF(AND(AL1102&gt;=0, RIGHT(TEXT(AL1102,"0.#"),1)&lt;&gt;"."),TRUE,FALSE)</formula>
    </cfRule>
    <cfRule type="expression" dxfId="2452" priority="2950">
      <formula>IF(AND(AL1102&gt;=0, RIGHT(TEXT(AL1102,"0.#"),1)="."),TRUE,FALSE)</formula>
    </cfRule>
    <cfRule type="expression" dxfId="2451" priority="2951">
      <formula>IF(AND(AL1102&lt;0, RIGHT(TEXT(AL1102,"0.#"),1)&lt;&gt;"."),TRUE,FALSE)</formula>
    </cfRule>
    <cfRule type="expression" dxfId="2450" priority="2952">
      <formula>IF(AND(AL1102&lt;0, RIGHT(TEXT(AL1102,"0.#"),1)="."),TRUE,FALSE)</formula>
    </cfRule>
  </conditionalFormatting>
  <conditionalFormatting sqref="Y1102:Y1131">
    <cfRule type="expression" dxfId="2449" priority="2947">
      <formula>IF(RIGHT(TEXT(Y1102,"0.#"),1)=".",FALSE,TRUE)</formula>
    </cfRule>
    <cfRule type="expression" dxfId="2448" priority="2948">
      <formula>IF(RIGHT(TEXT(Y1102,"0.#"),1)=".",TRUE,FALSE)</formula>
    </cfRule>
  </conditionalFormatting>
  <conditionalFormatting sqref="AQ553">
    <cfRule type="expression" dxfId="2447" priority="1331">
      <formula>IF(RIGHT(TEXT(AQ553,"0.#"),1)=".",FALSE,TRUE)</formula>
    </cfRule>
    <cfRule type="expression" dxfId="2446" priority="1332">
      <formula>IF(RIGHT(TEXT(AQ553,"0.#"),1)=".",TRUE,FALSE)</formula>
    </cfRule>
  </conditionalFormatting>
  <conditionalFormatting sqref="AU552">
    <cfRule type="expression" dxfId="2445" priority="1343">
      <formula>IF(RIGHT(TEXT(AU552,"0.#"),1)=".",FALSE,TRUE)</formula>
    </cfRule>
    <cfRule type="expression" dxfId="2444" priority="1344">
      <formula>IF(RIGHT(TEXT(AU552,"0.#"),1)=".",TRUE,FALSE)</formula>
    </cfRule>
  </conditionalFormatting>
  <conditionalFormatting sqref="AE552">
    <cfRule type="expression" dxfId="2443" priority="1355">
      <formula>IF(RIGHT(TEXT(AE552,"0.#"),1)=".",FALSE,TRUE)</formula>
    </cfRule>
    <cfRule type="expression" dxfId="2442" priority="1356">
      <formula>IF(RIGHT(TEXT(AE552,"0.#"),1)=".",TRUE,FALSE)</formula>
    </cfRule>
  </conditionalFormatting>
  <conditionalFormatting sqref="AQ548">
    <cfRule type="expression" dxfId="2441" priority="1361">
      <formula>IF(RIGHT(TEXT(AQ548,"0.#"),1)=".",FALSE,TRUE)</formula>
    </cfRule>
    <cfRule type="expression" dxfId="2440" priority="1362">
      <formula>IF(RIGHT(TEXT(AQ548,"0.#"),1)=".",TRUE,FALSE)</formula>
    </cfRule>
  </conditionalFormatting>
  <conditionalFormatting sqref="AL837:AO838">
    <cfRule type="expression" dxfId="2439" priority="2901">
      <formula>IF(AND(AL837&gt;=0, RIGHT(TEXT(AL837,"0.#"),1)&lt;&gt;"."),TRUE,FALSE)</formula>
    </cfRule>
    <cfRule type="expression" dxfId="2438" priority="2902">
      <formula>IF(AND(AL837&gt;=0, RIGHT(TEXT(AL837,"0.#"),1)="."),TRUE,FALSE)</formula>
    </cfRule>
    <cfRule type="expression" dxfId="2437" priority="2903">
      <formula>IF(AND(AL837&lt;0, RIGHT(TEXT(AL837,"0.#"),1)&lt;&gt;"."),TRUE,FALSE)</formula>
    </cfRule>
    <cfRule type="expression" dxfId="2436" priority="2904">
      <formula>IF(AND(AL837&lt;0, RIGHT(TEXT(AL837,"0.#"),1)="."),TRUE,FALSE)</formula>
    </cfRule>
  </conditionalFormatting>
  <conditionalFormatting sqref="Y837:Y838">
    <cfRule type="expression" dxfId="2435" priority="2899">
      <formula>IF(RIGHT(TEXT(Y837,"0.#"),1)=".",FALSE,TRUE)</formula>
    </cfRule>
    <cfRule type="expression" dxfId="2434" priority="2900">
      <formula>IF(RIGHT(TEXT(Y837,"0.#"),1)=".",TRUE,FALSE)</formula>
    </cfRule>
  </conditionalFormatting>
  <conditionalFormatting sqref="AE492">
    <cfRule type="expression" dxfId="2433" priority="1687">
      <formula>IF(RIGHT(TEXT(AE492,"0.#"),1)=".",FALSE,TRUE)</formula>
    </cfRule>
    <cfRule type="expression" dxfId="2432" priority="1688">
      <formula>IF(RIGHT(TEXT(AE492,"0.#"),1)=".",TRUE,FALSE)</formula>
    </cfRule>
  </conditionalFormatting>
  <conditionalFormatting sqref="AE493">
    <cfRule type="expression" dxfId="2431" priority="1685">
      <formula>IF(RIGHT(TEXT(AE493,"0.#"),1)=".",FALSE,TRUE)</formula>
    </cfRule>
    <cfRule type="expression" dxfId="2430" priority="1686">
      <formula>IF(RIGHT(TEXT(AE493,"0.#"),1)=".",TRUE,FALSE)</formula>
    </cfRule>
  </conditionalFormatting>
  <conditionalFormatting sqref="AE494">
    <cfRule type="expression" dxfId="2429" priority="1683">
      <formula>IF(RIGHT(TEXT(AE494,"0.#"),1)=".",FALSE,TRUE)</formula>
    </cfRule>
    <cfRule type="expression" dxfId="2428" priority="1684">
      <formula>IF(RIGHT(TEXT(AE494,"0.#"),1)=".",TRUE,FALSE)</formula>
    </cfRule>
  </conditionalFormatting>
  <conditionalFormatting sqref="AQ493">
    <cfRule type="expression" dxfId="2427" priority="1663">
      <formula>IF(RIGHT(TEXT(AQ493,"0.#"),1)=".",FALSE,TRUE)</formula>
    </cfRule>
    <cfRule type="expression" dxfId="2426" priority="1664">
      <formula>IF(RIGHT(TEXT(AQ493,"0.#"),1)=".",TRUE,FALSE)</formula>
    </cfRule>
  </conditionalFormatting>
  <conditionalFormatting sqref="AQ494">
    <cfRule type="expression" dxfId="2425" priority="1661">
      <formula>IF(RIGHT(TEXT(AQ494,"0.#"),1)=".",FALSE,TRUE)</formula>
    </cfRule>
    <cfRule type="expression" dxfId="2424" priority="1662">
      <formula>IF(RIGHT(TEXT(AQ494,"0.#"),1)=".",TRUE,FALSE)</formula>
    </cfRule>
  </conditionalFormatting>
  <conditionalFormatting sqref="AQ492">
    <cfRule type="expression" dxfId="2423" priority="1659">
      <formula>IF(RIGHT(TEXT(AQ492,"0.#"),1)=".",FALSE,TRUE)</formula>
    </cfRule>
    <cfRule type="expression" dxfId="2422" priority="1660">
      <formula>IF(RIGHT(TEXT(AQ492,"0.#"),1)=".",TRUE,FALSE)</formula>
    </cfRule>
  </conditionalFormatting>
  <conditionalFormatting sqref="AU494">
    <cfRule type="expression" dxfId="2421" priority="1671">
      <formula>IF(RIGHT(TEXT(AU494,"0.#"),1)=".",FALSE,TRUE)</formula>
    </cfRule>
    <cfRule type="expression" dxfId="2420" priority="1672">
      <formula>IF(RIGHT(TEXT(AU494,"0.#"),1)=".",TRUE,FALSE)</formula>
    </cfRule>
  </conditionalFormatting>
  <conditionalFormatting sqref="AU492">
    <cfRule type="expression" dxfId="2419" priority="1675">
      <formula>IF(RIGHT(TEXT(AU492,"0.#"),1)=".",FALSE,TRUE)</formula>
    </cfRule>
    <cfRule type="expression" dxfId="2418" priority="1676">
      <formula>IF(RIGHT(TEXT(AU492,"0.#"),1)=".",TRUE,FALSE)</formula>
    </cfRule>
  </conditionalFormatting>
  <conditionalFormatting sqref="AU493">
    <cfRule type="expression" dxfId="2417" priority="1673">
      <formula>IF(RIGHT(TEXT(AU493,"0.#"),1)=".",FALSE,TRUE)</formula>
    </cfRule>
    <cfRule type="expression" dxfId="2416" priority="1674">
      <formula>IF(RIGHT(TEXT(AU493,"0.#"),1)=".",TRUE,FALSE)</formula>
    </cfRule>
  </conditionalFormatting>
  <conditionalFormatting sqref="AU583">
    <cfRule type="expression" dxfId="2415" priority="1191">
      <formula>IF(RIGHT(TEXT(AU583,"0.#"),1)=".",FALSE,TRUE)</formula>
    </cfRule>
    <cfRule type="expression" dxfId="2414" priority="1192">
      <formula>IF(RIGHT(TEXT(AU583,"0.#"),1)=".",TRUE,FALSE)</formula>
    </cfRule>
  </conditionalFormatting>
  <conditionalFormatting sqref="AU582">
    <cfRule type="expression" dxfId="2413" priority="1193">
      <formula>IF(RIGHT(TEXT(AU582,"0.#"),1)=".",FALSE,TRUE)</formula>
    </cfRule>
    <cfRule type="expression" dxfId="2412" priority="1194">
      <formula>IF(RIGHT(TEXT(AU582,"0.#"),1)=".",TRUE,FALSE)</formula>
    </cfRule>
  </conditionalFormatting>
  <conditionalFormatting sqref="AE499">
    <cfRule type="expression" dxfId="2411" priority="1653">
      <formula>IF(RIGHT(TEXT(AE499,"0.#"),1)=".",FALSE,TRUE)</formula>
    </cfRule>
    <cfRule type="expression" dxfId="2410" priority="1654">
      <formula>IF(RIGHT(TEXT(AE499,"0.#"),1)=".",TRUE,FALSE)</formula>
    </cfRule>
  </conditionalFormatting>
  <conditionalFormatting sqref="AE497">
    <cfRule type="expression" dxfId="2409" priority="1657">
      <formula>IF(RIGHT(TEXT(AE497,"0.#"),1)=".",FALSE,TRUE)</formula>
    </cfRule>
    <cfRule type="expression" dxfId="2408" priority="1658">
      <formula>IF(RIGHT(TEXT(AE497,"0.#"),1)=".",TRUE,FALSE)</formula>
    </cfRule>
  </conditionalFormatting>
  <conditionalFormatting sqref="AE498">
    <cfRule type="expression" dxfId="2407" priority="1655">
      <formula>IF(RIGHT(TEXT(AE498,"0.#"),1)=".",FALSE,TRUE)</formula>
    </cfRule>
    <cfRule type="expression" dxfId="2406" priority="1656">
      <formula>IF(RIGHT(TEXT(AE498,"0.#"),1)=".",TRUE,FALSE)</formula>
    </cfRule>
  </conditionalFormatting>
  <conditionalFormatting sqref="AU499">
    <cfRule type="expression" dxfId="2405" priority="1641">
      <formula>IF(RIGHT(TEXT(AU499,"0.#"),1)=".",FALSE,TRUE)</formula>
    </cfRule>
    <cfRule type="expression" dxfId="2404" priority="1642">
      <formula>IF(RIGHT(TEXT(AU499,"0.#"),1)=".",TRUE,FALSE)</formula>
    </cfRule>
  </conditionalFormatting>
  <conditionalFormatting sqref="AU497">
    <cfRule type="expression" dxfId="2403" priority="1645">
      <formula>IF(RIGHT(TEXT(AU497,"0.#"),1)=".",FALSE,TRUE)</formula>
    </cfRule>
    <cfRule type="expression" dxfId="2402" priority="1646">
      <formula>IF(RIGHT(TEXT(AU497,"0.#"),1)=".",TRUE,FALSE)</formula>
    </cfRule>
  </conditionalFormatting>
  <conditionalFormatting sqref="AU498">
    <cfRule type="expression" dxfId="2401" priority="1643">
      <formula>IF(RIGHT(TEXT(AU498,"0.#"),1)=".",FALSE,TRUE)</formula>
    </cfRule>
    <cfRule type="expression" dxfId="2400" priority="1644">
      <formula>IF(RIGHT(TEXT(AU498,"0.#"),1)=".",TRUE,FALSE)</formula>
    </cfRule>
  </conditionalFormatting>
  <conditionalFormatting sqref="AQ497">
    <cfRule type="expression" dxfId="2399" priority="1629">
      <formula>IF(RIGHT(TEXT(AQ497,"0.#"),1)=".",FALSE,TRUE)</formula>
    </cfRule>
    <cfRule type="expression" dxfId="2398" priority="1630">
      <formula>IF(RIGHT(TEXT(AQ497,"0.#"),1)=".",TRUE,FALSE)</formula>
    </cfRule>
  </conditionalFormatting>
  <conditionalFormatting sqref="AQ498">
    <cfRule type="expression" dxfId="2397" priority="1633">
      <formula>IF(RIGHT(TEXT(AQ498,"0.#"),1)=".",FALSE,TRUE)</formula>
    </cfRule>
    <cfRule type="expression" dxfId="2396" priority="1634">
      <formula>IF(RIGHT(TEXT(AQ498,"0.#"),1)=".",TRUE,FALSE)</formula>
    </cfRule>
  </conditionalFormatting>
  <conditionalFormatting sqref="AQ499">
    <cfRule type="expression" dxfId="2395" priority="1631">
      <formula>IF(RIGHT(TEXT(AQ499,"0.#"),1)=".",FALSE,TRUE)</formula>
    </cfRule>
    <cfRule type="expression" dxfId="2394" priority="1632">
      <formula>IF(RIGHT(TEXT(AQ499,"0.#"),1)=".",TRUE,FALSE)</formula>
    </cfRule>
  </conditionalFormatting>
  <conditionalFormatting sqref="AE504">
    <cfRule type="expression" dxfId="2393" priority="1623">
      <formula>IF(RIGHT(TEXT(AE504,"0.#"),1)=".",FALSE,TRUE)</formula>
    </cfRule>
    <cfRule type="expression" dxfId="2392" priority="1624">
      <formula>IF(RIGHT(TEXT(AE504,"0.#"),1)=".",TRUE,FALSE)</formula>
    </cfRule>
  </conditionalFormatting>
  <conditionalFormatting sqref="AE502">
    <cfRule type="expression" dxfId="2391" priority="1627">
      <formula>IF(RIGHT(TEXT(AE502,"0.#"),1)=".",FALSE,TRUE)</formula>
    </cfRule>
    <cfRule type="expression" dxfId="2390" priority="1628">
      <formula>IF(RIGHT(TEXT(AE502,"0.#"),1)=".",TRUE,FALSE)</formula>
    </cfRule>
  </conditionalFormatting>
  <conditionalFormatting sqref="AE503">
    <cfRule type="expression" dxfId="2389" priority="1625">
      <formula>IF(RIGHT(TEXT(AE503,"0.#"),1)=".",FALSE,TRUE)</formula>
    </cfRule>
    <cfRule type="expression" dxfId="2388" priority="1626">
      <formula>IF(RIGHT(TEXT(AE503,"0.#"),1)=".",TRUE,FALSE)</formula>
    </cfRule>
  </conditionalFormatting>
  <conditionalFormatting sqref="AU504">
    <cfRule type="expression" dxfId="2387" priority="1611">
      <formula>IF(RIGHT(TEXT(AU504,"0.#"),1)=".",FALSE,TRUE)</formula>
    </cfRule>
    <cfRule type="expression" dxfId="2386" priority="1612">
      <formula>IF(RIGHT(TEXT(AU504,"0.#"),1)=".",TRUE,FALSE)</formula>
    </cfRule>
  </conditionalFormatting>
  <conditionalFormatting sqref="AU502">
    <cfRule type="expression" dxfId="2385" priority="1615">
      <formula>IF(RIGHT(TEXT(AU502,"0.#"),1)=".",FALSE,TRUE)</formula>
    </cfRule>
    <cfRule type="expression" dxfId="2384" priority="1616">
      <formula>IF(RIGHT(TEXT(AU502,"0.#"),1)=".",TRUE,FALSE)</formula>
    </cfRule>
  </conditionalFormatting>
  <conditionalFormatting sqref="AU503">
    <cfRule type="expression" dxfId="2383" priority="1613">
      <formula>IF(RIGHT(TEXT(AU503,"0.#"),1)=".",FALSE,TRUE)</formula>
    </cfRule>
    <cfRule type="expression" dxfId="2382" priority="1614">
      <formula>IF(RIGHT(TEXT(AU503,"0.#"),1)=".",TRUE,FALSE)</formula>
    </cfRule>
  </conditionalFormatting>
  <conditionalFormatting sqref="AQ502">
    <cfRule type="expression" dxfId="2381" priority="1599">
      <formula>IF(RIGHT(TEXT(AQ502,"0.#"),1)=".",FALSE,TRUE)</formula>
    </cfRule>
    <cfRule type="expression" dxfId="2380" priority="1600">
      <formula>IF(RIGHT(TEXT(AQ502,"0.#"),1)=".",TRUE,FALSE)</formula>
    </cfRule>
  </conditionalFormatting>
  <conditionalFormatting sqref="AQ503">
    <cfRule type="expression" dxfId="2379" priority="1603">
      <formula>IF(RIGHT(TEXT(AQ503,"0.#"),1)=".",FALSE,TRUE)</formula>
    </cfRule>
    <cfRule type="expression" dxfId="2378" priority="1604">
      <formula>IF(RIGHT(TEXT(AQ503,"0.#"),1)=".",TRUE,FALSE)</formula>
    </cfRule>
  </conditionalFormatting>
  <conditionalFormatting sqref="AQ504">
    <cfRule type="expression" dxfId="2377" priority="1601">
      <formula>IF(RIGHT(TEXT(AQ504,"0.#"),1)=".",FALSE,TRUE)</formula>
    </cfRule>
    <cfRule type="expression" dxfId="2376" priority="1602">
      <formula>IF(RIGHT(TEXT(AQ504,"0.#"),1)=".",TRUE,FALSE)</formula>
    </cfRule>
  </conditionalFormatting>
  <conditionalFormatting sqref="AE509">
    <cfRule type="expression" dxfId="2375" priority="1593">
      <formula>IF(RIGHT(TEXT(AE509,"0.#"),1)=".",FALSE,TRUE)</formula>
    </cfRule>
    <cfRule type="expression" dxfId="2374" priority="1594">
      <formula>IF(RIGHT(TEXT(AE509,"0.#"),1)=".",TRUE,FALSE)</formula>
    </cfRule>
  </conditionalFormatting>
  <conditionalFormatting sqref="AE507">
    <cfRule type="expression" dxfId="2373" priority="1597">
      <formula>IF(RIGHT(TEXT(AE507,"0.#"),1)=".",FALSE,TRUE)</formula>
    </cfRule>
    <cfRule type="expression" dxfId="2372" priority="1598">
      <formula>IF(RIGHT(TEXT(AE507,"0.#"),1)=".",TRUE,FALSE)</formula>
    </cfRule>
  </conditionalFormatting>
  <conditionalFormatting sqref="AE508">
    <cfRule type="expression" dxfId="2371" priority="1595">
      <formula>IF(RIGHT(TEXT(AE508,"0.#"),1)=".",FALSE,TRUE)</formula>
    </cfRule>
    <cfRule type="expression" dxfId="2370" priority="1596">
      <formula>IF(RIGHT(TEXT(AE508,"0.#"),1)=".",TRUE,FALSE)</formula>
    </cfRule>
  </conditionalFormatting>
  <conditionalFormatting sqref="AU509">
    <cfRule type="expression" dxfId="2369" priority="1581">
      <formula>IF(RIGHT(TEXT(AU509,"0.#"),1)=".",FALSE,TRUE)</formula>
    </cfRule>
    <cfRule type="expression" dxfId="2368" priority="1582">
      <formula>IF(RIGHT(TEXT(AU509,"0.#"),1)=".",TRUE,FALSE)</formula>
    </cfRule>
  </conditionalFormatting>
  <conditionalFormatting sqref="AU507">
    <cfRule type="expression" dxfId="2367" priority="1585">
      <formula>IF(RIGHT(TEXT(AU507,"0.#"),1)=".",FALSE,TRUE)</formula>
    </cfRule>
    <cfRule type="expression" dxfId="2366" priority="1586">
      <formula>IF(RIGHT(TEXT(AU507,"0.#"),1)=".",TRUE,FALSE)</formula>
    </cfRule>
  </conditionalFormatting>
  <conditionalFormatting sqref="AU508">
    <cfRule type="expression" dxfId="2365" priority="1583">
      <formula>IF(RIGHT(TEXT(AU508,"0.#"),1)=".",FALSE,TRUE)</formula>
    </cfRule>
    <cfRule type="expression" dxfId="2364" priority="1584">
      <formula>IF(RIGHT(TEXT(AU508,"0.#"),1)=".",TRUE,FALSE)</formula>
    </cfRule>
  </conditionalFormatting>
  <conditionalFormatting sqref="AQ507">
    <cfRule type="expression" dxfId="2363" priority="1569">
      <formula>IF(RIGHT(TEXT(AQ507,"0.#"),1)=".",FALSE,TRUE)</formula>
    </cfRule>
    <cfRule type="expression" dxfId="2362" priority="1570">
      <formula>IF(RIGHT(TEXT(AQ507,"0.#"),1)=".",TRUE,FALSE)</formula>
    </cfRule>
  </conditionalFormatting>
  <conditionalFormatting sqref="AQ508">
    <cfRule type="expression" dxfId="2361" priority="1573">
      <formula>IF(RIGHT(TEXT(AQ508,"0.#"),1)=".",FALSE,TRUE)</formula>
    </cfRule>
    <cfRule type="expression" dxfId="2360" priority="1574">
      <formula>IF(RIGHT(TEXT(AQ508,"0.#"),1)=".",TRUE,FALSE)</formula>
    </cfRule>
  </conditionalFormatting>
  <conditionalFormatting sqref="AQ509">
    <cfRule type="expression" dxfId="2359" priority="1571">
      <formula>IF(RIGHT(TEXT(AQ509,"0.#"),1)=".",FALSE,TRUE)</formula>
    </cfRule>
    <cfRule type="expression" dxfId="2358" priority="1572">
      <formula>IF(RIGHT(TEXT(AQ509,"0.#"),1)=".",TRUE,FALSE)</formula>
    </cfRule>
  </conditionalFormatting>
  <conditionalFormatting sqref="AE465">
    <cfRule type="expression" dxfId="2357" priority="1863">
      <formula>IF(RIGHT(TEXT(AE465,"0.#"),1)=".",FALSE,TRUE)</formula>
    </cfRule>
    <cfRule type="expression" dxfId="2356" priority="1864">
      <formula>IF(RIGHT(TEXT(AE465,"0.#"),1)=".",TRUE,FALSE)</formula>
    </cfRule>
  </conditionalFormatting>
  <conditionalFormatting sqref="AE463">
    <cfRule type="expression" dxfId="2355" priority="1867">
      <formula>IF(RIGHT(TEXT(AE463,"0.#"),1)=".",FALSE,TRUE)</formula>
    </cfRule>
    <cfRule type="expression" dxfId="2354" priority="1868">
      <formula>IF(RIGHT(TEXT(AE463,"0.#"),1)=".",TRUE,FALSE)</formula>
    </cfRule>
  </conditionalFormatting>
  <conditionalFormatting sqref="AE464">
    <cfRule type="expression" dxfId="2353" priority="1865">
      <formula>IF(RIGHT(TEXT(AE464,"0.#"),1)=".",FALSE,TRUE)</formula>
    </cfRule>
    <cfRule type="expression" dxfId="2352" priority="1866">
      <formula>IF(RIGHT(TEXT(AE464,"0.#"),1)=".",TRUE,FALSE)</formula>
    </cfRule>
  </conditionalFormatting>
  <conditionalFormatting sqref="AM465">
    <cfRule type="expression" dxfId="2351" priority="1857">
      <formula>IF(RIGHT(TEXT(AM465,"0.#"),1)=".",FALSE,TRUE)</formula>
    </cfRule>
    <cfRule type="expression" dxfId="2350" priority="1858">
      <formula>IF(RIGHT(TEXT(AM465,"0.#"),1)=".",TRUE,FALSE)</formula>
    </cfRule>
  </conditionalFormatting>
  <conditionalFormatting sqref="AM463">
    <cfRule type="expression" dxfId="2349" priority="1861">
      <formula>IF(RIGHT(TEXT(AM463,"0.#"),1)=".",FALSE,TRUE)</formula>
    </cfRule>
    <cfRule type="expression" dxfId="2348" priority="1862">
      <formula>IF(RIGHT(TEXT(AM463,"0.#"),1)=".",TRUE,FALSE)</formula>
    </cfRule>
  </conditionalFormatting>
  <conditionalFormatting sqref="AM464">
    <cfRule type="expression" dxfId="2347" priority="1859">
      <formula>IF(RIGHT(TEXT(AM464,"0.#"),1)=".",FALSE,TRUE)</formula>
    </cfRule>
    <cfRule type="expression" dxfId="2346" priority="1860">
      <formula>IF(RIGHT(TEXT(AM464,"0.#"),1)=".",TRUE,FALSE)</formula>
    </cfRule>
  </conditionalFormatting>
  <conditionalFormatting sqref="AU465">
    <cfRule type="expression" dxfId="2345" priority="1851">
      <formula>IF(RIGHT(TEXT(AU465,"0.#"),1)=".",FALSE,TRUE)</formula>
    </cfRule>
    <cfRule type="expression" dxfId="2344" priority="1852">
      <formula>IF(RIGHT(TEXT(AU465,"0.#"),1)=".",TRUE,FALSE)</formula>
    </cfRule>
  </conditionalFormatting>
  <conditionalFormatting sqref="AU463">
    <cfRule type="expression" dxfId="2343" priority="1855">
      <formula>IF(RIGHT(TEXT(AU463,"0.#"),1)=".",FALSE,TRUE)</formula>
    </cfRule>
    <cfRule type="expression" dxfId="2342" priority="1856">
      <formula>IF(RIGHT(TEXT(AU463,"0.#"),1)=".",TRUE,FALSE)</formula>
    </cfRule>
  </conditionalFormatting>
  <conditionalFormatting sqref="AU464">
    <cfRule type="expression" dxfId="2341" priority="1853">
      <formula>IF(RIGHT(TEXT(AU464,"0.#"),1)=".",FALSE,TRUE)</formula>
    </cfRule>
    <cfRule type="expression" dxfId="2340" priority="1854">
      <formula>IF(RIGHT(TEXT(AU464,"0.#"),1)=".",TRUE,FALSE)</formula>
    </cfRule>
  </conditionalFormatting>
  <conditionalFormatting sqref="AI465">
    <cfRule type="expression" dxfId="2339" priority="1845">
      <formula>IF(RIGHT(TEXT(AI465,"0.#"),1)=".",FALSE,TRUE)</formula>
    </cfRule>
    <cfRule type="expression" dxfId="2338" priority="1846">
      <formula>IF(RIGHT(TEXT(AI465,"0.#"),1)=".",TRUE,FALSE)</formula>
    </cfRule>
  </conditionalFormatting>
  <conditionalFormatting sqref="AI463">
    <cfRule type="expression" dxfId="2337" priority="1849">
      <formula>IF(RIGHT(TEXT(AI463,"0.#"),1)=".",FALSE,TRUE)</formula>
    </cfRule>
    <cfRule type="expression" dxfId="2336" priority="1850">
      <formula>IF(RIGHT(TEXT(AI463,"0.#"),1)=".",TRUE,FALSE)</formula>
    </cfRule>
  </conditionalFormatting>
  <conditionalFormatting sqref="AI464">
    <cfRule type="expression" dxfId="2335" priority="1847">
      <formula>IF(RIGHT(TEXT(AI464,"0.#"),1)=".",FALSE,TRUE)</formula>
    </cfRule>
    <cfRule type="expression" dxfId="2334" priority="1848">
      <formula>IF(RIGHT(TEXT(AI464,"0.#"),1)=".",TRUE,FALSE)</formula>
    </cfRule>
  </conditionalFormatting>
  <conditionalFormatting sqref="AQ463">
    <cfRule type="expression" dxfId="2333" priority="1839">
      <formula>IF(RIGHT(TEXT(AQ463,"0.#"),1)=".",FALSE,TRUE)</formula>
    </cfRule>
    <cfRule type="expression" dxfId="2332" priority="1840">
      <formula>IF(RIGHT(TEXT(AQ463,"0.#"),1)=".",TRUE,FALSE)</formula>
    </cfRule>
  </conditionalFormatting>
  <conditionalFormatting sqref="AQ464">
    <cfRule type="expression" dxfId="2331" priority="1843">
      <formula>IF(RIGHT(TEXT(AQ464,"0.#"),1)=".",FALSE,TRUE)</formula>
    </cfRule>
    <cfRule type="expression" dxfId="2330" priority="1844">
      <formula>IF(RIGHT(TEXT(AQ464,"0.#"),1)=".",TRUE,FALSE)</formula>
    </cfRule>
  </conditionalFormatting>
  <conditionalFormatting sqref="AQ465">
    <cfRule type="expression" dxfId="2329" priority="1841">
      <formula>IF(RIGHT(TEXT(AQ465,"0.#"),1)=".",FALSE,TRUE)</formula>
    </cfRule>
    <cfRule type="expression" dxfId="2328" priority="1842">
      <formula>IF(RIGHT(TEXT(AQ465,"0.#"),1)=".",TRUE,FALSE)</formula>
    </cfRule>
  </conditionalFormatting>
  <conditionalFormatting sqref="AE470">
    <cfRule type="expression" dxfId="2327" priority="1833">
      <formula>IF(RIGHT(TEXT(AE470,"0.#"),1)=".",FALSE,TRUE)</formula>
    </cfRule>
    <cfRule type="expression" dxfId="2326" priority="1834">
      <formula>IF(RIGHT(TEXT(AE470,"0.#"),1)=".",TRUE,FALSE)</formula>
    </cfRule>
  </conditionalFormatting>
  <conditionalFormatting sqref="AE468">
    <cfRule type="expression" dxfId="2325" priority="1837">
      <formula>IF(RIGHT(TEXT(AE468,"0.#"),1)=".",FALSE,TRUE)</formula>
    </cfRule>
    <cfRule type="expression" dxfId="2324" priority="1838">
      <formula>IF(RIGHT(TEXT(AE468,"0.#"),1)=".",TRUE,FALSE)</formula>
    </cfRule>
  </conditionalFormatting>
  <conditionalFormatting sqref="AE469">
    <cfRule type="expression" dxfId="2323" priority="1835">
      <formula>IF(RIGHT(TEXT(AE469,"0.#"),1)=".",FALSE,TRUE)</formula>
    </cfRule>
    <cfRule type="expression" dxfId="2322" priority="1836">
      <formula>IF(RIGHT(TEXT(AE469,"0.#"),1)=".",TRUE,FALSE)</formula>
    </cfRule>
  </conditionalFormatting>
  <conditionalFormatting sqref="AM470">
    <cfRule type="expression" dxfId="2321" priority="1827">
      <formula>IF(RIGHT(TEXT(AM470,"0.#"),1)=".",FALSE,TRUE)</formula>
    </cfRule>
    <cfRule type="expression" dxfId="2320" priority="1828">
      <formula>IF(RIGHT(TEXT(AM470,"0.#"),1)=".",TRUE,FALSE)</formula>
    </cfRule>
  </conditionalFormatting>
  <conditionalFormatting sqref="AM468">
    <cfRule type="expression" dxfId="2319" priority="1831">
      <formula>IF(RIGHT(TEXT(AM468,"0.#"),1)=".",FALSE,TRUE)</formula>
    </cfRule>
    <cfRule type="expression" dxfId="2318" priority="1832">
      <formula>IF(RIGHT(TEXT(AM468,"0.#"),1)=".",TRUE,FALSE)</formula>
    </cfRule>
  </conditionalFormatting>
  <conditionalFormatting sqref="AM469">
    <cfRule type="expression" dxfId="2317" priority="1829">
      <formula>IF(RIGHT(TEXT(AM469,"0.#"),1)=".",FALSE,TRUE)</formula>
    </cfRule>
    <cfRule type="expression" dxfId="2316" priority="1830">
      <formula>IF(RIGHT(TEXT(AM469,"0.#"),1)=".",TRUE,FALSE)</formula>
    </cfRule>
  </conditionalFormatting>
  <conditionalFormatting sqref="AU470">
    <cfRule type="expression" dxfId="2315" priority="1821">
      <formula>IF(RIGHT(TEXT(AU470,"0.#"),1)=".",FALSE,TRUE)</formula>
    </cfRule>
    <cfRule type="expression" dxfId="2314" priority="1822">
      <formula>IF(RIGHT(TEXT(AU470,"0.#"),1)=".",TRUE,FALSE)</formula>
    </cfRule>
  </conditionalFormatting>
  <conditionalFormatting sqref="AU468">
    <cfRule type="expression" dxfId="2313" priority="1825">
      <formula>IF(RIGHT(TEXT(AU468,"0.#"),1)=".",FALSE,TRUE)</formula>
    </cfRule>
    <cfRule type="expression" dxfId="2312" priority="1826">
      <formula>IF(RIGHT(TEXT(AU468,"0.#"),1)=".",TRUE,FALSE)</formula>
    </cfRule>
  </conditionalFormatting>
  <conditionalFormatting sqref="AU469">
    <cfRule type="expression" dxfId="2311" priority="1823">
      <formula>IF(RIGHT(TEXT(AU469,"0.#"),1)=".",FALSE,TRUE)</formula>
    </cfRule>
    <cfRule type="expression" dxfId="2310" priority="1824">
      <formula>IF(RIGHT(TEXT(AU469,"0.#"),1)=".",TRUE,FALSE)</formula>
    </cfRule>
  </conditionalFormatting>
  <conditionalFormatting sqref="AI470">
    <cfRule type="expression" dxfId="2309" priority="1815">
      <formula>IF(RIGHT(TEXT(AI470,"0.#"),1)=".",FALSE,TRUE)</formula>
    </cfRule>
    <cfRule type="expression" dxfId="2308" priority="1816">
      <formula>IF(RIGHT(TEXT(AI470,"0.#"),1)=".",TRUE,FALSE)</formula>
    </cfRule>
  </conditionalFormatting>
  <conditionalFormatting sqref="AI468">
    <cfRule type="expression" dxfId="2307" priority="1819">
      <formula>IF(RIGHT(TEXT(AI468,"0.#"),1)=".",FALSE,TRUE)</formula>
    </cfRule>
    <cfRule type="expression" dxfId="2306" priority="1820">
      <formula>IF(RIGHT(TEXT(AI468,"0.#"),1)=".",TRUE,FALSE)</formula>
    </cfRule>
  </conditionalFormatting>
  <conditionalFormatting sqref="AI469">
    <cfRule type="expression" dxfId="2305" priority="1817">
      <formula>IF(RIGHT(TEXT(AI469,"0.#"),1)=".",FALSE,TRUE)</formula>
    </cfRule>
    <cfRule type="expression" dxfId="2304" priority="1818">
      <formula>IF(RIGHT(TEXT(AI469,"0.#"),1)=".",TRUE,FALSE)</formula>
    </cfRule>
  </conditionalFormatting>
  <conditionalFormatting sqref="AQ468">
    <cfRule type="expression" dxfId="2303" priority="1809">
      <formula>IF(RIGHT(TEXT(AQ468,"0.#"),1)=".",FALSE,TRUE)</formula>
    </cfRule>
    <cfRule type="expression" dxfId="2302" priority="1810">
      <formula>IF(RIGHT(TEXT(AQ468,"0.#"),1)=".",TRUE,FALSE)</formula>
    </cfRule>
  </conditionalFormatting>
  <conditionalFormatting sqref="AQ469">
    <cfRule type="expression" dxfId="2301" priority="1813">
      <formula>IF(RIGHT(TEXT(AQ469,"0.#"),1)=".",FALSE,TRUE)</formula>
    </cfRule>
    <cfRule type="expression" dxfId="2300" priority="1814">
      <formula>IF(RIGHT(TEXT(AQ469,"0.#"),1)=".",TRUE,FALSE)</formula>
    </cfRule>
  </conditionalFormatting>
  <conditionalFormatting sqref="AQ470">
    <cfRule type="expression" dxfId="2299" priority="1811">
      <formula>IF(RIGHT(TEXT(AQ470,"0.#"),1)=".",FALSE,TRUE)</formula>
    </cfRule>
    <cfRule type="expression" dxfId="2298" priority="1812">
      <formula>IF(RIGHT(TEXT(AQ470,"0.#"),1)=".",TRUE,FALSE)</formula>
    </cfRule>
  </conditionalFormatting>
  <conditionalFormatting sqref="AE475">
    <cfRule type="expression" dxfId="2297" priority="1803">
      <formula>IF(RIGHT(TEXT(AE475,"0.#"),1)=".",FALSE,TRUE)</formula>
    </cfRule>
    <cfRule type="expression" dxfId="2296" priority="1804">
      <formula>IF(RIGHT(TEXT(AE475,"0.#"),1)=".",TRUE,FALSE)</formula>
    </cfRule>
  </conditionalFormatting>
  <conditionalFormatting sqref="AE473">
    <cfRule type="expression" dxfId="2295" priority="1807">
      <formula>IF(RIGHT(TEXT(AE473,"0.#"),1)=".",FALSE,TRUE)</formula>
    </cfRule>
    <cfRule type="expression" dxfId="2294" priority="1808">
      <formula>IF(RIGHT(TEXT(AE473,"0.#"),1)=".",TRUE,FALSE)</formula>
    </cfRule>
  </conditionalFormatting>
  <conditionalFormatting sqref="AE474">
    <cfRule type="expression" dxfId="2293" priority="1805">
      <formula>IF(RIGHT(TEXT(AE474,"0.#"),1)=".",FALSE,TRUE)</formula>
    </cfRule>
    <cfRule type="expression" dxfId="2292" priority="1806">
      <formula>IF(RIGHT(TEXT(AE474,"0.#"),1)=".",TRUE,FALSE)</formula>
    </cfRule>
  </conditionalFormatting>
  <conditionalFormatting sqref="AM475">
    <cfRule type="expression" dxfId="2291" priority="1797">
      <formula>IF(RIGHT(TEXT(AM475,"0.#"),1)=".",FALSE,TRUE)</formula>
    </cfRule>
    <cfRule type="expression" dxfId="2290" priority="1798">
      <formula>IF(RIGHT(TEXT(AM475,"0.#"),1)=".",TRUE,FALSE)</formula>
    </cfRule>
  </conditionalFormatting>
  <conditionalFormatting sqref="AM473">
    <cfRule type="expression" dxfId="2289" priority="1801">
      <formula>IF(RIGHT(TEXT(AM473,"0.#"),1)=".",FALSE,TRUE)</formula>
    </cfRule>
    <cfRule type="expression" dxfId="2288" priority="1802">
      <formula>IF(RIGHT(TEXT(AM473,"0.#"),1)=".",TRUE,FALSE)</formula>
    </cfRule>
  </conditionalFormatting>
  <conditionalFormatting sqref="AM474">
    <cfRule type="expression" dxfId="2287" priority="1799">
      <formula>IF(RIGHT(TEXT(AM474,"0.#"),1)=".",FALSE,TRUE)</formula>
    </cfRule>
    <cfRule type="expression" dxfId="2286" priority="1800">
      <formula>IF(RIGHT(TEXT(AM474,"0.#"),1)=".",TRUE,FALSE)</formula>
    </cfRule>
  </conditionalFormatting>
  <conditionalFormatting sqref="AU475">
    <cfRule type="expression" dxfId="2285" priority="1791">
      <formula>IF(RIGHT(TEXT(AU475,"0.#"),1)=".",FALSE,TRUE)</formula>
    </cfRule>
    <cfRule type="expression" dxfId="2284" priority="1792">
      <formula>IF(RIGHT(TEXT(AU475,"0.#"),1)=".",TRUE,FALSE)</formula>
    </cfRule>
  </conditionalFormatting>
  <conditionalFormatting sqref="AU473">
    <cfRule type="expression" dxfId="2283" priority="1795">
      <formula>IF(RIGHT(TEXT(AU473,"0.#"),1)=".",FALSE,TRUE)</formula>
    </cfRule>
    <cfRule type="expression" dxfId="2282" priority="1796">
      <formula>IF(RIGHT(TEXT(AU473,"0.#"),1)=".",TRUE,FALSE)</formula>
    </cfRule>
  </conditionalFormatting>
  <conditionalFormatting sqref="AU474">
    <cfRule type="expression" dxfId="2281" priority="1793">
      <formula>IF(RIGHT(TEXT(AU474,"0.#"),1)=".",FALSE,TRUE)</formula>
    </cfRule>
    <cfRule type="expression" dxfId="2280" priority="1794">
      <formula>IF(RIGHT(TEXT(AU474,"0.#"),1)=".",TRUE,FALSE)</formula>
    </cfRule>
  </conditionalFormatting>
  <conditionalFormatting sqref="AI475">
    <cfRule type="expression" dxfId="2279" priority="1785">
      <formula>IF(RIGHT(TEXT(AI475,"0.#"),1)=".",FALSE,TRUE)</formula>
    </cfRule>
    <cfRule type="expression" dxfId="2278" priority="1786">
      <formula>IF(RIGHT(TEXT(AI475,"0.#"),1)=".",TRUE,FALSE)</formula>
    </cfRule>
  </conditionalFormatting>
  <conditionalFormatting sqref="AI473">
    <cfRule type="expression" dxfId="2277" priority="1789">
      <formula>IF(RIGHT(TEXT(AI473,"0.#"),1)=".",FALSE,TRUE)</formula>
    </cfRule>
    <cfRule type="expression" dxfId="2276" priority="1790">
      <formula>IF(RIGHT(TEXT(AI473,"0.#"),1)=".",TRUE,FALSE)</formula>
    </cfRule>
  </conditionalFormatting>
  <conditionalFormatting sqref="AI474">
    <cfRule type="expression" dxfId="2275" priority="1787">
      <formula>IF(RIGHT(TEXT(AI474,"0.#"),1)=".",FALSE,TRUE)</formula>
    </cfRule>
    <cfRule type="expression" dxfId="2274" priority="1788">
      <formula>IF(RIGHT(TEXT(AI474,"0.#"),1)=".",TRUE,FALSE)</formula>
    </cfRule>
  </conditionalFormatting>
  <conditionalFormatting sqref="AQ473">
    <cfRule type="expression" dxfId="2273" priority="1779">
      <formula>IF(RIGHT(TEXT(AQ473,"0.#"),1)=".",FALSE,TRUE)</formula>
    </cfRule>
    <cfRule type="expression" dxfId="2272" priority="1780">
      <formula>IF(RIGHT(TEXT(AQ473,"0.#"),1)=".",TRUE,FALSE)</formula>
    </cfRule>
  </conditionalFormatting>
  <conditionalFormatting sqref="AQ474">
    <cfRule type="expression" dxfId="2271" priority="1783">
      <formula>IF(RIGHT(TEXT(AQ474,"0.#"),1)=".",FALSE,TRUE)</formula>
    </cfRule>
    <cfRule type="expression" dxfId="2270" priority="1784">
      <formula>IF(RIGHT(TEXT(AQ474,"0.#"),1)=".",TRUE,FALSE)</formula>
    </cfRule>
  </conditionalFormatting>
  <conditionalFormatting sqref="AQ475">
    <cfRule type="expression" dxfId="2269" priority="1781">
      <formula>IF(RIGHT(TEXT(AQ475,"0.#"),1)=".",FALSE,TRUE)</formula>
    </cfRule>
    <cfRule type="expression" dxfId="2268" priority="1782">
      <formula>IF(RIGHT(TEXT(AQ475,"0.#"),1)=".",TRUE,FALSE)</formula>
    </cfRule>
  </conditionalFormatting>
  <conditionalFormatting sqref="AE480">
    <cfRule type="expression" dxfId="2267" priority="1773">
      <formula>IF(RIGHT(TEXT(AE480,"0.#"),1)=".",FALSE,TRUE)</formula>
    </cfRule>
    <cfRule type="expression" dxfId="2266" priority="1774">
      <formula>IF(RIGHT(TEXT(AE480,"0.#"),1)=".",TRUE,FALSE)</formula>
    </cfRule>
  </conditionalFormatting>
  <conditionalFormatting sqref="AE478">
    <cfRule type="expression" dxfId="2265" priority="1777">
      <formula>IF(RIGHT(TEXT(AE478,"0.#"),1)=".",FALSE,TRUE)</formula>
    </cfRule>
    <cfRule type="expression" dxfId="2264" priority="1778">
      <formula>IF(RIGHT(TEXT(AE478,"0.#"),1)=".",TRUE,FALSE)</formula>
    </cfRule>
  </conditionalFormatting>
  <conditionalFormatting sqref="AE479">
    <cfRule type="expression" dxfId="2263" priority="1775">
      <formula>IF(RIGHT(TEXT(AE479,"0.#"),1)=".",FALSE,TRUE)</formula>
    </cfRule>
    <cfRule type="expression" dxfId="2262" priority="1776">
      <formula>IF(RIGHT(TEXT(AE479,"0.#"),1)=".",TRUE,FALSE)</formula>
    </cfRule>
  </conditionalFormatting>
  <conditionalFormatting sqref="AM480">
    <cfRule type="expression" dxfId="2261" priority="1767">
      <formula>IF(RIGHT(TEXT(AM480,"0.#"),1)=".",FALSE,TRUE)</formula>
    </cfRule>
    <cfRule type="expression" dxfId="2260" priority="1768">
      <formula>IF(RIGHT(TEXT(AM480,"0.#"),1)=".",TRUE,FALSE)</formula>
    </cfRule>
  </conditionalFormatting>
  <conditionalFormatting sqref="AM478">
    <cfRule type="expression" dxfId="2259" priority="1771">
      <formula>IF(RIGHT(TEXT(AM478,"0.#"),1)=".",FALSE,TRUE)</formula>
    </cfRule>
    <cfRule type="expression" dxfId="2258" priority="1772">
      <formula>IF(RIGHT(TEXT(AM478,"0.#"),1)=".",TRUE,FALSE)</formula>
    </cfRule>
  </conditionalFormatting>
  <conditionalFormatting sqref="AM479">
    <cfRule type="expression" dxfId="2257" priority="1769">
      <formula>IF(RIGHT(TEXT(AM479,"0.#"),1)=".",FALSE,TRUE)</formula>
    </cfRule>
    <cfRule type="expression" dxfId="2256" priority="1770">
      <formula>IF(RIGHT(TEXT(AM479,"0.#"),1)=".",TRUE,FALSE)</formula>
    </cfRule>
  </conditionalFormatting>
  <conditionalFormatting sqref="AU480">
    <cfRule type="expression" dxfId="2255" priority="1761">
      <formula>IF(RIGHT(TEXT(AU480,"0.#"),1)=".",FALSE,TRUE)</formula>
    </cfRule>
    <cfRule type="expression" dxfId="2254" priority="1762">
      <formula>IF(RIGHT(TEXT(AU480,"0.#"),1)=".",TRUE,FALSE)</formula>
    </cfRule>
  </conditionalFormatting>
  <conditionalFormatting sqref="AU478">
    <cfRule type="expression" dxfId="2253" priority="1765">
      <formula>IF(RIGHT(TEXT(AU478,"0.#"),1)=".",FALSE,TRUE)</formula>
    </cfRule>
    <cfRule type="expression" dxfId="2252" priority="1766">
      <formula>IF(RIGHT(TEXT(AU478,"0.#"),1)=".",TRUE,FALSE)</formula>
    </cfRule>
  </conditionalFormatting>
  <conditionalFormatting sqref="AU479">
    <cfRule type="expression" dxfId="2251" priority="1763">
      <formula>IF(RIGHT(TEXT(AU479,"0.#"),1)=".",FALSE,TRUE)</formula>
    </cfRule>
    <cfRule type="expression" dxfId="2250" priority="1764">
      <formula>IF(RIGHT(TEXT(AU479,"0.#"),1)=".",TRUE,FALSE)</formula>
    </cfRule>
  </conditionalFormatting>
  <conditionalFormatting sqref="AI480">
    <cfRule type="expression" dxfId="2249" priority="1755">
      <formula>IF(RIGHT(TEXT(AI480,"0.#"),1)=".",FALSE,TRUE)</formula>
    </cfRule>
    <cfRule type="expression" dxfId="2248" priority="1756">
      <formula>IF(RIGHT(TEXT(AI480,"0.#"),1)=".",TRUE,FALSE)</formula>
    </cfRule>
  </conditionalFormatting>
  <conditionalFormatting sqref="AI478">
    <cfRule type="expression" dxfId="2247" priority="1759">
      <formula>IF(RIGHT(TEXT(AI478,"0.#"),1)=".",FALSE,TRUE)</formula>
    </cfRule>
    <cfRule type="expression" dxfId="2246" priority="1760">
      <formula>IF(RIGHT(TEXT(AI478,"0.#"),1)=".",TRUE,FALSE)</formula>
    </cfRule>
  </conditionalFormatting>
  <conditionalFormatting sqref="AI479">
    <cfRule type="expression" dxfId="2245" priority="1757">
      <formula>IF(RIGHT(TEXT(AI479,"0.#"),1)=".",FALSE,TRUE)</formula>
    </cfRule>
    <cfRule type="expression" dxfId="2244" priority="1758">
      <formula>IF(RIGHT(TEXT(AI479,"0.#"),1)=".",TRUE,FALSE)</formula>
    </cfRule>
  </conditionalFormatting>
  <conditionalFormatting sqref="AQ478">
    <cfRule type="expression" dxfId="2243" priority="1749">
      <formula>IF(RIGHT(TEXT(AQ478,"0.#"),1)=".",FALSE,TRUE)</formula>
    </cfRule>
    <cfRule type="expression" dxfId="2242" priority="1750">
      <formula>IF(RIGHT(TEXT(AQ478,"0.#"),1)=".",TRUE,FALSE)</formula>
    </cfRule>
  </conditionalFormatting>
  <conditionalFormatting sqref="AQ479">
    <cfRule type="expression" dxfId="2241" priority="1753">
      <formula>IF(RIGHT(TEXT(AQ479,"0.#"),1)=".",FALSE,TRUE)</formula>
    </cfRule>
    <cfRule type="expression" dxfId="2240" priority="1754">
      <formula>IF(RIGHT(TEXT(AQ479,"0.#"),1)=".",TRUE,FALSE)</formula>
    </cfRule>
  </conditionalFormatting>
  <conditionalFormatting sqref="AQ480">
    <cfRule type="expression" dxfId="2239" priority="1751">
      <formula>IF(RIGHT(TEXT(AQ480,"0.#"),1)=".",FALSE,TRUE)</formula>
    </cfRule>
    <cfRule type="expression" dxfId="2238" priority="1752">
      <formula>IF(RIGHT(TEXT(AQ480,"0.#"),1)=".",TRUE,FALSE)</formula>
    </cfRule>
  </conditionalFormatting>
  <conditionalFormatting sqref="AM47">
    <cfRule type="expression" dxfId="2237" priority="2043">
      <formula>IF(RIGHT(TEXT(AM47,"0.#"),1)=".",FALSE,TRUE)</formula>
    </cfRule>
    <cfRule type="expression" dxfId="2236" priority="2044">
      <formula>IF(RIGHT(TEXT(AM47,"0.#"),1)=".",TRUE,FALSE)</formula>
    </cfRule>
  </conditionalFormatting>
  <conditionalFormatting sqref="AI46">
    <cfRule type="expression" dxfId="2235" priority="2047">
      <formula>IF(RIGHT(TEXT(AI46,"0.#"),1)=".",FALSE,TRUE)</formula>
    </cfRule>
    <cfRule type="expression" dxfId="2234" priority="2048">
      <formula>IF(RIGHT(TEXT(AI46,"0.#"),1)=".",TRUE,FALSE)</formula>
    </cfRule>
  </conditionalFormatting>
  <conditionalFormatting sqref="AM46">
    <cfRule type="expression" dxfId="2233" priority="2045">
      <formula>IF(RIGHT(TEXT(AM46,"0.#"),1)=".",FALSE,TRUE)</formula>
    </cfRule>
    <cfRule type="expression" dxfId="2232" priority="2046">
      <formula>IF(RIGHT(TEXT(AM46,"0.#"),1)=".",TRUE,FALSE)</formula>
    </cfRule>
  </conditionalFormatting>
  <conditionalFormatting sqref="AU46:AU48">
    <cfRule type="expression" dxfId="2231" priority="2037">
      <formula>IF(RIGHT(TEXT(AU46,"0.#"),1)=".",FALSE,TRUE)</formula>
    </cfRule>
    <cfRule type="expression" dxfId="2230" priority="2038">
      <formula>IF(RIGHT(TEXT(AU46,"0.#"),1)=".",TRUE,FALSE)</formula>
    </cfRule>
  </conditionalFormatting>
  <conditionalFormatting sqref="AM48">
    <cfRule type="expression" dxfId="2229" priority="2041">
      <formula>IF(RIGHT(TEXT(AM48,"0.#"),1)=".",FALSE,TRUE)</formula>
    </cfRule>
    <cfRule type="expression" dxfId="2228" priority="2042">
      <formula>IF(RIGHT(TEXT(AM48,"0.#"),1)=".",TRUE,FALSE)</formula>
    </cfRule>
  </conditionalFormatting>
  <conditionalFormatting sqref="AQ46:AQ48">
    <cfRule type="expression" dxfId="2227" priority="2039">
      <formula>IF(RIGHT(TEXT(AQ46,"0.#"),1)=".",FALSE,TRUE)</formula>
    </cfRule>
    <cfRule type="expression" dxfId="2226" priority="2040">
      <formula>IF(RIGHT(TEXT(AQ46,"0.#"),1)=".",TRUE,FALSE)</formula>
    </cfRule>
  </conditionalFormatting>
  <conditionalFormatting sqref="AE146:AE147 AI146:AI147 AM146:AM147 AQ146:AQ147 AU146:AU147">
    <cfRule type="expression" dxfId="2225" priority="2031">
      <formula>IF(RIGHT(TEXT(AE146,"0.#"),1)=".",FALSE,TRUE)</formula>
    </cfRule>
    <cfRule type="expression" dxfId="2224" priority="2032">
      <formula>IF(RIGHT(TEXT(AE146,"0.#"),1)=".",TRUE,FALSE)</formula>
    </cfRule>
  </conditionalFormatting>
  <conditionalFormatting sqref="AE138:AE139 AI138:AI139 AM138:AM139 AQ138:AQ139 AU138:AU139">
    <cfRule type="expression" dxfId="2223" priority="2035">
      <formula>IF(RIGHT(TEXT(AE138,"0.#"),1)=".",FALSE,TRUE)</formula>
    </cfRule>
    <cfRule type="expression" dxfId="2222" priority="2036">
      <formula>IF(RIGHT(TEXT(AE138,"0.#"),1)=".",TRUE,FALSE)</formula>
    </cfRule>
  </conditionalFormatting>
  <conditionalFormatting sqref="AE142:AE143 AI142:AI143 AM142:AM143 AQ142:AQ143 AU142:AU143">
    <cfRule type="expression" dxfId="2221" priority="2033">
      <formula>IF(RIGHT(TEXT(AE142,"0.#"),1)=".",FALSE,TRUE)</formula>
    </cfRule>
    <cfRule type="expression" dxfId="2220" priority="2034">
      <formula>IF(RIGHT(TEXT(AE142,"0.#"),1)=".",TRUE,FALSE)</formula>
    </cfRule>
  </conditionalFormatting>
  <conditionalFormatting sqref="AE198:AE199 AI198:AI199 AM198:AM199 AQ198:AQ199 AU198:AU199">
    <cfRule type="expression" dxfId="2219" priority="2025">
      <formula>IF(RIGHT(TEXT(AE198,"0.#"),1)=".",FALSE,TRUE)</formula>
    </cfRule>
    <cfRule type="expression" dxfId="2218" priority="2026">
      <formula>IF(RIGHT(TEXT(AE198,"0.#"),1)=".",TRUE,FALSE)</formula>
    </cfRule>
  </conditionalFormatting>
  <conditionalFormatting sqref="AE150:AE151 AI150:AI151 AM150:AM151 AQ150:AQ151 AU150:AU151">
    <cfRule type="expression" dxfId="2217" priority="2029">
      <formula>IF(RIGHT(TEXT(AE150,"0.#"),1)=".",FALSE,TRUE)</formula>
    </cfRule>
    <cfRule type="expression" dxfId="2216" priority="2030">
      <formula>IF(RIGHT(TEXT(AE150,"0.#"),1)=".",TRUE,FALSE)</formula>
    </cfRule>
  </conditionalFormatting>
  <conditionalFormatting sqref="AE194:AE195 AI194:AI195 AM194:AM195 AQ194:AQ195 AU194:AU195">
    <cfRule type="expression" dxfId="2215" priority="2027">
      <formula>IF(RIGHT(TEXT(AE194,"0.#"),1)=".",FALSE,TRUE)</formula>
    </cfRule>
    <cfRule type="expression" dxfId="2214" priority="2028">
      <formula>IF(RIGHT(TEXT(AE194,"0.#"),1)=".",TRUE,FALSE)</formula>
    </cfRule>
  </conditionalFormatting>
  <conditionalFormatting sqref="AE210:AE211 AI210:AI211 AM210:AM211 AQ210:AQ211 AU210:AU211">
    <cfRule type="expression" dxfId="2213" priority="2019">
      <formula>IF(RIGHT(TEXT(AE210,"0.#"),1)=".",FALSE,TRUE)</formula>
    </cfRule>
    <cfRule type="expression" dxfId="2212" priority="2020">
      <formula>IF(RIGHT(TEXT(AE210,"0.#"),1)=".",TRUE,FALSE)</formula>
    </cfRule>
  </conditionalFormatting>
  <conditionalFormatting sqref="AE202:AE203 AI202:AI203 AM202:AM203 AQ202:AQ203 AU202:AU203">
    <cfRule type="expression" dxfId="2211" priority="2023">
      <formula>IF(RIGHT(TEXT(AE202,"0.#"),1)=".",FALSE,TRUE)</formula>
    </cfRule>
    <cfRule type="expression" dxfId="2210" priority="2024">
      <formula>IF(RIGHT(TEXT(AE202,"0.#"),1)=".",TRUE,FALSE)</formula>
    </cfRule>
  </conditionalFormatting>
  <conditionalFormatting sqref="AE206:AE207 AI206:AI207 AM206:AM207 AQ206:AQ207 AU206:AU207">
    <cfRule type="expression" dxfId="2209" priority="2021">
      <formula>IF(RIGHT(TEXT(AE206,"0.#"),1)=".",FALSE,TRUE)</formula>
    </cfRule>
    <cfRule type="expression" dxfId="2208" priority="2022">
      <formula>IF(RIGHT(TEXT(AE206,"0.#"),1)=".",TRUE,FALSE)</formula>
    </cfRule>
  </conditionalFormatting>
  <conditionalFormatting sqref="AE262:AE263 AI262:AI263 AM262:AM263 AQ262:AQ263 AU262:AU263">
    <cfRule type="expression" dxfId="2207" priority="2013">
      <formula>IF(RIGHT(TEXT(AE262,"0.#"),1)=".",FALSE,TRUE)</formula>
    </cfRule>
    <cfRule type="expression" dxfId="2206" priority="2014">
      <formula>IF(RIGHT(TEXT(AE262,"0.#"),1)=".",TRUE,FALSE)</formula>
    </cfRule>
  </conditionalFormatting>
  <conditionalFormatting sqref="AE254:AE255 AI254:AI255 AM254:AM255 AQ254:AQ255 AU254:AU255">
    <cfRule type="expression" dxfId="2205" priority="2017">
      <formula>IF(RIGHT(TEXT(AE254,"0.#"),1)=".",FALSE,TRUE)</formula>
    </cfRule>
    <cfRule type="expression" dxfId="2204" priority="2018">
      <formula>IF(RIGHT(TEXT(AE254,"0.#"),1)=".",TRUE,FALSE)</formula>
    </cfRule>
  </conditionalFormatting>
  <conditionalFormatting sqref="AE258:AE259 AI258:AI259 AM258:AM259 AQ258:AQ259 AU258:AU259">
    <cfRule type="expression" dxfId="2203" priority="2015">
      <formula>IF(RIGHT(TEXT(AE258,"0.#"),1)=".",FALSE,TRUE)</formula>
    </cfRule>
    <cfRule type="expression" dxfId="2202" priority="2016">
      <formula>IF(RIGHT(TEXT(AE258,"0.#"),1)=".",TRUE,FALSE)</formula>
    </cfRule>
  </conditionalFormatting>
  <conditionalFormatting sqref="AE314:AE315 AI314:AI315 AM314:AM315 AQ314:AQ315 AU314:AU315">
    <cfRule type="expression" dxfId="2201" priority="2007">
      <formula>IF(RIGHT(TEXT(AE314,"0.#"),1)=".",FALSE,TRUE)</formula>
    </cfRule>
    <cfRule type="expression" dxfId="2200" priority="2008">
      <formula>IF(RIGHT(TEXT(AE314,"0.#"),1)=".",TRUE,FALSE)</formula>
    </cfRule>
  </conditionalFormatting>
  <conditionalFormatting sqref="AE266:AE267 AI266:AI267 AM266:AM267 AQ266:AQ267 AU266:AU267">
    <cfRule type="expression" dxfId="2199" priority="2011">
      <formula>IF(RIGHT(TEXT(AE266,"0.#"),1)=".",FALSE,TRUE)</formula>
    </cfRule>
    <cfRule type="expression" dxfId="2198" priority="2012">
      <formula>IF(RIGHT(TEXT(AE266,"0.#"),1)=".",TRUE,FALSE)</formula>
    </cfRule>
  </conditionalFormatting>
  <conditionalFormatting sqref="AE270:AE271 AI270:AI271 AM270:AM271 AQ270:AQ271 AU270:AU271">
    <cfRule type="expression" dxfId="2197" priority="2009">
      <formula>IF(RIGHT(TEXT(AE270,"0.#"),1)=".",FALSE,TRUE)</formula>
    </cfRule>
    <cfRule type="expression" dxfId="2196" priority="2010">
      <formula>IF(RIGHT(TEXT(AE270,"0.#"),1)=".",TRUE,FALSE)</formula>
    </cfRule>
  </conditionalFormatting>
  <conditionalFormatting sqref="AE326:AE327 AI326:AI327 AM326:AM327 AQ326:AQ327 AU326:AU327">
    <cfRule type="expression" dxfId="2195" priority="2001">
      <formula>IF(RIGHT(TEXT(AE326,"0.#"),1)=".",FALSE,TRUE)</formula>
    </cfRule>
    <cfRule type="expression" dxfId="2194" priority="2002">
      <formula>IF(RIGHT(TEXT(AE326,"0.#"),1)=".",TRUE,FALSE)</formula>
    </cfRule>
  </conditionalFormatting>
  <conditionalFormatting sqref="AE318:AE319 AI318:AI319 AM318:AM319 AQ318:AQ319 AU318:AU319">
    <cfRule type="expression" dxfId="2193" priority="2005">
      <formula>IF(RIGHT(TEXT(AE318,"0.#"),1)=".",FALSE,TRUE)</formula>
    </cfRule>
    <cfRule type="expression" dxfId="2192" priority="2006">
      <formula>IF(RIGHT(TEXT(AE318,"0.#"),1)=".",TRUE,FALSE)</formula>
    </cfRule>
  </conditionalFormatting>
  <conditionalFormatting sqref="AE322:AE323 AI322:AI323 AM322:AM323 AQ322:AQ323 AU322:AU323">
    <cfRule type="expression" dxfId="2191" priority="2003">
      <formula>IF(RIGHT(TEXT(AE322,"0.#"),1)=".",FALSE,TRUE)</formula>
    </cfRule>
    <cfRule type="expression" dxfId="2190" priority="2004">
      <formula>IF(RIGHT(TEXT(AE322,"0.#"),1)=".",TRUE,FALSE)</formula>
    </cfRule>
  </conditionalFormatting>
  <conditionalFormatting sqref="AE378:AE379 AI378:AI379 AM378:AM379 AQ378:AQ379 AU378:AU379">
    <cfRule type="expression" dxfId="2189" priority="1995">
      <formula>IF(RIGHT(TEXT(AE378,"0.#"),1)=".",FALSE,TRUE)</formula>
    </cfRule>
    <cfRule type="expression" dxfId="2188" priority="1996">
      <formula>IF(RIGHT(TEXT(AE378,"0.#"),1)=".",TRUE,FALSE)</formula>
    </cfRule>
  </conditionalFormatting>
  <conditionalFormatting sqref="AE330:AE331 AI330:AI331 AM330:AM331 AQ330:AQ331 AU330:AU331">
    <cfRule type="expression" dxfId="2187" priority="1999">
      <formula>IF(RIGHT(TEXT(AE330,"0.#"),1)=".",FALSE,TRUE)</formula>
    </cfRule>
    <cfRule type="expression" dxfId="2186" priority="2000">
      <formula>IF(RIGHT(TEXT(AE330,"0.#"),1)=".",TRUE,FALSE)</formula>
    </cfRule>
  </conditionalFormatting>
  <conditionalFormatting sqref="AE374:AE375 AI374:AI375 AM374:AM375 AQ374:AQ375 AU374:AU375">
    <cfRule type="expression" dxfId="2185" priority="1997">
      <formula>IF(RIGHT(TEXT(AE374,"0.#"),1)=".",FALSE,TRUE)</formula>
    </cfRule>
    <cfRule type="expression" dxfId="2184" priority="1998">
      <formula>IF(RIGHT(TEXT(AE374,"0.#"),1)=".",TRUE,FALSE)</formula>
    </cfRule>
  </conditionalFormatting>
  <conditionalFormatting sqref="AE390:AE391 AI390:AI391 AM390:AM391 AQ390:AQ391 AU390:AU391">
    <cfRule type="expression" dxfId="2183" priority="1989">
      <formula>IF(RIGHT(TEXT(AE390,"0.#"),1)=".",FALSE,TRUE)</formula>
    </cfRule>
    <cfRule type="expression" dxfId="2182" priority="1990">
      <formula>IF(RIGHT(TEXT(AE390,"0.#"),1)=".",TRUE,FALSE)</formula>
    </cfRule>
  </conditionalFormatting>
  <conditionalFormatting sqref="AE382:AE383 AI382:AI383 AM382:AM383 AQ382:AQ383 AU382:AU383">
    <cfRule type="expression" dxfId="2181" priority="1993">
      <formula>IF(RIGHT(TEXT(AE382,"0.#"),1)=".",FALSE,TRUE)</formula>
    </cfRule>
    <cfRule type="expression" dxfId="2180" priority="1994">
      <formula>IF(RIGHT(TEXT(AE382,"0.#"),1)=".",TRUE,FALSE)</formula>
    </cfRule>
  </conditionalFormatting>
  <conditionalFormatting sqref="AE386:AE387 AI386:AI387 AM386:AM387 AQ386:AQ387 AU386:AU387">
    <cfRule type="expression" dxfId="2179" priority="1991">
      <formula>IF(RIGHT(TEXT(AE386,"0.#"),1)=".",FALSE,TRUE)</formula>
    </cfRule>
    <cfRule type="expression" dxfId="2178" priority="1992">
      <formula>IF(RIGHT(TEXT(AE386,"0.#"),1)=".",TRUE,FALSE)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0:Y871">
    <cfRule type="expression" dxfId="2145" priority="2153">
      <formula>IF(RIGHT(TEXT(Y870,"0.#"),1)=".",FALSE,TRUE)</formula>
    </cfRule>
    <cfRule type="expression" dxfId="2144" priority="2154">
      <formula>IF(RIGHT(TEXT(Y870,"0.#"),1)=".",TRUE,FALSE)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3:Y904">
    <cfRule type="expression" dxfId="2141" priority="2141">
      <formula>IF(RIGHT(TEXT(Y903,"0.#"),1)=".",FALSE,TRUE)</formula>
    </cfRule>
    <cfRule type="expression" dxfId="2140" priority="2142">
      <formula>IF(RIGHT(TEXT(Y903,"0.#"),1)=".",TRUE,FALSE)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6:Y937">
    <cfRule type="expression" dxfId="2137" priority="2129">
      <formula>IF(RIGHT(TEXT(Y936,"0.#"),1)=".",FALSE,TRUE)</formula>
    </cfRule>
    <cfRule type="expression" dxfId="2136" priority="2130">
      <formula>IF(RIGHT(TEXT(Y936,"0.#"),1)=".",TRUE,FALSE)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4:Y1031">
    <cfRule type="expression" dxfId="2131" priority="2111">
      <formula>IF(RIGHT(TEXT(Y1004,"0.#"),1)=".",FALSE,TRUE)</formula>
    </cfRule>
    <cfRule type="expression" dxfId="2130" priority="2112">
      <formula>IF(RIGHT(TEXT(Y1004,"0.#"),1)=".",TRUE,FALSE)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2:AO899">
    <cfRule type="expression" dxfId="2049" priority="2161">
      <formula>IF(AND(AL872&gt;=0, RIGHT(TEXT(AL872,"0.#"),1)&lt;&gt;"."),TRUE,FALSE)</formula>
    </cfRule>
    <cfRule type="expression" dxfId="2048" priority="2162">
      <formula>IF(AND(AL872&gt;=0, RIGHT(TEXT(AL872,"0.#"),1)="."),TRUE,FALSE)</formula>
    </cfRule>
    <cfRule type="expression" dxfId="2047" priority="2163">
      <formula>IF(AND(AL872&lt;0, RIGHT(TEXT(AL872,"0.#"),1)&lt;&gt;"."),TRUE,FALSE)</formula>
    </cfRule>
    <cfRule type="expression" dxfId="2046" priority="2164">
      <formula>IF(AND(AL872&lt;0, RIGHT(TEXT(AL872,"0.#"),1)="."),TRUE,FALSE)</formula>
    </cfRule>
  </conditionalFormatting>
  <conditionalFormatting sqref="AL870:AO871">
    <cfRule type="expression" dxfId="2045" priority="2155">
      <formula>IF(AND(AL870&gt;=0, RIGHT(TEXT(AL870,"0.#"),1)&lt;&gt;"."),TRUE,FALSE)</formula>
    </cfRule>
    <cfRule type="expression" dxfId="2044" priority="2156">
      <formula>IF(AND(AL870&gt;=0, RIGHT(TEXT(AL870,"0.#"),1)="."),TRUE,FALSE)</formula>
    </cfRule>
    <cfRule type="expression" dxfId="2043" priority="2157">
      <formula>IF(AND(AL870&lt;0, RIGHT(TEXT(AL870,"0.#"),1)&lt;&gt;"."),TRUE,FALSE)</formula>
    </cfRule>
    <cfRule type="expression" dxfId="2042" priority="2158">
      <formula>IF(AND(AL870&lt;0, RIGHT(TEXT(AL870,"0.#"),1)="."),TRUE,FALSE)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135 AI135 AM135 AQ135 AU135">
    <cfRule type="expression" dxfId="789" priority="89">
      <formula>IF(RIGHT(TEXT(AE135,"0.#"),1)=".",FALSE,TRUE)</formula>
    </cfRule>
    <cfRule type="expression" dxfId="788" priority="90">
      <formula>IF(RIGHT(TEXT(AE135,"0.#"),1)=".",TRUE,FALSE)</formula>
    </cfRule>
  </conditionalFormatting>
  <conditionalFormatting sqref="AE434">
    <cfRule type="expression" dxfId="787" priority="87">
      <formula>IF(RIGHT(TEXT(AE434,"0.#"),1)=".",FALSE,TRUE)</formula>
    </cfRule>
    <cfRule type="expression" dxfId="786" priority="88">
      <formula>IF(RIGHT(TEXT(AE434,"0.#"),1)=".",TRUE,FALSE)</formula>
    </cfRule>
  </conditionalFormatting>
  <conditionalFormatting sqref="AM434">
    <cfRule type="expression" dxfId="785" priority="85">
      <formula>IF(RIGHT(TEXT(AM434,"0.#"),1)=".",FALSE,TRUE)</formula>
    </cfRule>
    <cfRule type="expression" dxfId="784" priority="86">
      <formula>IF(RIGHT(TEXT(AM434,"0.#"),1)=".",TRUE,FALSE)</formula>
    </cfRule>
  </conditionalFormatting>
  <conditionalFormatting sqref="AU434">
    <cfRule type="expression" dxfId="783" priority="83">
      <formula>IF(RIGHT(TEXT(AU434,"0.#"),1)=".",FALSE,TRUE)</formula>
    </cfRule>
    <cfRule type="expression" dxfId="782" priority="84">
      <formula>IF(RIGHT(TEXT(AU434,"0.#"),1)=".",TRUE,FALSE)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E435">
    <cfRule type="expression" dxfId="777" priority="77">
      <formula>IF(RIGHT(TEXT(AE435,"0.#"),1)=".",FALSE,TRUE)</formula>
    </cfRule>
    <cfRule type="expression" dxfId="776" priority="78">
      <formula>IF(RIGHT(TEXT(AE435,"0.#"),1)=".",TRUE,FALSE)</formula>
    </cfRule>
  </conditionalFormatting>
  <conditionalFormatting sqref="AM435">
    <cfRule type="expression" dxfId="775" priority="75">
      <formula>IF(RIGHT(TEXT(AM435,"0.#"),1)=".",FALSE,TRUE)</formula>
    </cfRule>
    <cfRule type="expression" dxfId="774" priority="76">
      <formula>IF(RIGHT(TEXT(AM435,"0.#"),1)=".",TRUE,FALSE)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71">
      <formula>IF(RIGHT(TEXT(AI435,"0.#"),1)=".",FALSE,TRUE)</formula>
    </cfRule>
    <cfRule type="expression" dxfId="770" priority="72">
      <formula>IF(RIGHT(TEXT(AI435,"0.#"),1)=".",TRUE,FALSE)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E438">
    <cfRule type="expression" dxfId="767" priority="67">
      <formula>IF(RIGHT(TEXT(AE438,"0.#"),1)=".",FALSE,TRUE)</formula>
    </cfRule>
    <cfRule type="expression" dxfId="766" priority="68">
      <formula>IF(RIGHT(TEXT(AE438,"0.#"),1)=".",TRUE,FALSE)</formula>
    </cfRule>
  </conditionalFormatting>
  <conditionalFormatting sqref="AM438">
    <cfRule type="expression" dxfId="765" priority="65">
      <formula>IF(RIGHT(TEXT(AM438,"0.#"),1)=".",FALSE,TRUE)</formula>
    </cfRule>
    <cfRule type="expression" dxfId="764" priority="66">
      <formula>IF(RIGHT(TEXT(AM438,"0.#"),1)=".",TRUE,FALSE)</formula>
    </cfRule>
  </conditionalFormatting>
  <conditionalFormatting sqref="AU438">
    <cfRule type="expression" dxfId="763" priority="63">
      <formula>IF(RIGHT(TEXT(AU438,"0.#"),1)=".",FALSE,TRUE)</formula>
    </cfRule>
    <cfRule type="expression" dxfId="762" priority="64">
      <formula>IF(RIGHT(TEXT(AU438,"0.#"),1)=".",TRUE,FALSE)</formula>
    </cfRule>
  </conditionalFormatting>
  <conditionalFormatting sqref="AI438">
    <cfRule type="expression" dxfId="761" priority="61">
      <formula>IF(RIGHT(TEXT(AI438,"0.#"),1)=".",FALSE,TRUE)</formula>
    </cfRule>
    <cfRule type="expression" dxfId="760" priority="62">
      <formula>IF(RIGHT(TEXT(AI438,"0.#"),1)=".",TRUE,FALSE)</formula>
    </cfRule>
  </conditionalFormatting>
  <conditionalFormatting sqref="AQ438">
    <cfRule type="expression" dxfId="759" priority="59">
      <formula>IF(RIGHT(TEXT(AQ438,"0.#"),1)=".",FALSE,TRUE)</formula>
    </cfRule>
    <cfRule type="expression" dxfId="758" priority="60">
      <formula>IF(RIGHT(TEXT(AQ438,"0.#"),1)=".",TRUE,FALSE)</formula>
    </cfRule>
  </conditionalFormatting>
  <conditionalFormatting sqref="AE439">
    <cfRule type="expression" dxfId="757" priority="57">
      <formula>IF(RIGHT(TEXT(AE439,"0.#"),1)=".",FALSE,TRUE)</formula>
    </cfRule>
    <cfRule type="expression" dxfId="756" priority="58">
      <formula>IF(RIGHT(TEXT(AE439,"0.#"),1)=".",TRUE,FALSE)</formula>
    </cfRule>
  </conditionalFormatting>
  <conditionalFormatting sqref="AM439">
    <cfRule type="expression" dxfId="755" priority="55">
      <formula>IF(RIGHT(TEXT(AM439,"0.#"),1)=".",FALSE,TRUE)</formula>
    </cfRule>
    <cfRule type="expression" dxfId="754" priority="56">
      <formula>IF(RIGHT(TEXT(AM439,"0.#"),1)=".",TRUE,FALSE)</formula>
    </cfRule>
  </conditionalFormatting>
  <conditionalFormatting sqref="AU439">
    <cfRule type="expression" dxfId="753" priority="53">
      <formula>IF(RIGHT(TEXT(AU439,"0.#"),1)=".",FALSE,TRUE)</formula>
    </cfRule>
    <cfRule type="expression" dxfId="752" priority="54">
      <formula>IF(RIGHT(TEXT(AU439,"0.#"),1)=".",TRUE,FALSE)</formula>
    </cfRule>
  </conditionalFormatting>
  <conditionalFormatting sqref="AI439">
    <cfRule type="expression" dxfId="751" priority="51">
      <formula>IF(RIGHT(TEXT(AI439,"0.#"),1)=".",FALSE,TRUE)</formula>
    </cfRule>
    <cfRule type="expression" dxfId="750" priority="52">
      <formula>IF(RIGHT(TEXT(AI439,"0.#"),1)=".",TRUE,FALSE)</formula>
    </cfRule>
  </conditionalFormatting>
  <conditionalFormatting sqref="AQ439">
    <cfRule type="expression" dxfId="749" priority="49">
      <formula>IF(RIGHT(TEXT(AQ439,"0.#"),1)=".",FALSE,TRUE)</formula>
    </cfRule>
    <cfRule type="expression" dxfId="748" priority="50">
      <formula>IF(RIGHT(TEXT(AQ439,"0.#"),1)=".",TRUE,FALSE)</formula>
    </cfRule>
  </conditionalFormatting>
  <conditionalFormatting sqref="AE440">
    <cfRule type="expression" dxfId="747" priority="47">
      <formula>IF(RIGHT(TEXT(AE440,"0.#"),1)=".",FALSE,TRUE)</formula>
    </cfRule>
    <cfRule type="expression" dxfId="746" priority="48">
      <formula>IF(RIGHT(TEXT(AE440,"0.#"),1)=".",TRUE,FALSE)</formula>
    </cfRule>
  </conditionalFormatting>
  <conditionalFormatting sqref="AM440">
    <cfRule type="expression" dxfId="745" priority="45">
      <formula>IF(RIGHT(TEXT(AM440,"0.#"),1)=".",FALSE,TRUE)</formula>
    </cfRule>
    <cfRule type="expression" dxfId="744" priority="46">
      <formula>IF(RIGHT(TEXT(AM440,"0.#"),1)=".",TRUE,FALSE)</formula>
    </cfRule>
  </conditionalFormatting>
  <conditionalFormatting sqref="AU440">
    <cfRule type="expression" dxfId="743" priority="43">
      <formula>IF(RIGHT(TEXT(AU440,"0.#"),1)=".",FALSE,TRUE)</formula>
    </cfRule>
    <cfRule type="expression" dxfId="742" priority="44">
      <formula>IF(RIGHT(TEXT(AU440,"0.#"),1)=".",TRUE,FALSE)</formula>
    </cfRule>
  </conditionalFormatting>
  <conditionalFormatting sqref="AI440">
    <cfRule type="expression" dxfId="741" priority="41">
      <formula>IF(RIGHT(TEXT(AI440,"0.#"),1)=".",FALSE,TRUE)</formula>
    </cfRule>
    <cfRule type="expression" dxfId="740" priority="42">
      <formula>IF(RIGHT(TEXT(AI440,"0.#"),1)=".",TRUE,FALSE)</formula>
    </cfRule>
  </conditionalFormatting>
  <conditionalFormatting sqref="AQ440">
    <cfRule type="expression" dxfId="739" priority="39">
      <formula>IF(RIGHT(TEXT(AQ440,"0.#"),1)=".",FALSE,TRUE)</formula>
    </cfRule>
    <cfRule type="expression" dxfId="738" priority="40">
      <formula>IF(RIGHT(TEXT(AQ440,"0.#"),1)=".",TRUE,FALSE)</formula>
    </cfRule>
  </conditionalFormatting>
  <conditionalFormatting sqref="AQ32:AQ33 AM32:AM33 AI32:AI33 AE33">
    <cfRule type="expression" dxfId="737" priority="37">
      <formula>IF(RIGHT(TEXT(AE32,"0.#"),1)=".",FALSE,TRUE)</formula>
    </cfRule>
    <cfRule type="expression" dxfId="736" priority="38">
      <formula>IF(RIGHT(TEXT(AE32,"0.#"),1)=".",TRUE,FALSE)</formula>
    </cfRule>
  </conditionalFormatting>
  <conditionalFormatting sqref="AQ34 AM34 AI34 AE34">
    <cfRule type="expression" dxfId="735" priority="35">
      <formula>IF(RIGHT(TEXT(AE34,"0.#"),1)=".",FALSE,TRUE)</formula>
    </cfRule>
    <cfRule type="expression" dxfId="734" priority="36">
      <formula>IF(RIGHT(TEXT(AE34,"0.#"),1)=".",TRUE,FALSE)</formula>
    </cfRule>
  </conditionalFormatting>
  <conditionalFormatting sqref="AU34">
    <cfRule type="expression" dxfId="733" priority="33">
      <formula>IF(RIGHT(TEXT(AU34,"0.#"),1)=".",FALSE,TRUE)</formula>
    </cfRule>
    <cfRule type="expression" dxfId="732" priority="34">
      <formula>IF(RIGHT(TEXT(AU34,"0.#"),1)=".",TRUE,FALSE)</formula>
    </cfRule>
  </conditionalFormatting>
  <conditionalFormatting sqref="AU32">
    <cfRule type="expression" dxfId="731" priority="31">
      <formula>IF(RIGHT(TEXT(AU32,"0.#"),1)=".",FALSE,TRUE)</formula>
    </cfRule>
    <cfRule type="expression" dxfId="730" priority="32">
      <formula>IF(RIGHT(TEXT(AU32,"0.#"),1)=".",TRUE,FALSE)</formula>
    </cfRule>
  </conditionalFormatting>
  <conditionalFormatting sqref="AU33">
    <cfRule type="expression" dxfId="729" priority="29">
      <formula>IF(RIGHT(TEXT(AU33,"0.#"),1)=".",FALSE,TRUE)</formula>
    </cfRule>
    <cfRule type="expression" dxfId="728" priority="30">
      <formula>IF(RIGHT(TEXT(AU33,"0.#"),1)=".",TRUE,FALSE)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0"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0" zoomScaleNormal="75" zoomScaleSheetLayoutView="80"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472</v>
      </c>
      <c r="B2" s="518"/>
      <c r="C2" s="518"/>
      <c r="D2" s="518"/>
      <c r="E2" s="518"/>
      <c r="F2" s="519"/>
      <c r="G2" s="794" t="s">
        <v>264</v>
      </c>
      <c r="H2" s="779"/>
      <c r="I2" s="779"/>
      <c r="J2" s="779"/>
      <c r="K2" s="779"/>
      <c r="L2" s="779"/>
      <c r="M2" s="779"/>
      <c r="N2" s="779"/>
      <c r="O2" s="780"/>
      <c r="P2" s="778" t="s">
        <v>59</v>
      </c>
      <c r="Q2" s="779"/>
      <c r="R2" s="779"/>
      <c r="S2" s="779"/>
      <c r="T2" s="779"/>
      <c r="U2" s="779"/>
      <c r="V2" s="779"/>
      <c r="W2" s="779"/>
      <c r="X2" s="780"/>
      <c r="Y2" s="1009"/>
      <c r="Z2" s="417"/>
      <c r="AA2" s="418"/>
      <c r="AB2" s="1013" t="s">
        <v>11</v>
      </c>
      <c r="AC2" s="1014"/>
      <c r="AD2" s="1015"/>
      <c r="AE2" s="1001" t="s">
        <v>556</v>
      </c>
      <c r="AF2" s="1001"/>
      <c r="AG2" s="1001"/>
      <c r="AH2" s="1001"/>
      <c r="AI2" s="1001" t="s">
        <v>553</v>
      </c>
      <c r="AJ2" s="1001"/>
      <c r="AK2" s="1001"/>
      <c r="AL2" s="1001"/>
      <c r="AM2" s="1001" t="s">
        <v>527</v>
      </c>
      <c r="AN2" s="1001"/>
      <c r="AO2" s="1001"/>
      <c r="AP2" s="463"/>
      <c r="AQ2" s="175" t="s">
        <v>353</v>
      </c>
      <c r="AR2" s="168"/>
      <c r="AS2" s="168"/>
      <c r="AT2" s="169"/>
      <c r="AU2" s="375" t="s">
        <v>252</v>
      </c>
      <c r="AV2" s="375"/>
      <c r="AW2" s="375"/>
      <c r="AX2" s="376"/>
    </row>
    <row r="3" spans="1:50" ht="18.75" customHeight="1" x14ac:dyDescent="0.15">
      <c r="A3" s="517"/>
      <c r="B3" s="518"/>
      <c r="C3" s="518"/>
      <c r="D3" s="518"/>
      <c r="E3" s="518"/>
      <c r="F3" s="519"/>
      <c r="G3" s="575"/>
      <c r="H3" s="381"/>
      <c r="I3" s="381"/>
      <c r="J3" s="381"/>
      <c r="K3" s="381"/>
      <c r="L3" s="381"/>
      <c r="M3" s="381"/>
      <c r="N3" s="381"/>
      <c r="O3" s="576"/>
      <c r="P3" s="588"/>
      <c r="Q3" s="381"/>
      <c r="R3" s="381"/>
      <c r="S3" s="381"/>
      <c r="T3" s="381"/>
      <c r="U3" s="381"/>
      <c r="V3" s="381"/>
      <c r="W3" s="381"/>
      <c r="X3" s="576"/>
      <c r="Y3" s="1010"/>
      <c r="Z3" s="1011"/>
      <c r="AA3" s="1012"/>
      <c r="AB3" s="1016"/>
      <c r="AC3" s="1017"/>
      <c r="AD3" s="1018"/>
      <c r="AE3" s="378"/>
      <c r="AF3" s="378"/>
      <c r="AG3" s="378"/>
      <c r="AH3" s="378"/>
      <c r="AI3" s="378"/>
      <c r="AJ3" s="378"/>
      <c r="AK3" s="378"/>
      <c r="AL3" s="378"/>
      <c r="AM3" s="378"/>
      <c r="AN3" s="378"/>
      <c r="AO3" s="378"/>
      <c r="AP3" s="331"/>
      <c r="AQ3" s="269"/>
      <c r="AR3" s="270"/>
      <c r="AS3" s="137" t="s">
        <v>354</v>
      </c>
      <c r="AT3" s="171"/>
      <c r="AU3" s="270"/>
      <c r="AV3" s="270"/>
      <c r="AW3" s="381" t="s">
        <v>299</v>
      </c>
      <c r="AX3" s="382"/>
    </row>
    <row r="4" spans="1:50" ht="22.5" customHeight="1" x14ac:dyDescent="0.15">
      <c r="A4" s="520"/>
      <c r="B4" s="518"/>
      <c r="C4" s="518"/>
      <c r="D4" s="518"/>
      <c r="E4" s="518"/>
      <c r="F4" s="519"/>
      <c r="G4" s="548"/>
      <c r="H4" s="1019"/>
      <c r="I4" s="1019"/>
      <c r="J4" s="1019"/>
      <c r="K4" s="1019"/>
      <c r="L4" s="1019"/>
      <c r="M4" s="1019"/>
      <c r="N4" s="1019"/>
      <c r="O4" s="1020"/>
      <c r="P4" s="160"/>
      <c r="Q4" s="1027"/>
      <c r="R4" s="1027"/>
      <c r="S4" s="1027"/>
      <c r="T4" s="1027"/>
      <c r="U4" s="1027"/>
      <c r="V4" s="1027"/>
      <c r="W4" s="1027"/>
      <c r="X4" s="1028"/>
      <c r="Y4" s="1005" t="s">
        <v>12</v>
      </c>
      <c r="Z4" s="1006"/>
      <c r="AA4" s="1007"/>
      <c r="AB4" s="559"/>
      <c r="AC4" s="1008"/>
      <c r="AD4" s="1008"/>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2" t="s">
        <v>54</v>
      </c>
      <c r="Z5" s="1002"/>
      <c r="AA5" s="1003"/>
      <c r="AB5" s="527"/>
      <c r="AC5" s="1004"/>
      <c r="AD5" s="1004"/>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300</v>
      </c>
      <c r="AC6" s="1034"/>
      <c r="AD6" s="1034"/>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4" t="s">
        <v>505</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7" t="s">
        <v>472</v>
      </c>
      <c r="B9" s="518"/>
      <c r="C9" s="518"/>
      <c r="D9" s="518"/>
      <c r="E9" s="518"/>
      <c r="F9" s="519"/>
      <c r="G9" s="794" t="s">
        <v>264</v>
      </c>
      <c r="H9" s="779"/>
      <c r="I9" s="779"/>
      <c r="J9" s="779"/>
      <c r="K9" s="779"/>
      <c r="L9" s="779"/>
      <c r="M9" s="779"/>
      <c r="N9" s="779"/>
      <c r="O9" s="780"/>
      <c r="P9" s="778" t="s">
        <v>59</v>
      </c>
      <c r="Q9" s="779"/>
      <c r="R9" s="779"/>
      <c r="S9" s="779"/>
      <c r="T9" s="779"/>
      <c r="U9" s="779"/>
      <c r="V9" s="779"/>
      <c r="W9" s="779"/>
      <c r="X9" s="780"/>
      <c r="Y9" s="1009"/>
      <c r="Z9" s="417"/>
      <c r="AA9" s="418"/>
      <c r="AB9" s="1013" t="s">
        <v>11</v>
      </c>
      <c r="AC9" s="1014"/>
      <c r="AD9" s="1015"/>
      <c r="AE9" s="1001" t="s">
        <v>557</v>
      </c>
      <c r="AF9" s="1001"/>
      <c r="AG9" s="1001"/>
      <c r="AH9" s="1001"/>
      <c r="AI9" s="1001" t="s">
        <v>553</v>
      </c>
      <c r="AJ9" s="1001"/>
      <c r="AK9" s="1001"/>
      <c r="AL9" s="1001"/>
      <c r="AM9" s="1001" t="s">
        <v>527</v>
      </c>
      <c r="AN9" s="1001"/>
      <c r="AO9" s="1001"/>
      <c r="AP9" s="463"/>
      <c r="AQ9" s="175" t="s">
        <v>353</v>
      </c>
      <c r="AR9" s="168"/>
      <c r="AS9" s="168"/>
      <c r="AT9" s="169"/>
      <c r="AU9" s="375" t="s">
        <v>252</v>
      </c>
      <c r="AV9" s="375"/>
      <c r="AW9" s="375"/>
      <c r="AX9" s="376"/>
    </row>
    <row r="10" spans="1:50" ht="18.75" customHeight="1" x14ac:dyDescent="0.15">
      <c r="A10" s="517"/>
      <c r="B10" s="518"/>
      <c r="C10" s="518"/>
      <c r="D10" s="518"/>
      <c r="E10" s="518"/>
      <c r="F10" s="519"/>
      <c r="G10" s="575"/>
      <c r="H10" s="381"/>
      <c r="I10" s="381"/>
      <c r="J10" s="381"/>
      <c r="K10" s="381"/>
      <c r="L10" s="381"/>
      <c r="M10" s="381"/>
      <c r="N10" s="381"/>
      <c r="O10" s="576"/>
      <c r="P10" s="588"/>
      <c r="Q10" s="381"/>
      <c r="R10" s="381"/>
      <c r="S10" s="381"/>
      <c r="T10" s="381"/>
      <c r="U10" s="381"/>
      <c r="V10" s="381"/>
      <c r="W10" s="381"/>
      <c r="X10" s="576"/>
      <c r="Y10" s="1010"/>
      <c r="Z10" s="1011"/>
      <c r="AA10" s="1012"/>
      <c r="AB10" s="1016"/>
      <c r="AC10" s="1017"/>
      <c r="AD10" s="1018"/>
      <c r="AE10" s="378"/>
      <c r="AF10" s="378"/>
      <c r="AG10" s="378"/>
      <c r="AH10" s="378"/>
      <c r="AI10" s="378"/>
      <c r="AJ10" s="378"/>
      <c r="AK10" s="378"/>
      <c r="AL10" s="378"/>
      <c r="AM10" s="378"/>
      <c r="AN10" s="378"/>
      <c r="AO10" s="378"/>
      <c r="AP10" s="331"/>
      <c r="AQ10" s="269"/>
      <c r="AR10" s="270"/>
      <c r="AS10" s="137" t="s">
        <v>354</v>
      </c>
      <c r="AT10" s="171"/>
      <c r="AU10" s="270"/>
      <c r="AV10" s="270"/>
      <c r="AW10" s="381" t="s">
        <v>299</v>
      </c>
      <c r="AX10" s="382"/>
    </row>
    <row r="11" spans="1:50" ht="22.5" customHeight="1" x14ac:dyDescent="0.15">
      <c r="A11" s="520"/>
      <c r="B11" s="518"/>
      <c r="C11" s="518"/>
      <c r="D11" s="518"/>
      <c r="E11" s="518"/>
      <c r="F11" s="519"/>
      <c r="G11" s="548"/>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9"/>
      <c r="AC11" s="1008"/>
      <c r="AD11" s="1008"/>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7"/>
      <c r="AC12" s="1004"/>
      <c r="AD12" s="1004"/>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300</v>
      </c>
      <c r="AC13" s="1034"/>
      <c r="AD13" s="1034"/>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4" t="s">
        <v>505</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7" t="s">
        <v>472</v>
      </c>
      <c r="B16" s="518"/>
      <c r="C16" s="518"/>
      <c r="D16" s="518"/>
      <c r="E16" s="518"/>
      <c r="F16" s="519"/>
      <c r="G16" s="794" t="s">
        <v>264</v>
      </c>
      <c r="H16" s="779"/>
      <c r="I16" s="779"/>
      <c r="J16" s="779"/>
      <c r="K16" s="779"/>
      <c r="L16" s="779"/>
      <c r="M16" s="779"/>
      <c r="N16" s="779"/>
      <c r="O16" s="780"/>
      <c r="P16" s="778" t="s">
        <v>59</v>
      </c>
      <c r="Q16" s="779"/>
      <c r="R16" s="779"/>
      <c r="S16" s="779"/>
      <c r="T16" s="779"/>
      <c r="U16" s="779"/>
      <c r="V16" s="779"/>
      <c r="W16" s="779"/>
      <c r="X16" s="780"/>
      <c r="Y16" s="1009"/>
      <c r="Z16" s="417"/>
      <c r="AA16" s="418"/>
      <c r="AB16" s="1013" t="s">
        <v>11</v>
      </c>
      <c r="AC16" s="1014"/>
      <c r="AD16" s="1015"/>
      <c r="AE16" s="1001" t="s">
        <v>556</v>
      </c>
      <c r="AF16" s="1001"/>
      <c r="AG16" s="1001"/>
      <c r="AH16" s="1001"/>
      <c r="AI16" s="1001" t="s">
        <v>554</v>
      </c>
      <c r="AJ16" s="1001"/>
      <c r="AK16" s="1001"/>
      <c r="AL16" s="1001"/>
      <c r="AM16" s="1001" t="s">
        <v>527</v>
      </c>
      <c r="AN16" s="1001"/>
      <c r="AO16" s="1001"/>
      <c r="AP16" s="463"/>
      <c r="AQ16" s="175" t="s">
        <v>353</v>
      </c>
      <c r="AR16" s="168"/>
      <c r="AS16" s="168"/>
      <c r="AT16" s="169"/>
      <c r="AU16" s="375" t="s">
        <v>252</v>
      </c>
      <c r="AV16" s="375"/>
      <c r="AW16" s="375"/>
      <c r="AX16" s="376"/>
    </row>
    <row r="17" spans="1:50" ht="18.75" customHeight="1" x14ac:dyDescent="0.15">
      <c r="A17" s="517"/>
      <c r="B17" s="518"/>
      <c r="C17" s="518"/>
      <c r="D17" s="518"/>
      <c r="E17" s="518"/>
      <c r="F17" s="519"/>
      <c r="G17" s="575"/>
      <c r="H17" s="381"/>
      <c r="I17" s="381"/>
      <c r="J17" s="381"/>
      <c r="K17" s="381"/>
      <c r="L17" s="381"/>
      <c r="M17" s="381"/>
      <c r="N17" s="381"/>
      <c r="O17" s="576"/>
      <c r="P17" s="588"/>
      <c r="Q17" s="381"/>
      <c r="R17" s="381"/>
      <c r="S17" s="381"/>
      <c r="T17" s="381"/>
      <c r="U17" s="381"/>
      <c r="V17" s="381"/>
      <c r="W17" s="381"/>
      <c r="X17" s="576"/>
      <c r="Y17" s="1010"/>
      <c r="Z17" s="1011"/>
      <c r="AA17" s="1012"/>
      <c r="AB17" s="1016"/>
      <c r="AC17" s="1017"/>
      <c r="AD17" s="1018"/>
      <c r="AE17" s="378"/>
      <c r="AF17" s="378"/>
      <c r="AG17" s="378"/>
      <c r="AH17" s="378"/>
      <c r="AI17" s="378"/>
      <c r="AJ17" s="378"/>
      <c r="AK17" s="378"/>
      <c r="AL17" s="378"/>
      <c r="AM17" s="378"/>
      <c r="AN17" s="378"/>
      <c r="AO17" s="378"/>
      <c r="AP17" s="331"/>
      <c r="AQ17" s="269"/>
      <c r="AR17" s="270"/>
      <c r="AS17" s="137" t="s">
        <v>354</v>
      </c>
      <c r="AT17" s="171"/>
      <c r="AU17" s="270"/>
      <c r="AV17" s="270"/>
      <c r="AW17" s="381" t="s">
        <v>299</v>
      </c>
      <c r="AX17" s="382"/>
    </row>
    <row r="18" spans="1:50" ht="22.5" customHeight="1" x14ac:dyDescent="0.15">
      <c r="A18" s="520"/>
      <c r="B18" s="518"/>
      <c r="C18" s="518"/>
      <c r="D18" s="518"/>
      <c r="E18" s="518"/>
      <c r="F18" s="519"/>
      <c r="G18" s="548"/>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9"/>
      <c r="AC18" s="1008"/>
      <c r="AD18" s="1008"/>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7"/>
      <c r="AC19" s="1004"/>
      <c r="AD19" s="1004"/>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300</v>
      </c>
      <c r="AC20" s="1034"/>
      <c r="AD20" s="1034"/>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4" t="s">
        <v>505</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7" t="s">
        <v>472</v>
      </c>
      <c r="B23" s="518"/>
      <c r="C23" s="518"/>
      <c r="D23" s="518"/>
      <c r="E23" s="518"/>
      <c r="F23" s="519"/>
      <c r="G23" s="794" t="s">
        <v>264</v>
      </c>
      <c r="H23" s="779"/>
      <c r="I23" s="779"/>
      <c r="J23" s="779"/>
      <c r="K23" s="779"/>
      <c r="L23" s="779"/>
      <c r="M23" s="779"/>
      <c r="N23" s="779"/>
      <c r="O23" s="780"/>
      <c r="P23" s="778" t="s">
        <v>59</v>
      </c>
      <c r="Q23" s="779"/>
      <c r="R23" s="779"/>
      <c r="S23" s="779"/>
      <c r="T23" s="779"/>
      <c r="U23" s="779"/>
      <c r="V23" s="779"/>
      <c r="W23" s="779"/>
      <c r="X23" s="780"/>
      <c r="Y23" s="1009"/>
      <c r="Z23" s="417"/>
      <c r="AA23" s="418"/>
      <c r="AB23" s="1013" t="s">
        <v>11</v>
      </c>
      <c r="AC23" s="1014"/>
      <c r="AD23" s="1015"/>
      <c r="AE23" s="1001" t="s">
        <v>558</v>
      </c>
      <c r="AF23" s="1001"/>
      <c r="AG23" s="1001"/>
      <c r="AH23" s="1001"/>
      <c r="AI23" s="1001" t="s">
        <v>553</v>
      </c>
      <c r="AJ23" s="1001"/>
      <c r="AK23" s="1001"/>
      <c r="AL23" s="1001"/>
      <c r="AM23" s="1001" t="s">
        <v>527</v>
      </c>
      <c r="AN23" s="1001"/>
      <c r="AO23" s="1001"/>
      <c r="AP23" s="463"/>
      <c r="AQ23" s="175" t="s">
        <v>353</v>
      </c>
      <c r="AR23" s="168"/>
      <c r="AS23" s="168"/>
      <c r="AT23" s="169"/>
      <c r="AU23" s="375" t="s">
        <v>252</v>
      </c>
      <c r="AV23" s="375"/>
      <c r="AW23" s="375"/>
      <c r="AX23" s="376"/>
    </row>
    <row r="24" spans="1:50" ht="18.75" customHeight="1" x14ac:dyDescent="0.15">
      <c r="A24" s="517"/>
      <c r="B24" s="518"/>
      <c r="C24" s="518"/>
      <c r="D24" s="518"/>
      <c r="E24" s="518"/>
      <c r="F24" s="519"/>
      <c r="G24" s="575"/>
      <c r="H24" s="381"/>
      <c r="I24" s="381"/>
      <c r="J24" s="381"/>
      <c r="K24" s="381"/>
      <c r="L24" s="381"/>
      <c r="M24" s="381"/>
      <c r="N24" s="381"/>
      <c r="O24" s="576"/>
      <c r="P24" s="588"/>
      <c r="Q24" s="381"/>
      <c r="R24" s="381"/>
      <c r="S24" s="381"/>
      <c r="T24" s="381"/>
      <c r="U24" s="381"/>
      <c r="V24" s="381"/>
      <c r="W24" s="381"/>
      <c r="X24" s="576"/>
      <c r="Y24" s="1010"/>
      <c r="Z24" s="1011"/>
      <c r="AA24" s="1012"/>
      <c r="AB24" s="1016"/>
      <c r="AC24" s="1017"/>
      <c r="AD24" s="1018"/>
      <c r="AE24" s="378"/>
      <c r="AF24" s="378"/>
      <c r="AG24" s="378"/>
      <c r="AH24" s="378"/>
      <c r="AI24" s="378"/>
      <c r="AJ24" s="378"/>
      <c r="AK24" s="378"/>
      <c r="AL24" s="378"/>
      <c r="AM24" s="378"/>
      <c r="AN24" s="378"/>
      <c r="AO24" s="378"/>
      <c r="AP24" s="331"/>
      <c r="AQ24" s="269"/>
      <c r="AR24" s="270"/>
      <c r="AS24" s="137" t="s">
        <v>354</v>
      </c>
      <c r="AT24" s="171"/>
      <c r="AU24" s="270"/>
      <c r="AV24" s="270"/>
      <c r="AW24" s="381" t="s">
        <v>299</v>
      </c>
      <c r="AX24" s="382"/>
    </row>
    <row r="25" spans="1:50" ht="22.5" customHeight="1" x14ac:dyDescent="0.15">
      <c r="A25" s="520"/>
      <c r="B25" s="518"/>
      <c r="C25" s="518"/>
      <c r="D25" s="518"/>
      <c r="E25" s="518"/>
      <c r="F25" s="519"/>
      <c r="G25" s="548"/>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9"/>
      <c r="AC25" s="1008"/>
      <c r="AD25" s="1008"/>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7"/>
      <c r="AC26" s="1004"/>
      <c r="AD26" s="1004"/>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300</v>
      </c>
      <c r="AC27" s="1034"/>
      <c r="AD27" s="1034"/>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4" t="s">
        <v>505</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7" t="s">
        <v>472</v>
      </c>
      <c r="B30" s="518"/>
      <c r="C30" s="518"/>
      <c r="D30" s="518"/>
      <c r="E30" s="518"/>
      <c r="F30" s="519"/>
      <c r="G30" s="794" t="s">
        <v>264</v>
      </c>
      <c r="H30" s="779"/>
      <c r="I30" s="779"/>
      <c r="J30" s="779"/>
      <c r="K30" s="779"/>
      <c r="L30" s="779"/>
      <c r="M30" s="779"/>
      <c r="N30" s="779"/>
      <c r="O30" s="780"/>
      <c r="P30" s="778" t="s">
        <v>59</v>
      </c>
      <c r="Q30" s="779"/>
      <c r="R30" s="779"/>
      <c r="S30" s="779"/>
      <c r="T30" s="779"/>
      <c r="U30" s="779"/>
      <c r="V30" s="779"/>
      <c r="W30" s="779"/>
      <c r="X30" s="780"/>
      <c r="Y30" s="1009"/>
      <c r="Z30" s="417"/>
      <c r="AA30" s="418"/>
      <c r="AB30" s="1013" t="s">
        <v>11</v>
      </c>
      <c r="AC30" s="1014"/>
      <c r="AD30" s="1015"/>
      <c r="AE30" s="1001" t="s">
        <v>556</v>
      </c>
      <c r="AF30" s="1001"/>
      <c r="AG30" s="1001"/>
      <c r="AH30" s="1001"/>
      <c r="AI30" s="1001" t="s">
        <v>553</v>
      </c>
      <c r="AJ30" s="1001"/>
      <c r="AK30" s="1001"/>
      <c r="AL30" s="1001"/>
      <c r="AM30" s="1001" t="s">
        <v>551</v>
      </c>
      <c r="AN30" s="1001"/>
      <c r="AO30" s="1001"/>
      <c r="AP30" s="463"/>
      <c r="AQ30" s="175" t="s">
        <v>353</v>
      </c>
      <c r="AR30" s="168"/>
      <c r="AS30" s="168"/>
      <c r="AT30" s="169"/>
      <c r="AU30" s="375" t="s">
        <v>252</v>
      </c>
      <c r="AV30" s="375"/>
      <c r="AW30" s="375"/>
      <c r="AX30" s="376"/>
    </row>
    <row r="31" spans="1:50" ht="18.75" customHeight="1" x14ac:dyDescent="0.15">
      <c r="A31" s="517"/>
      <c r="B31" s="518"/>
      <c r="C31" s="518"/>
      <c r="D31" s="518"/>
      <c r="E31" s="518"/>
      <c r="F31" s="519"/>
      <c r="G31" s="575"/>
      <c r="H31" s="381"/>
      <c r="I31" s="381"/>
      <c r="J31" s="381"/>
      <c r="K31" s="381"/>
      <c r="L31" s="381"/>
      <c r="M31" s="381"/>
      <c r="N31" s="381"/>
      <c r="O31" s="576"/>
      <c r="P31" s="588"/>
      <c r="Q31" s="381"/>
      <c r="R31" s="381"/>
      <c r="S31" s="381"/>
      <c r="T31" s="381"/>
      <c r="U31" s="381"/>
      <c r="V31" s="381"/>
      <c r="W31" s="381"/>
      <c r="X31" s="576"/>
      <c r="Y31" s="1010"/>
      <c r="Z31" s="1011"/>
      <c r="AA31" s="1012"/>
      <c r="AB31" s="1016"/>
      <c r="AC31" s="1017"/>
      <c r="AD31" s="1018"/>
      <c r="AE31" s="378"/>
      <c r="AF31" s="378"/>
      <c r="AG31" s="378"/>
      <c r="AH31" s="378"/>
      <c r="AI31" s="378"/>
      <c r="AJ31" s="378"/>
      <c r="AK31" s="378"/>
      <c r="AL31" s="378"/>
      <c r="AM31" s="378"/>
      <c r="AN31" s="378"/>
      <c r="AO31" s="378"/>
      <c r="AP31" s="331"/>
      <c r="AQ31" s="269"/>
      <c r="AR31" s="270"/>
      <c r="AS31" s="137" t="s">
        <v>354</v>
      </c>
      <c r="AT31" s="171"/>
      <c r="AU31" s="270"/>
      <c r="AV31" s="270"/>
      <c r="AW31" s="381" t="s">
        <v>299</v>
      </c>
      <c r="AX31" s="382"/>
    </row>
    <row r="32" spans="1:50" ht="22.5" customHeight="1" x14ac:dyDescent="0.15">
      <c r="A32" s="520"/>
      <c r="B32" s="518"/>
      <c r="C32" s="518"/>
      <c r="D32" s="518"/>
      <c r="E32" s="518"/>
      <c r="F32" s="519"/>
      <c r="G32" s="548"/>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9"/>
      <c r="AC32" s="1008"/>
      <c r="AD32" s="1008"/>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7"/>
      <c r="AC33" s="1004"/>
      <c r="AD33" s="1004"/>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300</v>
      </c>
      <c r="AC34" s="1034"/>
      <c r="AD34" s="1034"/>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4" t="s">
        <v>505</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7" t="s">
        <v>472</v>
      </c>
      <c r="B37" s="518"/>
      <c r="C37" s="518"/>
      <c r="D37" s="518"/>
      <c r="E37" s="518"/>
      <c r="F37" s="519"/>
      <c r="G37" s="794" t="s">
        <v>264</v>
      </c>
      <c r="H37" s="779"/>
      <c r="I37" s="779"/>
      <c r="J37" s="779"/>
      <c r="K37" s="779"/>
      <c r="L37" s="779"/>
      <c r="M37" s="779"/>
      <c r="N37" s="779"/>
      <c r="O37" s="780"/>
      <c r="P37" s="778" t="s">
        <v>59</v>
      </c>
      <c r="Q37" s="779"/>
      <c r="R37" s="779"/>
      <c r="S37" s="779"/>
      <c r="T37" s="779"/>
      <c r="U37" s="779"/>
      <c r="V37" s="779"/>
      <c r="W37" s="779"/>
      <c r="X37" s="780"/>
      <c r="Y37" s="1009"/>
      <c r="Z37" s="417"/>
      <c r="AA37" s="418"/>
      <c r="AB37" s="1013" t="s">
        <v>11</v>
      </c>
      <c r="AC37" s="1014"/>
      <c r="AD37" s="1015"/>
      <c r="AE37" s="1001" t="s">
        <v>558</v>
      </c>
      <c r="AF37" s="1001"/>
      <c r="AG37" s="1001"/>
      <c r="AH37" s="1001"/>
      <c r="AI37" s="1001" t="s">
        <v>555</v>
      </c>
      <c r="AJ37" s="1001"/>
      <c r="AK37" s="1001"/>
      <c r="AL37" s="1001"/>
      <c r="AM37" s="1001" t="s">
        <v>552</v>
      </c>
      <c r="AN37" s="1001"/>
      <c r="AO37" s="1001"/>
      <c r="AP37" s="463"/>
      <c r="AQ37" s="175" t="s">
        <v>353</v>
      </c>
      <c r="AR37" s="168"/>
      <c r="AS37" s="168"/>
      <c r="AT37" s="169"/>
      <c r="AU37" s="375" t="s">
        <v>252</v>
      </c>
      <c r="AV37" s="375"/>
      <c r="AW37" s="375"/>
      <c r="AX37" s="376"/>
    </row>
    <row r="38" spans="1:50" ht="18.75" customHeight="1" x14ac:dyDescent="0.15">
      <c r="A38" s="517"/>
      <c r="B38" s="518"/>
      <c r="C38" s="518"/>
      <c r="D38" s="518"/>
      <c r="E38" s="518"/>
      <c r="F38" s="519"/>
      <c r="G38" s="575"/>
      <c r="H38" s="381"/>
      <c r="I38" s="381"/>
      <c r="J38" s="381"/>
      <c r="K38" s="381"/>
      <c r="L38" s="381"/>
      <c r="M38" s="381"/>
      <c r="N38" s="381"/>
      <c r="O38" s="576"/>
      <c r="P38" s="588"/>
      <c r="Q38" s="381"/>
      <c r="R38" s="381"/>
      <c r="S38" s="381"/>
      <c r="T38" s="381"/>
      <c r="U38" s="381"/>
      <c r="V38" s="381"/>
      <c r="W38" s="381"/>
      <c r="X38" s="576"/>
      <c r="Y38" s="1010"/>
      <c r="Z38" s="1011"/>
      <c r="AA38" s="1012"/>
      <c r="AB38" s="1016"/>
      <c r="AC38" s="1017"/>
      <c r="AD38" s="1018"/>
      <c r="AE38" s="378"/>
      <c r="AF38" s="378"/>
      <c r="AG38" s="378"/>
      <c r="AH38" s="378"/>
      <c r="AI38" s="378"/>
      <c r="AJ38" s="378"/>
      <c r="AK38" s="378"/>
      <c r="AL38" s="378"/>
      <c r="AM38" s="378"/>
      <c r="AN38" s="378"/>
      <c r="AO38" s="378"/>
      <c r="AP38" s="331"/>
      <c r="AQ38" s="269"/>
      <c r="AR38" s="270"/>
      <c r="AS38" s="137" t="s">
        <v>354</v>
      </c>
      <c r="AT38" s="171"/>
      <c r="AU38" s="270"/>
      <c r="AV38" s="270"/>
      <c r="AW38" s="381" t="s">
        <v>299</v>
      </c>
      <c r="AX38" s="382"/>
    </row>
    <row r="39" spans="1:50" ht="22.5" customHeight="1" x14ac:dyDescent="0.15">
      <c r="A39" s="520"/>
      <c r="B39" s="518"/>
      <c r="C39" s="518"/>
      <c r="D39" s="518"/>
      <c r="E39" s="518"/>
      <c r="F39" s="519"/>
      <c r="G39" s="548"/>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9"/>
      <c r="AC39" s="1008"/>
      <c r="AD39" s="100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7"/>
      <c r="AC40" s="1004"/>
      <c r="AD40" s="100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300</v>
      </c>
      <c r="AC41" s="1034"/>
      <c r="AD41" s="103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4" t="s">
        <v>505</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7" t="s">
        <v>472</v>
      </c>
      <c r="B44" s="518"/>
      <c r="C44" s="518"/>
      <c r="D44" s="518"/>
      <c r="E44" s="518"/>
      <c r="F44" s="519"/>
      <c r="G44" s="794" t="s">
        <v>264</v>
      </c>
      <c r="H44" s="779"/>
      <c r="I44" s="779"/>
      <c r="J44" s="779"/>
      <c r="K44" s="779"/>
      <c r="L44" s="779"/>
      <c r="M44" s="779"/>
      <c r="N44" s="779"/>
      <c r="O44" s="780"/>
      <c r="P44" s="778" t="s">
        <v>59</v>
      </c>
      <c r="Q44" s="779"/>
      <c r="R44" s="779"/>
      <c r="S44" s="779"/>
      <c r="T44" s="779"/>
      <c r="U44" s="779"/>
      <c r="V44" s="779"/>
      <c r="W44" s="779"/>
      <c r="X44" s="780"/>
      <c r="Y44" s="1009"/>
      <c r="Z44" s="417"/>
      <c r="AA44" s="418"/>
      <c r="AB44" s="1013" t="s">
        <v>11</v>
      </c>
      <c r="AC44" s="1014"/>
      <c r="AD44" s="1015"/>
      <c r="AE44" s="1001" t="s">
        <v>556</v>
      </c>
      <c r="AF44" s="1001"/>
      <c r="AG44" s="1001"/>
      <c r="AH44" s="1001"/>
      <c r="AI44" s="1001" t="s">
        <v>553</v>
      </c>
      <c r="AJ44" s="1001"/>
      <c r="AK44" s="1001"/>
      <c r="AL44" s="1001"/>
      <c r="AM44" s="1001" t="s">
        <v>527</v>
      </c>
      <c r="AN44" s="1001"/>
      <c r="AO44" s="1001"/>
      <c r="AP44" s="463"/>
      <c r="AQ44" s="175" t="s">
        <v>353</v>
      </c>
      <c r="AR44" s="168"/>
      <c r="AS44" s="168"/>
      <c r="AT44" s="169"/>
      <c r="AU44" s="375" t="s">
        <v>252</v>
      </c>
      <c r="AV44" s="375"/>
      <c r="AW44" s="375"/>
      <c r="AX44" s="376"/>
    </row>
    <row r="45" spans="1:50" ht="18.75" customHeight="1" x14ac:dyDescent="0.15">
      <c r="A45" s="517"/>
      <c r="B45" s="518"/>
      <c r="C45" s="518"/>
      <c r="D45" s="518"/>
      <c r="E45" s="518"/>
      <c r="F45" s="519"/>
      <c r="G45" s="575"/>
      <c r="H45" s="381"/>
      <c r="I45" s="381"/>
      <c r="J45" s="381"/>
      <c r="K45" s="381"/>
      <c r="L45" s="381"/>
      <c r="M45" s="381"/>
      <c r="N45" s="381"/>
      <c r="O45" s="576"/>
      <c r="P45" s="588"/>
      <c r="Q45" s="381"/>
      <c r="R45" s="381"/>
      <c r="S45" s="381"/>
      <c r="T45" s="381"/>
      <c r="U45" s="381"/>
      <c r="V45" s="381"/>
      <c r="W45" s="381"/>
      <c r="X45" s="576"/>
      <c r="Y45" s="1010"/>
      <c r="Z45" s="1011"/>
      <c r="AA45" s="1012"/>
      <c r="AB45" s="1016"/>
      <c r="AC45" s="1017"/>
      <c r="AD45" s="1018"/>
      <c r="AE45" s="378"/>
      <c r="AF45" s="378"/>
      <c r="AG45" s="378"/>
      <c r="AH45" s="378"/>
      <c r="AI45" s="378"/>
      <c r="AJ45" s="378"/>
      <c r="AK45" s="378"/>
      <c r="AL45" s="378"/>
      <c r="AM45" s="378"/>
      <c r="AN45" s="378"/>
      <c r="AO45" s="378"/>
      <c r="AP45" s="331"/>
      <c r="AQ45" s="269"/>
      <c r="AR45" s="270"/>
      <c r="AS45" s="137" t="s">
        <v>354</v>
      </c>
      <c r="AT45" s="171"/>
      <c r="AU45" s="270"/>
      <c r="AV45" s="270"/>
      <c r="AW45" s="381" t="s">
        <v>299</v>
      </c>
      <c r="AX45" s="382"/>
    </row>
    <row r="46" spans="1:50" ht="22.5" customHeight="1" x14ac:dyDescent="0.15">
      <c r="A46" s="520"/>
      <c r="B46" s="518"/>
      <c r="C46" s="518"/>
      <c r="D46" s="518"/>
      <c r="E46" s="518"/>
      <c r="F46" s="519"/>
      <c r="G46" s="548"/>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9"/>
      <c r="AC46" s="1008"/>
      <c r="AD46" s="100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7"/>
      <c r="AC47" s="1004"/>
      <c r="AD47" s="100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300</v>
      </c>
      <c r="AC48" s="1034"/>
      <c r="AD48" s="103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4" t="s">
        <v>505</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7" t="s">
        <v>472</v>
      </c>
      <c r="B51" s="518"/>
      <c r="C51" s="518"/>
      <c r="D51" s="518"/>
      <c r="E51" s="518"/>
      <c r="F51" s="519"/>
      <c r="G51" s="794" t="s">
        <v>264</v>
      </c>
      <c r="H51" s="779"/>
      <c r="I51" s="779"/>
      <c r="J51" s="779"/>
      <c r="K51" s="779"/>
      <c r="L51" s="779"/>
      <c r="M51" s="779"/>
      <c r="N51" s="779"/>
      <c r="O51" s="780"/>
      <c r="P51" s="778" t="s">
        <v>59</v>
      </c>
      <c r="Q51" s="779"/>
      <c r="R51" s="779"/>
      <c r="S51" s="779"/>
      <c r="T51" s="779"/>
      <c r="U51" s="779"/>
      <c r="V51" s="779"/>
      <c r="W51" s="779"/>
      <c r="X51" s="780"/>
      <c r="Y51" s="1009"/>
      <c r="Z51" s="417"/>
      <c r="AA51" s="418"/>
      <c r="AB51" s="463" t="s">
        <v>11</v>
      </c>
      <c r="AC51" s="1014"/>
      <c r="AD51" s="1015"/>
      <c r="AE51" s="1001" t="s">
        <v>556</v>
      </c>
      <c r="AF51" s="1001"/>
      <c r="AG51" s="1001"/>
      <c r="AH51" s="1001"/>
      <c r="AI51" s="1001" t="s">
        <v>553</v>
      </c>
      <c r="AJ51" s="1001"/>
      <c r="AK51" s="1001"/>
      <c r="AL51" s="1001"/>
      <c r="AM51" s="1001" t="s">
        <v>527</v>
      </c>
      <c r="AN51" s="1001"/>
      <c r="AO51" s="1001"/>
      <c r="AP51" s="463"/>
      <c r="AQ51" s="175" t="s">
        <v>353</v>
      </c>
      <c r="AR51" s="168"/>
      <c r="AS51" s="168"/>
      <c r="AT51" s="169"/>
      <c r="AU51" s="375" t="s">
        <v>252</v>
      </c>
      <c r="AV51" s="375"/>
      <c r="AW51" s="375"/>
      <c r="AX51" s="376"/>
    </row>
    <row r="52" spans="1:50" ht="18.75" customHeight="1" x14ac:dyDescent="0.15">
      <c r="A52" s="517"/>
      <c r="B52" s="518"/>
      <c r="C52" s="518"/>
      <c r="D52" s="518"/>
      <c r="E52" s="518"/>
      <c r="F52" s="519"/>
      <c r="G52" s="575"/>
      <c r="H52" s="381"/>
      <c r="I52" s="381"/>
      <c r="J52" s="381"/>
      <c r="K52" s="381"/>
      <c r="L52" s="381"/>
      <c r="M52" s="381"/>
      <c r="N52" s="381"/>
      <c r="O52" s="576"/>
      <c r="P52" s="588"/>
      <c r="Q52" s="381"/>
      <c r="R52" s="381"/>
      <c r="S52" s="381"/>
      <c r="T52" s="381"/>
      <c r="U52" s="381"/>
      <c r="V52" s="381"/>
      <c r="W52" s="381"/>
      <c r="X52" s="576"/>
      <c r="Y52" s="1010"/>
      <c r="Z52" s="1011"/>
      <c r="AA52" s="1012"/>
      <c r="AB52" s="1016"/>
      <c r="AC52" s="1017"/>
      <c r="AD52" s="1018"/>
      <c r="AE52" s="378"/>
      <c r="AF52" s="378"/>
      <c r="AG52" s="378"/>
      <c r="AH52" s="378"/>
      <c r="AI52" s="378"/>
      <c r="AJ52" s="378"/>
      <c r="AK52" s="378"/>
      <c r="AL52" s="378"/>
      <c r="AM52" s="378"/>
      <c r="AN52" s="378"/>
      <c r="AO52" s="378"/>
      <c r="AP52" s="331"/>
      <c r="AQ52" s="269"/>
      <c r="AR52" s="270"/>
      <c r="AS52" s="137" t="s">
        <v>354</v>
      </c>
      <c r="AT52" s="171"/>
      <c r="AU52" s="270"/>
      <c r="AV52" s="270"/>
      <c r="AW52" s="381" t="s">
        <v>299</v>
      </c>
      <c r="AX52" s="382"/>
    </row>
    <row r="53" spans="1:50" ht="22.5" customHeight="1" x14ac:dyDescent="0.15">
      <c r="A53" s="520"/>
      <c r="B53" s="518"/>
      <c r="C53" s="518"/>
      <c r="D53" s="518"/>
      <c r="E53" s="518"/>
      <c r="F53" s="519"/>
      <c r="G53" s="548"/>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9"/>
      <c r="AC53" s="1008"/>
      <c r="AD53" s="100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7"/>
      <c r="AC54" s="1004"/>
      <c r="AD54" s="100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300</v>
      </c>
      <c r="AC55" s="1034"/>
      <c r="AD55" s="103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4" t="s">
        <v>505</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7" t="s">
        <v>472</v>
      </c>
      <c r="B58" s="518"/>
      <c r="C58" s="518"/>
      <c r="D58" s="518"/>
      <c r="E58" s="518"/>
      <c r="F58" s="519"/>
      <c r="G58" s="794" t="s">
        <v>264</v>
      </c>
      <c r="H58" s="779"/>
      <c r="I58" s="779"/>
      <c r="J58" s="779"/>
      <c r="K58" s="779"/>
      <c r="L58" s="779"/>
      <c r="M58" s="779"/>
      <c r="N58" s="779"/>
      <c r="O58" s="780"/>
      <c r="P58" s="778" t="s">
        <v>59</v>
      </c>
      <c r="Q58" s="779"/>
      <c r="R58" s="779"/>
      <c r="S58" s="779"/>
      <c r="T58" s="779"/>
      <c r="U58" s="779"/>
      <c r="V58" s="779"/>
      <c r="W58" s="779"/>
      <c r="X58" s="780"/>
      <c r="Y58" s="1009"/>
      <c r="Z58" s="417"/>
      <c r="AA58" s="418"/>
      <c r="AB58" s="1013" t="s">
        <v>11</v>
      </c>
      <c r="AC58" s="1014"/>
      <c r="AD58" s="1015"/>
      <c r="AE58" s="1001" t="s">
        <v>556</v>
      </c>
      <c r="AF58" s="1001"/>
      <c r="AG58" s="1001"/>
      <c r="AH58" s="1001"/>
      <c r="AI58" s="1001" t="s">
        <v>553</v>
      </c>
      <c r="AJ58" s="1001"/>
      <c r="AK58" s="1001"/>
      <c r="AL58" s="1001"/>
      <c r="AM58" s="1001" t="s">
        <v>527</v>
      </c>
      <c r="AN58" s="1001"/>
      <c r="AO58" s="1001"/>
      <c r="AP58" s="463"/>
      <c r="AQ58" s="175" t="s">
        <v>353</v>
      </c>
      <c r="AR58" s="168"/>
      <c r="AS58" s="168"/>
      <c r="AT58" s="169"/>
      <c r="AU58" s="375" t="s">
        <v>252</v>
      </c>
      <c r="AV58" s="375"/>
      <c r="AW58" s="375"/>
      <c r="AX58" s="376"/>
    </row>
    <row r="59" spans="1:50" ht="18.75" customHeight="1" x14ac:dyDescent="0.15">
      <c r="A59" s="517"/>
      <c r="B59" s="518"/>
      <c r="C59" s="518"/>
      <c r="D59" s="518"/>
      <c r="E59" s="518"/>
      <c r="F59" s="519"/>
      <c r="G59" s="575"/>
      <c r="H59" s="381"/>
      <c r="I59" s="381"/>
      <c r="J59" s="381"/>
      <c r="K59" s="381"/>
      <c r="L59" s="381"/>
      <c r="M59" s="381"/>
      <c r="N59" s="381"/>
      <c r="O59" s="576"/>
      <c r="P59" s="588"/>
      <c r="Q59" s="381"/>
      <c r="R59" s="381"/>
      <c r="S59" s="381"/>
      <c r="T59" s="381"/>
      <c r="U59" s="381"/>
      <c r="V59" s="381"/>
      <c r="W59" s="381"/>
      <c r="X59" s="576"/>
      <c r="Y59" s="1010"/>
      <c r="Z59" s="1011"/>
      <c r="AA59" s="1012"/>
      <c r="AB59" s="1016"/>
      <c r="AC59" s="1017"/>
      <c r="AD59" s="1018"/>
      <c r="AE59" s="378"/>
      <c r="AF59" s="378"/>
      <c r="AG59" s="378"/>
      <c r="AH59" s="378"/>
      <c r="AI59" s="378"/>
      <c r="AJ59" s="378"/>
      <c r="AK59" s="378"/>
      <c r="AL59" s="378"/>
      <c r="AM59" s="378"/>
      <c r="AN59" s="378"/>
      <c r="AO59" s="378"/>
      <c r="AP59" s="331"/>
      <c r="AQ59" s="269"/>
      <c r="AR59" s="270"/>
      <c r="AS59" s="137" t="s">
        <v>354</v>
      </c>
      <c r="AT59" s="171"/>
      <c r="AU59" s="270"/>
      <c r="AV59" s="270"/>
      <c r="AW59" s="381" t="s">
        <v>299</v>
      </c>
      <c r="AX59" s="382"/>
    </row>
    <row r="60" spans="1:50" ht="22.5" customHeight="1" x14ac:dyDescent="0.15">
      <c r="A60" s="520"/>
      <c r="B60" s="518"/>
      <c r="C60" s="518"/>
      <c r="D60" s="518"/>
      <c r="E60" s="518"/>
      <c r="F60" s="519"/>
      <c r="G60" s="548"/>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9"/>
      <c r="AC60" s="1008"/>
      <c r="AD60" s="100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7"/>
      <c r="AC61" s="1004"/>
      <c r="AD61" s="100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300</v>
      </c>
      <c r="AC62" s="1034"/>
      <c r="AD62" s="103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4" t="s">
        <v>505</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7" t="s">
        <v>472</v>
      </c>
      <c r="B65" s="518"/>
      <c r="C65" s="518"/>
      <c r="D65" s="518"/>
      <c r="E65" s="518"/>
      <c r="F65" s="519"/>
      <c r="G65" s="794" t="s">
        <v>264</v>
      </c>
      <c r="H65" s="779"/>
      <c r="I65" s="779"/>
      <c r="J65" s="779"/>
      <c r="K65" s="779"/>
      <c r="L65" s="779"/>
      <c r="M65" s="779"/>
      <c r="N65" s="779"/>
      <c r="O65" s="780"/>
      <c r="P65" s="778" t="s">
        <v>59</v>
      </c>
      <c r="Q65" s="779"/>
      <c r="R65" s="779"/>
      <c r="S65" s="779"/>
      <c r="T65" s="779"/>
      <c r="U65" s="779"/>
      <c r="V65" s="779"/>
      <c r="W65" s="779"/>
      <c r="X65" s="780"/>
      <c r="Y65" s="1009"/>
      <c r="Z65" s="417"/>
      <c r="AA65" s="418"/>
      <c r="AB65" s="1013" t="s">
        <v>11</v>
      </c>
      <c r="AC65" s="1014"/>
      <c r="AD65" s="1015"/>
      <c r="AE65" s="1001" t="s">
        <v>556</v>
      </c>
      <c r="AF65" s="1001"/>
      <c r="AG65" s="1001"/>
      <c r="AH65" s="1001"/>
      <c r="AI65" s="1001" t="s">
        <v>553</v>
      </c>
      <c r="AJ65" s="1001"/>
      <c r="AK65" s="1001"/>
      <c r="AL65" s="1001"/>
      <c r="AM65" s="1001" t="s">
        <v>527</v>
      </c>
      <c r="AN65" s="1001"/>
      <c r="AO65" s="1001"/>
      <c r="AP65" s="463"/>
      <c r="AQ65" s="175" t="s">
        <v>353</v>
      </c>
      <c r="AR65" s="168"/>
      <c r="AS65" s="168"/>
      <c r="AT65" s="169"/>
      <c r="AU65" s="375" t="s">
        <v>252</v>
      </c>
      <c r="AV65" s="375"/>
      <c r="AW65" s="375"/>
      <c r="AX65" s="376"/>
    </row>
    <row r="66" spans="1:50" ht="18.75" customHeight="1" x14ac:dyDescent="0.15">
      <c r="A66" s="517"/>
      <c r="B66" s="518"/>
      <c r="C66" s="518"/>
      <c r="D66" s="518"/>
      <c r="E66" s="518"/>
      <c r="F66" s="519"/>
      <c r="G66" s="575"/>
      <c r="H66" s="381"/>
      <c r="I66" s="381"/>
      <c r="J66" s="381"/>
      <c r="K66" s="381"/>
      <c r="L66" s="381"/>
      <c r="M66" s="381"/>
      <c r="N66" s="381"/>
      <c r="O66" s="576"/>
      <c r="P66" s="588"/>
      <c r="Q66" s="381"/>
      <c r="R66" s="381"/>
      <c r="S66" s="381"/>
      <c r="T66" s="381"/>
      <c r="U66" s="381"/>
      <c r="V66" s="381"/>
      <c r="W66" s="381"/>
      <c r="X66" s="576"/>
      <c r="Y66" s="1010"/>
      <c r="Z66" s="1011"/>
      <c r="AA66" s="1012"/>
      <c r="AB66" s="1016"/>
      <c r="AC66" s="1017"/>
      <c r="AD66" s="1018"/>
      <c r="AE66" s="378"/>
      <c r="AF66" s="378"/>
      <c r="AG66" s="378"/>
      <c r="AH66" s="378"/>
      <c r="AI66" s="378"/>
      <c r="AJ66" s="378"/>
      <c r="AK66" s="378"/>
      <c r="AL66" s="378"/>
      <c r="AM66" s="378"/>
      <c r="AN66" s="378"/>
      <c r="AO66" s="378"/>
      <c r="AP66" s="331"/>
      <c r="AQ66" s="269"/>
      <c r="AR66" s="270"/>
      <c r="AS66" s="137" t="s">
        <v>354</v>
      </c>
      <c r="AT66" s="171"/>
      <c r="AU66" s="270"/>
      <c r="AV66" s="270"/>
      <c r="AW66" s="381" t="s">
        <v>299</v>
      </c>
      <c r="AX66" s="382"/>
    </row>
    <row r="67" spans="1:50" ht="22.5" customHeight="1" x14ac:dyDescent="0.15">
      <c r="A67" s="520"/>
      <c r="B67" s="518"/>
      <c r="C67" s="518"/>
      <c r="D67" s="518"/>
      <c r="E67" s="518"/>
      <c r="F67" s="519"/>
      <c r="G67" s="548"/>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9"/>
      <c r="AC67" s="1008"/>
      <c r="AD67" s="1008"/>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7"/>
      <c r="AC68" s="1004"/>
      <c r="AD68" s="1004"/>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502" t="s">
        <v>300</v>
      </c>
      <c r="AC69" s="431"/>
      <c r="AD69" s="431"/>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4" t="s">
        <v>505</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47"/>
      <c r="H5" s="348"/>
      <c r="I5" s="348"/>
      <c r="J5" s="348"/>
      <c r="K5" s="349"/>
      <c r="L5" s="403"/>
      <c r="M5" s="404"/>
      <c r="N5" s="404"/>
      <c r="O5" s="404"/>
      <c r="P5" s="404"/>
      <c r="Q5" s="404"/>
      <c r="R5" s="404"/>
      <c r="S5" s="404"/>
      <c r="T5" s="404"/>
      <c r="U5" s="404"/>
      <c r="V5" s="404"/>
      <c r="W5" s="404"/>
      <c r="X5" s="405"/>
      <c r="Y5" s="400"/>
      <c r="Z5" s="401"/>
      <c r="AA5" s="401"/>
      <c r="AB5" s="410"/>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47"/>
      <c r="H6" s="348"/>
      <c r="I6" s="348"/>
      <c r="J6" s="348"/>
      <c r="K6" s="349"/>
      <c r="L6" s="403"/>
      <c r="M6" s="404"/>
      <c r="N6" s="404"/>
      <c r="O6" s="404"/>
      <c r="P6" s="404"/>
      <c r="Q6" s="404"/>
      <c r="R6" s="404"/>
      <c r="S6" s="404"/>
      <c r="T6" s="404"/>
      <c r="U6" s="404"/>
      <c r="V6" s="404"/>
      <c r="W6" s="404"/>
      <c r="X6" s="405"/>
      <c r="Y6" s="400"/>
      <c r="Z6" s="401"/>
      <c r="AA6" s="401"/>
      <c r="AB6" s="410"/>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47"/>
      <c r="H7" s="348"/>
      <c r="I7" s="348"/>
      <c r="J7" s="348"/>
      <c r="K7" s="349"/>
      <c r="L7" s="403"/>
      <c r="M7" s="404"/>
      <c r="N7" s="404"/>
      <c r="O7" s="404"/>
      <c r="P7" s="404"/>
      <c r="Q7" s="404"/>
      <c r="R7" s="404"/>
      <c r="S7" s="404"/>
      <c r="T7" s="404"/>
      <c r="U7" s="404"/>
      <c r="V7" s="404"/>
      <c r="W7" s="404"/>
      <c r="X7" s="405"/>
      <c r="Y7" s="400"/>
      <c r="Z7" s="401"/>
      <c r="AA7" s="401"/>
      <c r="AB7" s="410"/>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47"/>
      <c r="H8" s="348"/>
      <c r="I8" s="348"/>
      <c r="J8" s="348"/>
      <c r="K8" s="349"/>
      <c r="L8" s="403"/>
      <c r="M8" s="404"/>
      <c r="N8" s="404"/>
      <c r="O8" s="404"/>
      <c r="P8" s="404"/>
      <c r="Q8" s="404"/>
      <c r="R8" s="404"/>
      <c r="S8" s="404"/>
      <c r="T8" s="404"/>
      <c r="U8" s="404"/>
      <c r="V8" s="404"/>
      <c r="W8" s="404"/>
      <c r="X8" s="405"/>
      <c r="Y8" s="400"/>
      <c r="Z8" s="401"/>
      <c r="AA8" s="401"/>
      <c r="AB8" s="410"/>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47"/>
      <c r="H9" s="348"/>
      <c r="I9" s="348"/>
      <c r="J9" s="348"/>
      <c r="K9" s="349"/>
      <c r="L9" s="403"/>
      <c r="M9" s="404"/>
      <c r="N9" s="404"/>
      <c r="O9" s="404"/>
      <c r="P9" s="404"/>
      <c r="Q9" s="404"/>
      <c r="R9" s="404"/>
      <c r="S9" s="404"/>
      <c r="T9" s="404"/>
      <c r="U9" s="404"/>
      <c r="V9" s="404"/>
      <c r="W9" s="404"/>
      <c r="X9" s="405"/>
      <c r="Y9" s="400"/>
      <c r="Z9" s="401"/>
      <c r="AA9" s="401"/>
      <c r="AB9" s="410"/>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47"/>
      <c r="H10" s="348"/>
      <c r="I10" s="348"/>
      <c r="J10" s="348"/>
      <c r="K10" s="349"/>
      <c r="L10" s="403"/>
      <c r="M10" s="404"/>
      <c r="N10" s="404"/>
      <c r="O10" s="404"/>
      <c r="P10" s="404"/>
      <c r="Q10" s="404"/>
      <c r="R10" s="404"/>
      <c r="S10" s="404"/>
      <c r="T10" s="404"/>
      <c r="U10" s="404"/>
      <c r="V10" s="404"/>
      <c r="W10" s="404"/>
      <c r="X10" s="405"/>
      <c r="Y10" s="400"/>
      <c r="Z10" s="401"/>
      <c r="AA10" s="401"/>
      <c r="AB10" s="410"/>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47"/>
      <c r="H11" s="348"/>
      <c r="I11" s="348"/>
      <c r="J11" s="348"/>
      <c r="K11" s="349"/>
      <c r="L11" s="403"/>
      <c r="M11" s="404"/>
      <c r="N11" s="404"/>
      <c r="O11" s="404"/>
      <c r="P11" s="404"/>
      <c r="Q11" s="404"/>
      <c r="R11" s="404"/>
      <c r="S11" s="404"/>
      <c r="T11" s="404"/>
      <c r="U11" s="404"/>
      <c r="V11" s="404"/>
      <c r="W11" s="404"/>
      <c r="X11" s="405"/>
      <c r="Y11" s="400"/>
      <c r="Z11" s="401"/>
      <c r="AA11" s="401"/>
      <c r="AB11" s="410"/>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47"/>
      <c r="H12" s="348"/>
      <c r="I12" s="348"/>
      <c r="J12" s="348"/>
      <c r="K12" s="349"/>
      <c r="L12" s="403"/>
      <c r="M12" s="404"/>
      <c r="N12" s="404"/>
      <c r="O12" s="404"/>
      <c r="P12" s="404"/>
      <c r="Q12" s="404"/>
      <c r="R12" s="404"/>
      <c r="S12" s="404"/>
      <c r="T12" s="404"/>
      <c r="U12" s="404"/>
      <c r="V12" s="404"/>
      <c r="W12" s="404"/>
      <c r="X12" s="405"/>
      <c r="Y12" s="400"/>
      <c r="Z12" s="401"/>
      <c r="AA12" s="401"/>
      <c r="AB12" s="410"/>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47"/>
      <c r="H13" s="348"/>
      <c r="I13" s="348"/>
      <c r="J13" s="348"/>
      <c r="K13" s="349"/>
      <c r="L13" s="403"/>
      <c r="M13" s="404"/>
      <c r="N13" s="404"/>
      <c r="O13" s="404"/>
      <c r="P13" s="404"/>
      <c r="Q13" s="404"/>
      <c r="R13" s="404"/>
      <c r="S13" s="404"/>
      <c r="T13" s="404"/>
      <c r="U13" s="404"/>
      <c r="V13" s="404"/>
      <c r="W13" s="404"/>
      <c r="X13" s="405"/>
      <c r="Y13" s="400"/>
      <c r="Z13" s="401"/>
      <c r="AA13" s="401"/>
      <c r="AB13" s="410"/>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389</v>
      </c>
      <c r="H15" s="445"/>
      <c r="I15" s="445"/>
      <c r="J15" s="445"/>
      <c r="K15" s="445"/>
      <c r="L15" s="445"/>
      <c r="M15" s="445"/>
      <c r="N15" s="445"/>
      <c r="O15" s="445"/>
      <c r="P15" s="445"/>
      <c r="Q15" s="445"/>
      <c r="R15" s="445"/>
      <c r="S15" s="445"/>
      <c r="T15" s="445"/>
      <c r="U15" s="445"/>
      <c r="V15" s="445"/>
      <c r="W15" s="445"/>
      <c r="X15" s="445"/>
      <c r="Y15" s="445"/>
      <c r="Z15" s="445"/>
      <c r="AA15" s="445"/>
      <c r="AB15" s="446"/>
      <c r="AC15" s="444" t="s">
        <v>390</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47"/>
      <c r="H18" s="348"/>
      <c r="I18" s="348"/>
      <c r="J18" s="348"/>
      <c r="K18" s="349"/>
      <c r="L18" s="403"/>
      <c r="M18" s="404"/>
      <c r="N18" s="404"/>
      <c r="O18" s="404"/>
      <c r="P18" s="404"/>
      <c r="Q18" s="404"/>
      <c r="R18" s="404"/>
      <c r="S18" s="404"/>
      <c r="T18" s="404"/>
      <c r="U18" s="404"/>
      <c r="V18" s="404"/>
      <c r="W18" s="404"/>
      <c r="X18" s="405"/>
      <c r="Y18" s="400"/>
      <c r="Z18" s="401"/>
      <c r="AA18" s="401"/>
      <c r="AB18" s="410"/>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47"/>
      <c r="H19" s="348"/>
      <c r="I19" s="348"/>
      <c r="J19" s="348"/>
      <c r="K19" s="349"/>
      <c r="L19" s="403"/>
      <c r="M19" s="404"/>
      <c r="N19" s="404"/>
      <c r="O19" s="404"/>
      <c r="P19" s="404"/>
      <c r="Q19" s="404"/>
      <c r="R19" s="404"/>
      <c r="S19" s="404"/>
      <c r="T19" s="404"/>
      <c r="U19" s="404"/>
      <c r="V19" s="404"/>
      <c r="W19" s="404"/>
      <c r="X19" s="405"/>
      <c r="Y19" s="400"/>
      <c r="Z19" s="401"/>
      <c r="AA19" s="401"/>
      <c r="AB19" s="410"/>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47"/>
      <c r="H20" s="348"/>
      <c r="I20" s="348"/>
      <c r="J20" s="348"/>
      <c r="K20" s="349"/>
      <c r="L20" s="403"/>
      <c r="M20" s="404"/>
      <c r="N20" s="404"/>
      <c r="O20" s="404"/>
      <c r="P20" s="404"/>
      <c r="Q20" s="404"/>
      <c r="R20" s="404"/>
      <c r="S20" s="404"/>
      <c r="T20" s="404"/>
      <c r="U20" s="404"/>
      <c r="V20" s="404"/>
      <c r="W20" s="404"/>
      <c r="X20" s="405"/>
      <c r="Y20" s="400"/>
      <c r="Z20" s="401"/>
      <c r="AA20" s="401"/>
      <c r="AB20" s="410"/>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47"/>
      <c r="H21" s="348"/>
      <c r="I21" s="348"/>
      <c r="J21" s="348"/>
      <c r="K21" s="349"/>
      <c r="L21" s="403"/>
      <c r="M21" s="404"/>
      <c r="N21" s="404"/>
      <c r="O21" s="404"/>
      <c r="P21" s="404"/>
      <c r="Q21" s="404"/>
      <c r="R21" s="404"/>
      <c r="S21" s="404"/>
      <c r="T21" s="404"/>
      <c r="U21" s="404"/>
      <c r="V21" s="404"/>
      <c r="W21" s="404"/>
      <c r="X21" s="405"/>
      <c r="Y21" s="400"/>
      <c r="Z21" s="401"/>
      <c r="AA21" s="401"/>
      <c r="AB21" s="410"/>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47"/>
      <c r="H22" s="348"/>
      <c r="I22" s="348"/>
      <c r="J22" s="348"/>
      <c r="K22" s="349"/>
      <c r="L22" s="403"/>
      <c r="M22" s="404"/>
      <c r="N22" s="404"/>
      <c r="O22" s="404"/>
      <c r="P22" s="404"/>
      <c r="Q22" s="404"/>
      <c r="R22" s="404"/>
      <c r="S22" s="404"/>
      <c r="T22" s="404"/>
      <c r="U22" s="404"/>
      <c r="V22" s="404"/>
      <c r="W22" s="404"/>
      <c r="X22" s="405"/>
      <c r="Y22" s="400"/>
      <c r="Z22" s="401"/>
      <c r="AA22" s="401"/>
      <c r="AB22" s="410"/>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47"/>
      <c r="H23" s="348"/>
      <c r="I23" s="348"/>
      <c r="J23" s="348"/>
      <c r="K23" s="349"/>
      <c r="L23" s="403"/>
      <c r="M23" s="404"/>
      <c r="N23" s="404"/>
      <c r="O23" s="404"/>
      <c r="P23" s="404"/>
      <c r="Q23" s="404"/>
      <c r="R23" s="404"/>
      <c r="S23" s="404"/>
      <c r="T23" s="404"/>
      <c r="U23" s="404"/>
      <c r="V23" s="404"/>
      <c r="W23" s="404"/>
      <c r="X23" s="405"/>
      <c r="Y23" s="400"/>
      <c r="Z23" s="401"/>
      <c r="AA23" s="401"/>
      <c r="AB23" s="410"/>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47"/>
      <c r="H24" s="348"/>
      <c r="I24" s="348"/>
      <c r="J24" s="348"/>
      <c r="K24" s="349"/>
      <c r="L24" s="403"/>
      <c r="M24" s="404"/>
      <c r="N24" s="404"/>
      <c r="O24" s="404"/>
      <c r="P24" s="404"/>
      <c r="Q24" s="404"/>
      <c r="R24" s="404"/>
      <c r="S24" s="404"/>
      <c r="T24" s="404"/>
      <c r="U24" s="404"/>
      <c r="V24" s="404"/>
      <c r="W24" s="404"/>
      <c r="X24" s="405"/>
      <c r="Y24" s="400"/>
      <c r="Z24" s="401"/>
      <c r="AA24" s="401"/>
      <c r="AB24" s="410"/>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47"/>
      <c r="H25" s="348"/>
      <c r="I25" s="348"/>
      <c r="J25" s="348"/>
      <c r="K25" s="349"/>
      <c r="L25" s="403"/>
      <c r="M25" s="404"/>
      <c r="N25" s="404"/>
      <c r="O25" s="404"/>
      <c r="P25" s="404"/>
      <c r="Q25" s="404"/>
      <c r="R25" s="404"/>
      <c r="S25" s="404"/>
      <c r="T25" s="404"/>
      <c r="U25" s="404"/>
      <c r="V25" s="404"/>
      <c r="W25" s="404"/>
      <c r="X25" s="405"/>
      <c r="Y25" s="400"/>
      <c r="Z25" s="401"/>
      <c r="AA25" s="401"/>
      <c r="AB25" s="410"/>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47"/>
      <c r="H26" s="348"/>
      <c r="I26" s="348"/>
      <c r="J26" s="348"/>
      <c r="K26" s="349"/>
      <c r="L26" s="403"/>
      <c r="M26" s="404"/>
      <c r="N26" s="404"/>
      <c r="O26" s="404"/>
      <c r="P26" s="404"/>
      <c r="Q26" s="404"/>
      <c r="R26" s="404"/>
      <c r="S26" s="404"/>
      <c r="T26" s="404"/>
      <c r="U26" s="404"/>
      <c r="V26" s="404"/>
      <c r="W26" s="404"/>
      <c r="X26" s="405"/>
      <c r="Y26" s="400"/>
      <c r="Z26" s="401"/>
      <c r="AA26" s="401"/>
      <c r="AB26" s="410"/>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388</v>
      </c>
      <c r="H28" s="445"/>
      <c r="I28" s="445"/>
      <c r="J28" s="445"/>
      <c r="K28" s="445"/>
      <c r="L28" s="445"/>
      <c r="M28" s="445"/>
      <c r="N28" s="445"/>
      <c r="O28" s="445"/>
      <c r="P28" s="445"/>
      <c r="Q28" s="445"/>
      <c r="R28" s="445"/>
      <c r="S28" s="445"/>
      <c r="T28" s="445"/>
      <c r="U28" s="445"/>
      <c r="V28" s="445"/>
      <c r="W28" s="445"/>
      <c r="X28" s="445"/>
      <c r="Y28" s="445"/>
      <c r="Z28" s="445"/>
      <c r="AA28" s="445"/>
      <c r="AB28" s="446"/>
      <c r="AC28" s="444" t="s">
        <v>391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47"/>
      <c r="H31" s="348"/>
      <c r="I31" s="348"/>
      <c r="J31" s="348"/>
      <c r="K31" s="349"/>
      <c r="L31" s="403"/>
      <c r="M31" s="404"/>
      <c r="N31" s="404"/>
      <c r="O31" s="404"/>
      <c r="P31" s="404"/>
      <c r="Q31" s="404"/>
      <c r="R31" s="404"/>
      <c r="S31" s="404"/>
      <c r="T31" s="404"/>
      <c r="U31" s="404"/>
      <c r="V31" s="404"/>
      <c r="W31" s="404"/>
      <c r="X31" s="405"/>
      <c r="Y31" s="400"/>
      <c r="Z31" s="401"/>
      <c r="AA31" s="401"/>
      <c r="AB31" s="410"/>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47"/>
      <c r="H32" s="348"/>
      <c r="I32" s="348"/>
      <c r="J32" s="348"/>
      <c r="K32" s="349"/>
      <c r="L32" s="403"/>
      <c r="M32" s="404"/>
      <c r="N32" s="404"/>
      <c r="O32" s="404"/>
      <c r="P32" s="404"/>
      <c r="Q32" s="404"/>
      <c r="R32" s="404"/>
      <c r="S32" s="404"/>
      <c r="T32" s="404"/>
      <c r="U32" s="404"/>
      <c r="V32" s="404"/>
      <c r="W32" s="404"/>
      <c r="X32" s="405"/>
      <c r="Y32" s="400"/>
      <c r="Z32" s="401"/>
      <c r="AA32" s="401"/>
      <c r="AB32" s="410"/>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47"/>
      <c r="H33" s="348"/>
      <c r="I33" s="348"/>
      <c r="J33" s="348"/>
      <c r="K33" s="349"/>
      <c r="L33" s="403"/>
      <c r="M33" s="404"/>
      <c r="N33" s="404"/>
      <c r="O33" s="404"/>
      <c r="P33" s="404"/>
      <c r="Q33" s="404"/>
      <c r="R33" s="404"/>
      <c r="S33" s="404"/>
      <c r="T33" s="404"/>
      <c r="U33" s="404"/>
      <c r="V33" s="404"/>
      <c r="W33" s="404"/>
      <c r="X33" s="405"/>
      <c r="Y33" s="400"/>
      <c r="Z33" s="401"/>
      <c r="AA33" s="401"/>
      <c r="AB33" s="410"/>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47"/>
      <c r="H34" s="348"/>
      <c r="I34" s="348"/>
      <c r="J34" s="348"/>
      <c r="K34" s="349"/>
      <c r="L34" s="403"/>
      <c r="M34" s="404"/>
      <c r="N34" s="404"/>
      <c r="O34" s="404"/>
      <c r="P34" s="404"/>
      <c r="Q34" s="404"/>
      <c r="R34" s="404"/>
      <c r="S34" s="404"/>
      <c r="T34" s="404"/>
      <c r="U34" s="404"/>
      <c r="V34" s="404"/>
      <c r="W34" s="404"/>
      <c r="X34" s="405"/>
      <c r="Y34" s="400"/>
      <c r="Z34" s="401"/>
      <c r="AA34" s="401"/>
      <c r="AB34" s="410"/>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47"/>
      <c r="H35" s="348"/>
      <c r="I35" s="348"/>
      <c r="J35" s="348"/>
      <c r="K35" s="349"/>
      <c r="L35" s="403"/>
      <c r="M35" s="404"/>
      <c r="N35" s="404"/>
      <c r="O35" s="404"/>
      <c r="P35" s="404"/>
      <c r="Q35" s="404"/>
      <c r="R35" s="404"/>
      <c r="S35" s="404"/>
      <c r="T35" s="404"/>
      <c r="U35" s="404"/>
      <c r="V35" s="404"/>
      <c r="W35" s="404"/>
      <c r="X35" s="405"/>
      <c r="Y35" s="400"/>
      <c r="Z35" s="401"/>
      <c r="AA35" s="401"/>
      <c r="AB35" s="410"/>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47"/>
      <c r="H36" s="348"/>
      <c r="I36" s="348"/>
      <c r="J36" s="348"/>
      <c r="K36" s="349"/>
      <c r="L36" s="403"/>
      <c r="M36" s="404"/>
      <c r="N36" s="404"/>
      <c r="O36" s="404"/>
      <c r="P36" s="404"/>
      <c r="Q36" s="404"/>
      <c r="R36" s="404"/>
      <c r="S36" s="404"/>
      <c r="T36" s="404"/>
      <c r="U36" s="404"/>
      <c r="V36" s="404"/>
      <c r="W36" s="404"/>
      <c r="X36" s="405"/>
      <c r="Y36" s="400"/>
      <c r="Z36" s="401"/>
      <c r="AA36" s="401"/>
      <c r="AB36" s="410"/>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47"/>
      <c r="H37" s="348"/>
      <c r="I37" s="348"/>
      <c r="J37" s="348"/>
      <c r="K37" s="349"/>
      <c r="L37" s="403"/>
      <c r="M37" s="404"/>
      <c r="N37" s="404"/>
      <c r="O37" s="404"/>
      <c r="P37" s="404"/>
      <c r="Q37" s="404"/>
      <c r="R37" s="404"/>
      <c r="S37" s="404"/>
      <c r="T37" s="404"/>
      <c r="U37" s="404"/>
      <c r="V37" s="404"/>
      <c r="W37" s="404"/>
      <c r="X37" s="405"/>
      <c r="Y37" s="400"/>
      <c r="Z37" s="401"/>
      <c r="AA37" s="401"/>
      <c r="AB37" s="410"/>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47"/>
      <c r="H38" s="348"/>
      <c r="I38" s="348"/>
      <c r="J38" s="348"/>
      <c r="K38" s="349"/>
      <c r="L38" s="403"/>
      <c r="M38" s="404"/>
      <c r="N38" s="404"/>
      <c r="O38" s="404"/>
      <c r="P38" s="404"/>
      <c r="Q38" s="404"/>
      <c r="R38" s="404"/>
      <c r="S38" s="404"/>
      <c r="T38" s="404"/>
      <c r="U38" s="404"/>
      <c r="V38" s="404"/>
      <c r="W38" s="404"/>
      <c r="X38" s="405"/>
      <c r="Y38" s="400"/>
      <c r="Z38" s="401"/>
      <c r="AA38" s="401"/>
      <c r="AB38" s="410"/>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47"/>
      <c r="H39" s="348"/>
      <c r="I39" s="348"/>
      <c r="J39" s="348"/>
      <c r="K39" s="349"/>
      <c r="L39" s="403"/>
      <c r="M39" s="404"/>
      <c r="N39" s="404"/>
      <c r="O39" s="404"/>
      <c r="P39" s="404"/>
      <c r="Q39" s="404"/>
      <c r="R39" s="404"/>
      <c r="S39" s="404"/>
      <c r="T39" s="404"/>
      <c r="U39" s="404"/>
      <c r="V39" s="404"/>
      <c r="W39" s="404"/>
      <c r="X39" s="405"/>
      <c r="Y39" s="400"/>
      <c r="Z39" s="401"/>
      <c r="AA39" s="401"/>
      <c r="AB39" s="410"/>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436</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47"/>
      <c r="H44" s="348"/>
      <c r="I44" s="348"/>
      <c r="J44" s="348"/>
      <c r="K44" s="349"/>
      <c r="L44" s="403"/>
      <c r="M44" s="404"/>
      <c r="N44" s="404"/>
      <c r="O44" s="404"/>
      <c r="P44" s="404"/>
      <c r="Q44" s="404"/>
      <c r="R44" s="404"/>
      <c r="S44" s="404"/>
      <c r="T44" s="404"/>
      <c r="U44" s="404"/>
      <c r="V44" s="404"/>
      <c r="W44" s="404"/>
      <c r="X44" s="405"/>
      <c r="Y44" s="400"/>
      <c r="Z44" s="401"/>
      <c r="AA44" s="401"/>
      <c r="AB44" s="410"/>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47"/>
      <c r="H45" s="348"/>
      <c r="I45" s="348"/>
      <c r="J45" s="348"/>
      <c r="K45" s="349"/>
      <c r="L45" s="403"/>
      <c r="M45" s="404"/>
      <c r="N45" s="404"/>
      <c r="O45" s="404"/>
      <c r="P45" s="404"/>
      <c r="Q45" s="404"/>
      <c r="R45" s="404"/>
      <c r="S45" s="404"/>
      <c r="T45" s="404"/>
      <c r="U45" s="404"/>
      <c r="V45" s="404"/>
      <c r="W45" s="404"/>
      <c r="X45" s="405"/>
      <c r="Y45" s="400"/>
      <c r="Z45" s="401"/>
      <c r="AA45" s="401"/>
      <c r="AB45" s="410"/>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47"/>
      <c r="H46" s="348"/>
      <c r="I46" s="348"/>
      <c r="J46" s="348"/>
      <c r="K46" s="349"/>
      <c r="L46" s="403"/>
      <c r="M46" s="404"/>
      <c r="N46" s="404"/>
      <c r="O46" s="404"/>
      <c r="P46" s="404"/>
      <c r="Q46" s="404"/>
      <c r="R46" s="404"/>
      <c r="S46" s="404"/>
      <c r="T46" s="404"/>
      <c r="U46" s="404"/>
      <c r="V46" s="404"/>
      <c r="W46" s="404"/>
      <c r="X46" s="405"/>
      <c r="Y46" s="400"/>
      <c r="Z46" s="401"/>
      <c r="AA46" s="401"/>
      <c r="AB46" s="410"/>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47"/>
      <c r="H47" s="348"/>
      <c r="I47" s="348"/>
      <c r="J47" s="348"/>
      <c r="K47" s="349"/>
      <c r="L47" s="403"/>
      <c r="M47" s="404"/>
      <c r="N47" s="404"/>
      <c r="O47" s="404"/>
      <c r="P47" s="404"/>
      <c r="Q47" s="404"/>
      <c r="R47" s="404"/>
      <c r="S47" s="404"/>
      <c r="T47" s="404"/>
      <c r="U47" s="404"/>
      <c r="V47" s="404"/>
      <c r="W47" s="404"/>
      <c r="X47" s="405"/>
      <c r="Y47" s="400"/>
      <c r="Z47" s="401"/>
      <c r="AA47" s="401"/>
      <c r="AB47" s="410"/>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47"/>
      <c r="H48" s="348"/>
      <c r="I48" s="348"/>
      <c r="J48" s="348"/>
      <c r="K48" s="349"/>
      <c r="L48" s="403"/>
      <c r="M48" s="404"/>
      <c r="N48" s="404"/>
      <c r="O48" s="404"/>
      <c r="P48" s="404"/>
      <c r="Q48" s="404"/>
      <c r="R48" s="404"/>
      <c r="S48" s="404"/>
      <c r="T48" s="404"/>
      <c r="U48" s="404"/>
      <c r="V48" s="404"/>
      <c r="W48" s="404"/>
      <c r="X48" s="405"/>
      <c r="Y48" s="400"/>
      <c r="Z48" s="401"/>
      <c r="AA48" s="401"/>
      <c r="AB48" s="410"/>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47"/>
      <c r="H49" s="348"/>
      <c r="I49" s="348"/>
      <c r="J49" s="348"/>
      <c r="K49" s="349"/>
      <c r="L49" s="403"/>
      <c r="M49" s="404"/>
      <c r="N49" s="404"/>
      <c r="O49" s="404"/>
      <c r="P49" s="404"/>
      <c r="Q49" s="404"/>
      <c r="R49" s="404"/>
      <c r="S49" s="404"/>
      <c r="T49" s="404"/>
      <c r="U49" s="404"/>
      <c r="V49" s="404"/>
      <c r="W49" s="404"/>
      <c r="X49" s="405"/>
      <c r="Y49" s="400"/>
      <c r="Z49" s="401"/>
      <c r="AA49" s="401"/>
      <c r="AB49" s="410"/>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47"/>
      <c r="H50" s="348"/>
      <c r="I50" s="348"/>
      <c r="J50" s="348"/>
      <c r="K50" s="349"/>
      <c r="L50" s="403"/>
      <c r="M50" s="404"/>
      <c r="N50" s="404"/>
      <c r="O50" s="404"/>
      <c r="P50" s="404"/>
      <c r="Q50" s="404"/>
      <c r="R50" s="404"/>
      <c r="S50" s="404"/>
      <c r="T50" s="404"/>
      <c r="U50" s="404"/>
      <c r="V50" s="404"/>
      <c r="W50" s="404"/>
      <c r="X50" s="405"/>
      <c r="Y50" s="400"/>
      <c r="Z50" s="401"/>
      <c r="AA50" s="401"/>
      <c r="AB50" s="410"/>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47"/>
      <c r="H51" s="348"/>
      <c r="I51" s="348"/>
      <c r="J51" s="348"/>
      <c r="K51" s="349"/>
      <c r="L51" s="403"/>
      <c r="M51" s="404"/>
      <c r="N51" s="404"/>
      <c r="O51" s="404"/>
      <c r="P51" s="404"/>
      <c r="Q51" s="404"/>
      <c r="R51" s="404"/>
      <c r="S51" s="404"/>
      <c r="T51" s="404"/>
      <c r="U51" s="404"/>
      <c r="V51" s="404"/>
      <c r="W51" s="404"/>
      <c r="X51" s="405"/>
      <c r="Y51" s="400"/>
      <c r="Z51" s="401"/>
      <c r="AA51" s="401"/>
      <c r="AB51" s="410"/>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47"/>
      <c r="H52" s="348"/>
      <c r="I52" s="348"/>
      <c r="J52" s="348"/>
      <c r="K52" s="349"/>
      <c r="L52" s="403"/>
      <c r="M52" s="404"/>
      <c r="N52" s="404"/>
      <c r="O52" s="404"/>
      <c r="P52" s="404"/>
      <c r="Q52" s="404"/>
      <c r="R52" s="404"/>
      <c r="S52" s="404"/>
      <c r="T52" s="404"/>
      <c r="U52" s="404"/>
      <c r="V52" s="404"/>
      <c r="W52" s="404"/>
      <c r="X52" s="405"/>
      <c r="Y52" s="400"/>
      <c r="Z52" s="401"/>
      <c r="AA52" s="401"/>
      <c r="AB52" s="410"/>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392</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47"/>
      <c r="H58" s="348"/>
      <c r="I58" s="348"/>
      <c r="J58" s="348"/>
      <c r="K58" s="349"/>
      <c r="L58" s="403"/>
      <c r="M58" s="404"/>
      <c r="N58" s="404"/>
      <c r="O58" s="404"/>
      <c r="P58" s="404"/>
      <c r="Q58" s="404"/>
      <c r="R58" s="404"/>
      <c r="S58" s="404"/>
      <c r="T58" s="404"/>
      <c r="U58" s="404"/>
      <c r="V58" s="404"/>
      <c r="W58" s="404"/>
      <c r="X58" s="405"/>
      <c r="Y58" s="400"/>
      <c r="Z58" s="401"/>
      <c r="AA58" s="401"/>
      <c r="AB58" s="410"/>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47"/>
      <c r="H59" s="348"/>
      <c r="I59" s="348"/>
      <c r="J59" s="348"/>
      <c r="K59" s="349"/>
      <c r="L59" s="403"/>
      <c r="M59" s="404"/>
      <c r="N59" s="404"/>
      <c r="O59" s="404"/>
      <c r="P59" s="404"/>
      <c r="Q59" s="404"/>
      <c r="R59" s="404"/>
      <c r="S59" s="404"/>
      <c r="T59" s="404"/>
      <c r="U59" s="404"/>
      <c r="V59" s="404"/>
      <c r="W59" s="404"/>
      <c r="X59" s="405"/>
      <c r="Y59" s="400"/>
      <c r="Z59" s="401"/>
      <c r="AA59" s="401"/>
      <c r="AB59" s="410"/>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47"/>
      <c r="H60" s="348"/>
      <c r="I60" s="348"/>
      <c r="J60" s="348"/>
      <c r="K60" s="349"/>
      <c r="L60" s="403"/>
      <c r="M60" s="404"/>
      <c r="N60" s="404"/>
      <c r="O60" s="404"/>
      <c r="P60" s="404"/>
      <c r="Q60" s="404"/>
      <c r="R60" s="404"/>
      <c r="S60" s="404"/>
      <c r="T60" s="404"/>
      <c r="U60" s="404"/>
      <c r="V60" s="404"/>
      <c r="W60" s="404"/>
      <c r="X60" s="405"/>
      <c r="Y60" s="400"/>
      <c r="Z60" s="401"/>
      <c r="AA60" s="401"/>
      <c r="AB60" s="410"/>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47"/>
      <c r="H61" s="348"/>
      <c r="I61" s="348"/>
      <c r="J61" s="348"/>
      <c r="K61" s="349"/>
      <c r="L61" s="403"/>
      <c r="M61" s="404"/>
      <c r="N61" s="404"/>
      <c r="O61" s="404"/>
      <c r="P61" s="404"/>
      <c r="Q61" s="404"/>
      <c r="R61" s="404"/>
      <c r="S61" s="404"/>
      <c r="T61" s="404"/>
      <c r="U61" s="404"/>
      <c r="V61" s="404"/>
      <c r="W61" s="404"/>
      <c r="X61" s="405"/>
      <c r="Y61" s="400"/>
      <c r="Z61" s="401"/>
      <c r="AA61" s="401"/>
      <c r="AB61" s="410"/>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47"/>
      <c r="H62" s="348"/>
      <c r="I62" s="348"/>
      <c r="J62" s="348"/>
      <c r="K62" s="349"/>
      <c r="L62" s="403"/>
      <c r="M62" s="404"/>
      <c r="N62" s="404"/>
      <c r="O62" s="404"/>
      <c r="P62" s="404"/>
      <c r="Q62" s="404"/>
      <c r="R62" s="404"/>
      <c r="S62" s="404"/>
      <c r="T62" s="404"/>
      <c r="U62" s="404"/>
      <c r="V62" s="404"/>
      <c r="W62" s="404"/>
      <c r="X62" s="405"/>
      <c r="Y62" s="400"/>
      <c r="Z62" s="401"/>
      <c r="AA62" s="401"/>
      <c r="AB62" s="410"/>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47"/>
      <c r="H63" s="348"/>
      <c r="I63" s="348"/>
      <c r="J63" s="348"/>
      <c r="K63" s="349"/>
      <c r="L63" s="403"/>
      <c r="M63" s="404"/>
      <c r="N63" s="404"/>
      <c r="O63" s="404"/>
      <c r="P63" s="404"/>
      <c r="Q63" s="404"/>
      <c r="R63" s="404"/>
      <c r="S63" s="404"/>
      <c r="T63" s="404"/>
      <c r="U63" s="404"/>
      <c r="V63" s="404"/>
      <c r="W63" s="404"/>
      <c r="X63" s="405"/>
      <c r="Y63" s="400"/>
      <c r="Z63" s="401"/>
      <c r="AA63" s="401"/>
      <c r="AB63" s="410"/>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47"/>
      <c r="H64" s="348"/>
      <c r="I64" s="348"/>
      <c r="J64" s="348"/>
      <c r="K64" s="349"/>
      <c r="L64" s="403"/>
      <c r="M64" s="404"/>
      <c r="N64" s="404"/>
      <c r="O64" s="404"/>
      <c r="P64" s="404"/>
      <c r="Q64" s="404"/>
      <c r="R64" s="404"/>
      <c r="S64" s="404"/>
      <c r="T64" s="404"/>
      <c r="U64" s="404"/>
      <c r="V64" s="404"/>
      <c r="W64" s="404"/>
      <c r="X64" s="405"/>
      <c r="Y64" s="400"/>
      <c r="Z64" s="401"/>
      <c r="AA64" s="401"/>
      <c r="AB64" s="410"/>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47"/>
      <c r="H65" s="348"/>
      <c r="I65" s="348"/>
      <c r="J65" s="348"/>
      <c r="K65" s="349"/>
      <c r="L65" s="403"/>
      <c r="M65" s="404"/>
      <c r="N65" s="404"/>
      <c r="O65" s="404"/>
      <c r="P65" s="404"/>
      <c r="Q65" s="404"/>
      <c r="R65" s="404"/>
      <c r="S65" s="404"/>
      <c r="T65" s="404"/>
      <c r="U65" s="404"/>
      <c r="V65" s="404"/>
      <c r="W65" s="404"/>
      <c r="X65" s="405"/>
      <c r="Y65" s="400"/>
      <c r="Z65" s="401"/>
      <c r="AA65" s="401"/>
      <c r="AB65" s="410"/>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47"/>
      <c r="H66" s="348"/>
      <c r="I66" s="348"/>
      <c r="J66" s="348"/>
      <c r="K66" s="349"/>
      <c r="L66" s="403"/>
      <c r="M66" s="404"/>
      <c r="N66" s="404"/>
      <c r="O66" s="404"/>
      <c r="P66" s="404"/>
      <c r="Q66" s="404"/>
      <c r="R66" s="404"/>
      <c r="S66" s="404"/>
      <c r="T66" s="404"/>
      <c r="U66" s="404"/>
      <c r="V66" s="404"/>
      <c r="W66" s="404"/>
      <c r="X66" s="405"/>
      <c r="Y66" s="400"/>
      <c r="Z66" s="401"/>
      <c r="AA66" s="401"/>
      <c r="AB66" s="410"/>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393</v>
      </c>
      <c r="H68" s="445"/>
      <c r="I68" s="445"/>
      <c r="J68" s="445"/>
      <c r="K68" s="445"/>
      <c r="L68" s="445"/>
      <c r="M68" s="445"/>
      <c r="N68" s="445"/>
      <c r="O68" s="445"/>
      <c r="P68" s="445"/>
      <c r="Q68" s="445"/>
      <c r="R68" s="445"/>
      <c r="S68" s="445"/>
      <c r="T68" s="445"/>
      <c r="U68" s="445"/>
      <c r="V68" s="445"/>
      <c r="W68" s="445"/>
      <c r="X68" s="445"/>
      <c r="Y68" s="445"/>
      <c r="Z68" s="445"/>
      <c r="AA68" s="445"/>
      <c r="AB68" s="446"/>
      <c r="AC68" s="444" t="s">
        <v>394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47"/>
      <c r="H71" s="348"/>
      <c r="I71" s="348"/>
      <c r="J71" s="348"/>
      <c r="K71" s="349"/>
      <c r="L71" s="403"/>
      <c r="M71" s="404"/>
      <c r="N71" s="404"/>
      <c r="O71" s="404"/>
      <c r="P71" s="404"/>
      <c r="Q71" s="404"/>
      <c r="R71" s="404"/>
      <c r="S71" s="404"/>
      <c r="T71" s="404"/>
      <c r="U71" s="404"/>
      <c r="V71" s="404"/>
      <c r="W71" s="404"/>
      <c r="X71" s="405"/>
      <c r="Y71" s="400"/>
      <c r="Z71" s="401"/>
      <c r="AA71" s="401"/>
      <c r="AB71" s="410"/>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47"/>
      <c r="H72" s="348"/>
      <c r="I72" s="348"/>
      <c r="J72" s="348"/>
      <c r="K72" s="349"/>
      <c r="L72" s="403"/>
      <c r="M72" s="404"/>
      <c r="N72" s="404"/>
      <c r="O72" s="404"/>
      <c r="P72" s="404"/>
      <c r="Q72" s="404"/>
      <c r="R72" s="404"/>
      <c r="S72" s="404"/>
      <c r="T72" s="404"/>
      <c r="U72" s="404"/>
      <c r="V72" s="404"/>
      <c r="W72" s="404"/>
      <c r="X72" s="405"/>
      <c r="Y72" s="400"/>
      <c r="Z72" s="401"/>
      <c r="AA72" s="401"/>
      <c r="AB72" s="410"/>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47"/>
      <c r="H73" s="348"/>
      <c r="I73" s="348"/>
      <c r="J73" s="348"/>
      <c r="K73" s="349"/>
      <c r="L73" s="403"/>
      <c r="M73" s="404"/>
      <c r="N73" s="404"/>
      <c r="O73" s="404"/>
      <c r="P73" s="404"/>
      <c r="Q73" s="404"/>
      <c r="R73" s="404"/>
      <c r="S73" s="404"/>
      <c r="T73" s="404"/>
      <c r="U73" s="404"/>
      <c r="V73" s="404"/>
      <c r="W73" s="404"/>
      <c r="X73" s="405"/>
      <c r="Y73" s="400"/>
      <c r="Z73" s="401"/>
      <c r="AA73" s="401"/>
      <c r="AB73" s="410"/>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47"/>
      <c r="H74" s="348"/>
      <c r="I74" s="348"/>
      <c r="J74" s="348"/>
      <c r="K74" s="349"/>
      <c r="L74" s="403"/>
      <c r="M74" s="404"/>
      <c r="N74" s="404"/>
      <c r="O74" s="404"/>
      <c r="P74" s="404"/>
      <c r="Q74" s="404"/>
      <c r="R74" s="404"/>
      <c r="S74" s="404"/>
      <c r="T74" s="404"/>
      <c r="U74" s="404"/>
      <c r="V74" s="404"/>
      <c r="W74" s="404"/>
      <c r="X74" s="405"/>
      <c r="Y74" s="400"/>
      <c r="Z74" s="401"/>
      <c r="AA74" s="401"/>
      <c r="AB74" s="410"/>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47"/>
      <c r="H75" s="348"/>
      <c r="I75" s="348"/>
      <c r="J75" s="348"/>
      <c r="K75" s="349"/>
      <c r="L75" s="403"/>
      <c r="M75" s="404"/>
      <c r="N75" s="404"/>
      <c r="O75" s="404"/>
      <c r="P75" s="404"/>
      <c r="Q75" s="404"/>
      <c r="R75" s="404"/>
      <c r="S75" s="404"/>
      <c r="T75" s="404"/>
      <c r="U75" s="404"/>
      <c r="V75" s="404"/>
      <c r="W75" s="404"/>
      <c r="X75" s="405"/>
      <c r="Y75" s="400"/>
      <c r="Z75" s="401"/>
      <c r="AA75" s="401"/>
      <c r="AB75" s="410"/>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47"/>
      <c r="H76" s="348"/>
      <c r="I76" s="348"/>
      <c r="J76" s="348"/>
      <c r="K76" s="349"/>
      <c r="L76" s="403"/>
      <c r="M76" s="404"/>
      <c r="N76" s="404"/>
      <c r="O76" s="404"/>
      <c r="P76" s="404"/>
      <c r="Q76" s="404"/>
      <c r="R76" s="404"/>
      <c r="S76" s="404"/>
      <c r="T76" s="404"/>
      <c r="U76" s="404"/>
      <c r="V76" s="404"/>
      <c r="W76" s="404"/>
      <c r="X76" s="405"/>
      <c r="Y76" s="400"/>
      <c r="Z76" s="401"/>
      <c r="AA76" s="401"/>
      <c r="AB76" s="410"/>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47"/>
      <c r="H77" s="348"/>
      <c r="I77" s="348"/>
      <c r="J77" s="348"/>
      <c r="K77" s="349"/>
      <c r="L77" s="403"/>
      <c r="M77" s="404"/>
      <c r="N77" s="404"/>
      <c r="O77" s="404"/>
      <c r="P77" s="404"/>
      <c r="Q77" s="404"/>
      <c r="R77" s="404"/>
      <c r="S77" s="404"/>
      <c r="T77" s="404"/>
      <c r="U77" s="404"/>
      <c r="V77" s="404"/>
      <c r="W77" s="404"/>
      <c r="X77" s="405"/>
      <c r="Y77" s="400"/>
      <c r="Z77" s="401"/>
      <c r="AA77" s="401"/>
      <c r="AB77" s="410"/>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47"/>
      <c r="H78" s="348"/>
      <c r="I78" s="348"/>
      <c r="J78" s="348"/>
      <c r="K78" s="349"/>
      <c r="L78" s="403"/>
      <c r="M78" s="404"/>
      <c r="N78" s="404"/>
      <c r="O78" s="404"/>
      <c r="P78" s="404"/>
      <c r="Q78" s="404"/>
      <c r="R78" s="404"/>
      <c r="S78" s="404"/>
      <c r="T78" s="404"/>
      <c r="U78" s="404"/>
      <c r="V78" s="404"/>
      <c r="W78" s="404"/>
      <c r="X78" s="405"/>
      <c r="Y78" s="400"/>
      <c r="Z78" s="401"/>
      <c r="AA78" s="401"/>
      <c r="AB78" s="410"/>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47"/>
      <c r="H79" s="348"/>
      <c r="I79" s="348"/>
      <c r="J79" s="348"/>
      <c r="K79" s="349"/>
      <c r="L79" s="403"/>
      <c r="M79" s="404"/>
      <c r="N79" s="404"/>
      <c r="O79" s="404"/>
      <c r="P79" s="404"/>
      <c r="Q79" s="404"/>
      <c r="R79" s="404"/>
      <c r="S79" s="404"/>
      <c r="T79" s="404"/>
      <c r="U79" s="404"/>
      <c r="V79" s="404"/>
      <c r="W79" s="404"/>
      <c r="X79" s="405"/>
      <c r="Y79" s="400"/>
      <c r="Z79" s="401"/>
      <c r="AA79" s="401"/>
      <c r="AB79" s="410"/>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395</v>
      </c>
      <c r="H81" s="445"/>
      <c r="I81" s="445"/>
      <c r="J81" s="445"/>
      <c r="K81" s="445"/>
      <c r="L81" s="445"/>
      <c r="M81" s="445"/>
      <c r="N81" s="445"/>
      <c r="O81" s="445"/>
      <c r="P81" s="445"/>
      <c r="Q81" s="445"/>
      <c r="R81" s="445"/>
      <c r="S81" s="445"/>
      <c r="T81" s="445"/>
      <c r="U81" s="445"/>
      <c r="V81" s="445"/>
      <c r="W81" s="445"/>
      <c r="X81" s="445"/>
      <c r="Y81" s="445"/>
      <c r="Z81" s="445"/>
      <c r="AA81" s="445"/>
      <c r="AB81" s="446"/>
      <c r="AC81" s="444" t="s">
        <v>396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47"/>
      <c r="H84" s="348"/>
      <c r="I84" s="348"/>
      <c r="J84" s="348"/>
      <c r="K84" s="349"/>
      <c r="L84" s="403"/>
      <c r="M84" s="404"/>
      <c r="N84" s="404"/>
      <c r="O84" s="404"/>
      <c r="P84" s="404"/>
      <c r="Q84" s="404"/>
      <c r="R84" s="404"/>
      <c r="S84" s="404"/>
      <c r="T84" s="404"/>
      <c r="U84" s="404"/>
      <c r="V84" s="404"/>
      <c r="W84" s="404"/>
      <c r="X84" s="405"/>
      <c r="Y84" s="400"/>
      <c r="Z84" s="401"/>
      <c r="AA84" s="401"/>
      <c r="AB84" s="410"/>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47"/>
      <c r="H85" s="348"/>
      <c r="I85" s="348"/>
      <c r="J85" s="348"/>
      <c r="K85" s="349"/>
      <c r="L85" s="403"/>
      <c r="M85" s="404"/>
      <c r="N85" s="404"/>
      <c r="O85" s="404"/>
      <c r="P85" s="404"/>
      <c r="Q85" s="404"/>
      <c r="R85" s="404"/>
      <c r="S85" s="404"/>
      <c r="T85" s="404"/>
      <c r="U85" s="404"/>
      <c r="V85" s="404"/>
      <c r="W85" s="404"/>
      <c r="X85" s="405"/>
      <c r="Y85" s="400"/>
      <c r="Z85" s="401"/>
      <c r="AA85" s="401"/>
      <c r="AB85" s="410"/>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47"/>
      <c r="H86" s="348"/>
      <c r="I86" s="348"/>
      <c r="J86" s="348"/>
      <c r="K86" s="349"/>
      <c r="L86" s="403"/>
      <c r="M86" s="404"/>
      <c r="N86" s="404"/>
      <c r="O86" s="404"/>
      <c r="P86" s="404"/>
      <c r="Q86" s="404"/>
      <c r="R86" s="404"/>
      <c r="S86" s="404"/>
      <c r="T86" s="404"/>
      <c r="U86" s="404"/>
      <c r="V86" s="404"/>
      <c r="W86" s="404"/>
      <c r="X86" s="405"/>
      <c r="Y86" s="400"/>
      <c r="Z86" s="401"/>
      <c r="AA86" s="401"/>
      <c r="AB86" s="410"/>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47"/>
      <c r="H87" s="348"/>
      <c r="I87" s="348"/>
      <c r="J87" s="348"/>
      <c r="K87" s="349"/>
      <c r="L87" s="403"/>
      <c r="M87" s="404"/>
      <c r="N87" s="404"/>
      <c r="O87" s="404"/>
      <c r="P87" s="404"/>
      <c r="Q87" s="404"/>
      <c r="R87" s="404"/>
      <c r="S87" s="404"/>
      <c r="T87" s="404"/>
      <c r="U87" s="404"/>
      <c r="V87" s="404"/>
      <c r="W87" s="404"/>
      <c r="X87" s="405"/>
      <c r="Y87" s="400"/>
      <c r="Z87" s="401"/>
      <c r="AA87" s="401"/>
      <c r="AB87" s="410"/>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47"/>
      <c r="H88" s="348"/>
      <c r="I88" s="348"/>
      <c r="J88" s="348"/>
      <c r="K88" s="349"/>
      <c r="L88" s="403"/>
      <c r="M88" s="404"/>
      <c r="N88" s="404"/>
      <c r="O88" s="404"/>
      <c r="P88" s="404"/>
      <c r="Q88" s="404"/>
      <c r="R88" s="404"/>
      <c r="S88" s="404"/>
      <c r="T88" s="404"/>
      <c r="U88" s="404"/>
      <c r="V88" s="404"/>
      <c r="W88" s="404"/>
      <c r="X88" s="405"/>
      <c r="Y88" s="400"/>
      <c r="Z88" s="401"/>
      <c r="AA88" s="401"/>
      <c r="AB88" s="410"/>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47"/>
      <c r="H89" s="348"/>
      <c r="I89" s="348"/>
      <c r="J89" s="348"/>
      <c r="K89" s="349"/>
      <c r="L89" s="403"/>
      <c r="M89" s="404"/>
      <c r="N89" s="404"/>
      <c r="O89" s="404"/>
      <c r="P89" s="404"/>
      <c r="Q89" s="404"/>
      <c r="R89" s="404"/>
      <c r="S89" s="404"/>
      <c r="T89" s="404"/>
      <c r="U89" s="404"/>
      <c r="V89" s="404"/>
      <c r="W89" s="404"/>
      <c r="X89" s="405"/>
      <c r="Y89" s="400"/>
      <c r="Z89" s="401"/>
      <c r="AA89" s="401"/>
      <c r="AB89" s="410"/>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47"/>
      <c r="H90" s="348"/>
      <c r="I90" s="348"/>
      <c r="J90" s="348"/>
      <c r="K90" s="349"/>
      <c r="L90" s="403"/>
      <c r="M90" s="404"/>
      <c r="N90" s="404"/>
      <c r="O90" s="404"/>
      <c r="P90" s="404"/>
      <c r="Q90" s="404"/>
      <c r="R90" s="404"/>
      <c r="S90" s="404"/>
      <c r="T90" s="404"/>
      <c r="U90" s="404"/>
      <c r="V90" s="404"/>
      <c r="W90" s="404"/>
      <c r="X90" s="405"/>
      <c r="Y90" s="400"/>
      <c r="Z90" s="401"/>
      <c r="AA90" s="401"/>
      <c r="AB90" s="410"/>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47"/>
      <c r="H91" s="348"/>
      <c r="I91" s="348"/>
      <c r="J91" s="348"/>
      <c r="K91" s="349"/>
      <c r="L91" s="403"/>
      <c r="M91" s="404"/>
      <c r="N91" s="404"/>
      <c r="O91" s="404"/>
      <c r="P91" s="404"/>
      <c r="Q91" s="404"/>
      <c r="R91" s="404"/>
      <c r="S91" s="404"/>
      <c r="T91" s="404"/>
      <c r="U91" s="404"/>
      <c r="V91" s="404"/>
      <c r="W91" s="404"/>
      <c r="X91" s="405"/>
      <c r="Y91" s="400"/>
      <c r="Z91" s="401"/>
      <c r="AA91" s="401"/>
      <c r="AB91" s="410"/>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47"/>
      <c r="H92" s="348"/>
      <c r="I92" s="348"/>
      <c r="J92" s="348"/>
      <c r="K92" s="349"/>
      <c r="L92" s="403"/>
      <c r="M92" s="404"/>
      <c r="N92" s="404"/>
      <c r="O92" s="404"/>
      <c r="P92" s="404"/>
      <c r="Q92" s="404"/>
      <c r="R92" s="404"/>
      <c r="S92" s="404"/>
      <c r="T92" s="404"/>
      <c r="U92" s="404"/>
      <c r="V92" s="404"/>
      <c r="W92" s="404"/>
      <c r="X92" s="405"/>
      <c r="Y92" s="400"/>
      <c r="Z92" s="401"/>
      <c r="AA92" s="401"/>
      <c r="AB92" s="410"/>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397</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47"/>
      <c r="H97" s="348"/>
      <c r="I97" s="348"/>
      <c r="J97" s="348"/>
      <c r="K97" s="349"/>
      <c r="L97" s="403"/>
      <c r="M97" s="404"/>
      <c r="N97" s="404"/>
      <c r="O97" s="404"/>
      <c r="P97" s="404"/>
      <c r="Q97" s="404"/>
      <c r="R97" s="404"/>
      <c r="S97" s="404"/>
      <c r="T97" s="404"/>
      <c r="U97" s="404"/>
      <c r="V97" s="404"/>
      <c r="W97" s="404"/>
      <c r="X97" s="405"/>
      <c r="Y97" s="400"/>
      <c r="Z97" s="401"/>
      <c r="AA97" s="401"/>
      <c r="AB97" s="410"/>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47"/>
      <c r="H98" s="348"/>
      <c r="I98" s="348"/>
      <c r="J98" s="348"/>
      <c r="K98" s="349"/>
      <c r="L98" s="403"/>
      <c r="M98" s="404"/>
      <c r="N98" s="404"/>
      <c r="O98" s="404"/>
      <c r="P98" s="404"/>
      <c r="Q98" s="404"/>
      <c r="R98" s="404"/>
      <c r="S98" s="404"/>
      <c r="T98" s="404"/>
      <c r="U98" s="404"/>
      <c r="V98" s="404"/>
      <c r="W98" s="404"/>
      <c r="X98" s="405"/>
      <c r="Y98" s="400"/>
      <c r="Z98" s="401"/>
      <c r="AA98" s="401"/>
      <c r="AB98" s="410"/>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47"/>
      <c r="H99" s="348"/>
      <c r="I99" s="348"/>
      <c r="J99" s="348"/>
      <c r="K99" s="349"/>
      <c r="L99" s="403"/>
      <c r="M99" s="404"/>
      <c r="N99" s="404"/>
      <c r="O99" s="404"/>
      <c r="P99" s="404"/>
      <c r="Q99" s="404"/>
      <c r="R99" s="404"/>
      <c r="S99" s="404"/>
      <c r="T99" s="404"/>
      <c r="U99" s="404"/>
      <c r="V99" s="404"/>
      <c r="W99" s="404"/>
      <c r="X99" s="405"/>
      <c r="Y99" s="400"/>
      <c r="Z99" s="401"/>
      <c r="AA99" s="401"/>
      <c r="AB99" s="410"/>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10"/>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10"/>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10"/>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10"/>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10"/>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10"/>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10"/>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10"/>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10"/>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10"/>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10"/>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10"/>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10"/>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10"/>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10"/>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399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10"/>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10"/>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10"/>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10"/>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10"/>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10"/>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10"/>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10"/>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10"/>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401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10"/>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10"/>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10"/>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10"/>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10"/>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10"/>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10"/>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10"/>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10"/>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403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10"/>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10"/>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10"/>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10"/>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10"/>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10"/>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10"/>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10"/>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10"/>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10"/>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10"/>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10"/>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10"/>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10"/>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10"/>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10"/>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10"/>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10"/>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405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10"/>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10"/>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10"/>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10"/>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10"/>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10"/>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10"/>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10"/>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10"/>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408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10"/>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10"/>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10"/>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10"/>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10"/>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10"/>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10"/>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10"/>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10"/>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409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10"/>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10"/>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10"/>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10"/>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10"/>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10"/>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10"/>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10"/>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10"/>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10"/>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10"/>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10"/>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10"/>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10"/>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10"/>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10"/>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10"/>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10"/>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411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10"/>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10"/>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10"/>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10"/>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10"/>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10"/>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10"/>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10"/>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10"/>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413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10"/>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10"/>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10"/>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10"/>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10"/>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10"/>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10"/>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10"/>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10"/>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415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10"/>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10"/>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10"/>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10"/>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10"/>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10"/>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10"/>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10"/>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10"/>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1"/>
      <c r="L3" s="101"/>
      <c r="M3" s="101"/>
      <c r="N3" s="101"/>
      <c r="O3" s="101"/>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31"/>
      <c r="AP3" s="432" t="s">
        <v>419</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23"/>
      <c r="D5" s="423"/>
      <c r="E5" s="423"/>
      <c r="F5" s="423"/>
      <c r="G5" s="423"/>
      <c r="H5" s="423"/>
      <c r="I5" s="423"/>
      <c r="J5" s="424"/>
      <c r="K5" s="425"/>
      <c r="L5" s="425"/>
      <c r="M5" s="425"/>
      <c r="N5" s="425"/>
      <c r="O5" s="425"/>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23"/>
      <c r="D6" s="423"/>
      <c r="E6" s="423"/>
      <c r="F6" s="423"/>
      <c r="G6" s="423"/>
      <c r="H6" s="423"/>
      <c r="I6" s="423"/>
      <c r="J6" s="424"/>
      <c r="K6" s="425"/>
      <c r="L6" s="425"/>
      <c r="M6" s="425"/>
      <c r="N6" s="425"/>
      <c r="O6" s="425"/>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23"/>
      <c r="D7" s="423"/>
      <c r="E7" s="423"/>
      <c r="F7" s="423"/>
      <c r="G7" s="423"/>
      <c r="H7" s="423"/>
      <c r="I7" s="423"/>
      <c r="J7" s="424"/>
      <c r="K7" s="425"/>
      <c r="L7" s="425"/>
      <c r="M7" s="425"/>
      <c r="N7" s="425"/>
      <c r="O7" s="425"/>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23"/>
      <c r="D8" s="423"/>
      <c r="E8" s="423"/>
      <c r="F8" s="423"/>
      <c r="G8" s="423"/>
      <c r="H8" s="423"/>
      <c r="I8" s="423"/>
      <c r="J8" s="424"/>
      <c r="K8" s="425"/>
      <c r="L8" s="425"/>
      <c r="M8" s="425"/>
      <c r="N8" s="425"/>
      <c r="O8" s="425"/>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23"/>
      <c r="D9" s="423"/>
      <c r="E9" s="423"/>
      <c r="F9" s="423"/>
      <c r="G9" s="423"/>
      <c r="H9" s="423"/>
      <c r="I9" s="423"/>
      <c r="J9" s="424"/>
      <c r="K9" s="425"/>
      <c r="L9" s="425"/>
      <c r="M9" s="425"/>
      <c r="N9" s="425"/>
      <c r="O9" s="425"/>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23"/>
      <c r="D10" s="423"/>
      <c r="E10" s="423"/>
      <c r="F10" s="423"/>
      <c r="G10" s="423"/>
      <c r="H10" s="423"/>
      <c r="I10" s="423"/>
      <c r="J10" s="424"/>
      <c r="K10" s="425"/>
      <c r="L10" s="425"/>
      <c r="M10" s="425"/>
      <c r="N10" s="425"/>
      <c r="O10" s="425"/>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23"/>
      <c r="D11" s="423"/>
      <c r="E11" s="423"/>
      <c r="F11" s="423"/>
      <c r="G11" s="423"/>
      <c r="H11" s="423"/>
      <c r="I11" s="423"/>
      <c r="J11" s="424"/>
      <c r="K11" s="425"/>
      <c r="L11" s="425"/>
      <c r="M11" s="425"/>
      <c r="N11" s="425"/>
      <c r="O11" s="425"/>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23"/>
      <c r="D12" s="423"/>
      <c r="E12" s="423"/>
      <c r="F12" s="423"/>
      <c r="G12" s="423"/>
      <c r="H12" s="423"/>
      <c r="I12" s="423"/>
      <c r="J12" s="424"/>
      <c r="K12" s="425"/>
      <c r="L12" s="425"/>
      <c r="M12" s="425"/>
      <c r="N12" s="425"/>
      <c r="O12" s="425"/>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23"/>
      <c r="D13" s="423"/>
      <c r="E13" s="423"/>
      <c r="F13" s="423"/>
      <c r="G13" s="423"/>
      <c r="H13" s="423"/>
      <c r="I13" s="423"/>
      <c r="J13" s="424"/>
      <c r="K13" s="425"/>
      <c r="L13" s="425"/>
      <c r="M13" s="425"/>
      <c r="N13" s="425"/>
      <c r="O13" s="425"/>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23"/>
      <c r="D14" s="423"/>
      <c r="E14" s="423"/>
      <c r="F14" s="423"/>
      <c r="G14" s="423"/>
      <c r="H14" s="423"/>
      <c r="I14" s="423"/>
      <c r="J14" s="424"/>
      <c r="K14" s="425"/>
      <c r="L14" s="425"/>
      <c r="M14" s="425"/>
      <c r="N14" s="425"/>
      <c r="O14" s="425"/>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23"/>
      <c r="D15" s="423"/>
      <c r="E15" s="423"/>
      <c r="F15" s="423"/>
      <c r="G15" s="423"/>
      <c r="H15" s="423"/>
      <c r="I15" s="423"/>
      <c r="J15" s="424"/>
      <c r="K15" s="425"/>
      <c r="L15" s="425"/>
      <c r="M15" s="425"/>
      <c r="N15" s="425"/>
      <c r="O15" s="425"/>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23"/>
      <c r="D16" s="423"/>
      <c r="E16" s="423"/>
      <c r="F16" s="423"/>
      <c r="G16" s="423"/>
      <c r="H16" s="423"/>
      <c r="I16" s="423"/>
      <c r="J16" s="424"/>
      <c r="K16" s="425"/>
      <c r="L16" s="425"/>
      <c r="M16" s="425"/>
      <c r="N16" s="425"/>
      <c r="O16" s="425"/>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23"/>
      <c r="D17" s="423"/>
      <c r="E17" s="423"/>
      <c r="F17" s="423"/>
      <c r="G17" s="423"/>
      <c r="H17" s="423"/>
      <c r="I17" s="423"/>
      <c r="J17" s="424"/>
      <c r="K17" s="425"/>
      <c r="L17" s="425"/>
      <c r="M17" s="425"/>
      <c r="N17" s="425"/>
      <c r="O17" s="425"/>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23"/>
      <c r="D18" s="423"/>
      <c r="E18" s="423"/>
      <c r="F18" s="423"/>
      <c r="G18" s="423"/>
      <c r="H18" s="423"/>
      <c r="I18" s="423"/>
      <c r="J18" s="424"/>
      <c r="K18" s="425"/>
      <c r="L18" s="425"/>
      <c r="M18" s="425"/>
      <c r="N18" s="425"/>
      <c r="O18" s="425"/>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23"/>
      <c r="D19" s="423"/>
      <c r="E19" s="423"/>
      <c r="F19" s="423"/>
      <c r="G19" s="423"/>
      <c r="H19" s="423"/>
      <c r="I19" s="423"/>
      <c r="J19" s="424"/>
      <c r="K19" s="425"/>
      <c r="L19" s="425"/>
      <c r="M19" s="425"/>
      <c r="N19" s="425"/>
      <c r="O19" s="425"/>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23"/>
      <c r="D20" s="423"/>
      <c r="E20" s="423"/>
      <c r="F20" s="423"/>
      <c r="G20" s="423"/>
      <c r="H20" s="423"/>
      <c r="I20" s="423"/>
      <c r="J20" s="424"/>
      <c r="K20" s="425"/>
      <c r="L20" s="425"/>
      <c r="M20" s="425"/>
      <c r="N20" s="425"/>
      <c r="O20" s="425"/>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23"/>
      <c r="D21" s="423"/>
      <c r="E21" s="423"/>
      <c r="F21" s="423"/>
      <c r="G21" s="423"/>
      <c r="H21" s="423"/>
      <c r="I21" s="423"/>
      <c r="J21" s="424"/>
      <c r="K21" s="425"/>
      <c r="L21" s="425"/>
      <c r="M21" s="425"/>
      <c r="N21" s="425"/>
      <c r="O21" s="425"/>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23"/>
      <c r="D22" s="423"/>
      <c r="E22" s="423"/>
      <c r="F22" s="423"/>
      <c r="G22" s="423"/>
      <c r="H22" s="423"/>
      <c r="I22" s="423"/>
      <c r="J22" s="424"/>
      <c r="K22" s="425"/>
      <c r="L22" s="425"/>
      <c r="M22" s="425"/>
      <c r="N22" s="425"/>
      <c r="O22" s="425"/>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23"/>
      <c r="D23" s="423"/>
      <c r="E23" s="423"/>
      <c r="F23" s="423"/>
      <c r="G23" s="423"/>
      <c r="H23" s="423"/>
      <c r="I23" s="423"/>
      <c r="J23" s="424"/>
      <c r="K23" s="425"/>
      <c r="L23" s="425"/>
      <c r="M23" s="425"/>
      <c r="N23" s="425"/>
      <c r="O23" s="425"/>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23"/>
      <c r="D24" s="423"/>
      <c r="E24" s="423"/>
      <c r="F24" s="423"/>
      <c r="G24" s="423"/>
      <c r="H24" s="423"/>
      <c r="I24" s="423"/>
      <c r="J24" s="424"/>
      <c r="K24" s="425"/>
      <c r="L24" s="425"/>
      <c r="M24" s="425"/>
      <c r="N24" s="425"/>
      <c r="O24" s="425"/>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23"/>
      <c r="D25" s="423"/>
      <c r="E25" s="423"/>
      <c r="F25" s="423"/>
      <c r="G25" s="423"/>
      <c r="H25" s="423"/>
      <c r="I25" s="423"/>
      <c r="J25" s="424"/>
      <c r="K25" s="425"/>
      <c r="L25" s="425"/>
      <c r="M25" s="425"/>
      <c r="N25" s="425"/>
      <c r="O25" s="425"/>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23"/>
      <c r="D26" s="423"/>
      <c r="E26" s="423"/>
      <c r="F26" s="423"/>
      <c r="G26" s="423"/>
      <c r="H26" s="423"/>
      <c r="I26" s="423"/>
      <c r="J26" s="424"/>
      <c r="K26" s="425"/>
      <c r="L26" s="425"/>
      <c r="M26" s="425"/>
      <c r="N26" s="425"/>
      <c r="O26" s="425"/>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23"/>
      <c r="D27" s="423"/>
      <c r="E27" s="423"/>
      <c r="F27" s="423"/>
      <c r="G27" s="423"/>
      <c r="H27" s="423"/>
      <c r="I27" s="423"/>
      <c r="J27" s="424"/>
      <c r="K27" s="425"/>
      <c r="L27" s="425"/>
      <c r="M27" s="425"/>
      <c r="N27" s="425"/>
      <c r="O27" s="425"/>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23"/>
      <c r="D28" s="423"/>
      <c r="E28" s="423"/>
      <c r="F28" s="423"/>
      <c r="G28" s="423"/>
      <c r="H28" s="423"/>
      <c r="I28" s="423"/>
      <c r="J28" s="424"/>
      <c r="K28" s="425"/>
      <c r="L28" s="425"/>
      <c r="M28" s="425"/>
      <c r="N28" s="425"/>
      <c r="O28" s="425"/>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23"/>
      <c r="D29" s="423"/>
      <c r="E29" s="423"/>
      <c r="F29" s="423"/>
      <c r="G29" s="423"/>
      <c r="H29" s="423"/>
      <c r="I29" s="423"/>
      <c r="J29" s="424"/>
      <c r="K29" s="425"/>
      <c r="L29" s="425"/>
      <c r="M29" s="425"/>
      <c r="N29" s="425"/>
      <c r="O29" s="425"/>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23"/>
      <c r="D30" s="423"/>
      <c r="E30" s="423"/>
      <c r="F30" s="423"/>
      <c r="G30" s="423"/>
      <c r="H30" s="423"/>
      <c r="I30" s="423"/>
      <c r="J30" s="424"/>
      <c r="K30" s="425"/>
      <c r="L30" s="425"/>
      <c r="M30" s="425"/>
      <c r="N30" s="425"/>
      <c r="O30" s="425"/>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23"/>
      <c r="D31" s="423"/>
      <c r="E31" s="423"/>
      <c r="F31" s="423"/>
      <c r="G31" s="423"/>
      <c r="H31" s="423"/>
      <c r="I31" s="423"/>
      <c r="J31" s="424"/>
      <c r="K31" s="425"/>
      <c r="L31" s="425"/>
      <c r="M31" s="425"/>
      <c r="N31" s="425"/>
      <c r="O31" s="425"/>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23"/>
      <c r="D32" s="423"/>
      <c r="E32" s="423"/>
      <c r="F32" s="423"/>
      <c r="G32" s="423"/>
      <c r="H32" s="423"/>
      <c r="I32" s="423"/>
      <c r="J32" s="424"/>
      <c r="K32" s="425"/>
      <c r="L32" s="425"/>
      <c r="M32" s="425"/>
      <c r="N32" s="425"/>
      <c r="O32" s="425"/>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23"/>
      <c r="D33" s="423"/>
      <c r="E33" s="423"/>
      <c r="F33" s="423"/>
      <c r="G33" s="423"/>
      <c r="H33" s="423"/>
      <c r="I33" s="423"/>
      <c r="J33" s="424"/>
      <c r="K33" s="425"/>
      <c r="L33" s="425"/>
      <c r="M33" s="425"/>
      <c r="N33" s="425"/>
      <c r="O33" s="425"/>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1"/>
      <c r="L36" s="101"/>
      <c r="M36" s="101"/>
      <c r="N36" s="101"/>
      <c r="O36" s="101"/>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31"/>
      <c r="AP36" s="432" t="s">
        <v>419</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23"/>
      <c r="D38" s="423"/>
      <c r="E38" s="423"/>
      <c r="F38" s="423"/>
      <c r="G38" s="423"/>
      <c r="H38" s="423"/>
      <c r="I38" s="423"/>
      <c r="J38" s="424"/>
      <c r="K38" s="425"/>
      <c r="L38" s="425"/>
      <c r="M38" s="425"/>
      <c r="N38" s="425"/>
      <c r="O38" s="425"/>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23"/>
      <c r="D39" s="423"/>
      <c r="E39" s="423"/>
      <c r="F39" s="423"/>
      <c r="G39" s="423"/>
      <c r="H39" s="423"/>
      <c r="I39" s="423"/>
      <c r="J39" s="424"/>
      <c r="K39" s="425"/>
      <c r="L39" s="425"/>
      <c r="M39" s="425"/>
      <c r="N39" s="425"/>
      <c r="O39" s="425"/>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23"/>
      <c r="D40" s="423"/>
      <c r="E40" s="423"/>
      <c r="F40" s="423"/>
      <c r="G40" s="423"/>
      <c r="H40" s="423"/>
      <c r="I40" s="423"/>
      <c r="J40" s="424"/>
      <c r="K40" s="425"/>
      <c r="L40" s="425"/>
      <c r="M40" s="425"/>
      <c r="N40" s="425"/>
      <c r="O40" s="425"/>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23"/>
      <c r="D41" s="423"/>
      <c r="E41" s="423"/>
      <c r="F41" s="423"/>
      <c r="G41" s="423"/>
      <c r="H41" s="423"/>
      <c r="I41" s="423"/>
      <c r="J41" s="424"/>
      <c r="K41" s="425"/>
      <c r="L41" s="425"/>
      <c r="M41" s="425"/>
      <c r="N41" s="425"/>
      <c r="O41" s="425"/>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23"/>
      <c r="D42" s="423"/>
      <c r="E42" s="423"/>
      <c r="F42" s="423"/>
      <c r="G42" s="423"/>
      <c r="H42" s="423"/>
      <c r="I42" s="423"/>
      <c r="J42" s="424"/>
      <c r="K42" s="425"/>
      <c r="L42" s="425"/>
      <c r="M42" s="425"/>
      <c r="N42" s="425"/>
      <c r="O42" s="425"/>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23"/>
      <c r="D43" s="423"/>
      <c r="E43" s="423"/>
      <c r="F43" s="423"/>
      <c r="G43" s="423"/>
      <c r="H43" s="423"/>
      <c r="I43" s="423"/>
      <c r="J43" s="424"/>
      <c r="K43" s="425"/>
      <c r="L43" s="425"/>
      <c r="M43" s="425"/>
      <c r="N43" s="425"/>
      <c r="O43" s="425"/>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23"/>
      <c r="D44" s="423"/>
      <c r="E44" s="423"/>
      <c r="F44" s="423"/>
      <c r="G44" s="423"/>
      <c r="H44" s="423"/>
      <c r="I44" s="423"/>
      <c r="J44" s="424"/>
      <c r="K44" s="425"/>
      <c r="L44" s="425"/>
      <c r="M44" s="425"/>
      <c r="N44" s="425"/>
      <c r="O44" s="425"/>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23"/>
      <c r="D45" s="423"/>
      <c r="E45" s="423"/>
      <c r="F45" s="423"/>
      <c r="G45" s="423"/>
      <c r="H45" s="423"/>
      <c r="I45" s="423"/>
      <c r="J45" s="424"/>
      <c r="K45" s="425"/>
      <c r="L45" s="425"/>
      <c r="M45" s="425"/>
      <c r="N45" s="425"/>
      <c r="O45" s="425"/>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23"/>
      <c r="D46" s="423"/>
      <c r="E46" s="423"/>
      <c r="F46" s="423"/>
      <c r="G46" s="423"/>
      <c r="H46" s="423"/>
      <c r="I46" s="423"/>
      <c r="J46" s="424"/>
      <c r="K46" s="425"/>
      <c r="L46" s="425"/>
      <c r="M46" s="425"/>
      <c r="N46" s="425"/>
      <c r="O46" s="425"/>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23"/>
      <c r="D47" s="423"/>
      <c r="E47" s="423"/>
      <c r="F47" s="423"/>
      <c r="G47" s="423"/>
      <c r="H47" s="423"/>
      <c r="I47" s="423"/>
      <c r="J47" s="424"/>
      <c r="K47" s="425"/>
      <c r="L47" s="425"/>
      <c r="M47" s="425"/>
      <c r="N47" s="425"/>
      <c r="O47" s="425"/>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23"/>
      <c r="D48" s="423"/>
      <c r="E48" s="423"/>
      <c r="F48" s="423"/>
      <c r="G48" s="423"/>
      <c r="H48" s="423"/>
      <c r="I48" s="423"/>
      <c r="J48" s="424"/>
      <c r="K48" s="425"/>
      <c r="L48" s="425"/>
      <c r="M48" s="425"/>
      <c r="N48" s="425"/>
      <c r="O48" s="425"/>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23"/>
      <c r="D49" s="423"/>
      <c r="E49" s="423"/>
      <c r="F49" s="423"/>
      <c r="G49" s="423"/>
      <c r="H49" s="423"/>
      <c r="I49" s="423"/>
      <c r="J49" s="424"/>
      <c r="K49" s="425"/>
      <c r="L49" s="425"/>
      <c r="M49" s="425"/>
      <c r="N49" s="425"/>
      <c r="O49" s="425"/>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23"/>
      <c r="D50" s="423"/>
      <c r="E50" s="423"/>
      <c r="F50" s="423"/>
      <c r="G50" s="423"/>
      <c r="H50" s="423"/>
      <c r="I50" s="423"/>
      <c r="J50" s="424"/>
      <c r="K50" s="425"/>
      <c r="L50" s="425"/>
      <c r="M50" s="425"/>
      <c r="N50" s="425"/>
      <c r="O50" s="425"/>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23"/>
      <c r="D51" s="423"/>
      <c r="E51" s="423"/>
      <c r="F51" s="423"/>
      <c r="G51" s="423"/>
      <c r="H51" s="423"/>
      <c r="I51" s="423"/>
      <c r="J51" s="424"/>
      <c r="K51" s="425"/>
      <c r="L51" s="425"/>
      <c r="M51" s="425"/>
      <c r="N51" s="425"/>
      <c r="O51" s="425"/>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23"/>
      <c r="D52" s="423"/>
      <c r="E52" s="423"/>
      <c r="F52" s="423"/>
      <c r="G52" s="423"/>
      <c r="H52" s="423"/>
      <c r="I52" s="423"/>
      <c r="J52" s="424"/>
      <c r="K52" s="425"/>
      <c r="L52" s="425"/>
      <c r="M52" s="425"/>
      <c r="N52" s="425"/>
      <c r="O52" s="425"/>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23"/>
      <c r="D53" s="423"/>
      <c r="E53" s="423"/>
      <c r="F53" s="423"/>
      <c r="G53" s="423"/>
      <c r="H53" s="423"/>
      <c r="I53" s="423"/>
      <c r="J53" s="424"/>
      <c r="K53" s="425"/>
      <c r="L53" s="425"/>
      <c r="M53" s="425"/>
      <c r="N53" s="425"/>
      <c r="O53" s="425"/>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23"/>
      <c r="D54" s="423"/>
      <c r="E54" s="423"/>
      <c r="F54" s="423"/>
      <c r="G54" s="423"/>
      <c r="H54" s="423"/>
      <c r="I54" s="423"/>
      <c r="J54" s="424"/>
      <c r="K54" s="425"/>
      <c r="L54" s="425"/>
      <c r="M54" s="425"/>
      <c r="N54" s="425"/>
      <c r="O54" s="425"/>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23"/>
      <c r="D55" s="423"/>
      <c r="E55" s="423"/>
      <c r="F55" s="423"/>
      <c r="G55" s="423"/>
      <c r="H55" s="423"/>
      <c r="I55" s="423"/>
      <c r="J55" s="424"/>
      <c r="K55" s="425"/>
      <c r="L55" s="425"/>
      <c r="M55" s="425"/>
      <c r="N55" s="425"/>
      <c r="O55" s="425"/>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23"/>
      <c r="D56" s="423"/>
      <c r="E56" s="423"/>
      <c r="F56" s="423"/>
      <c r="G56" s="423"/>
      <c r="H56" s="423"/>
      <c r="I56" s="423"/>
      <c r="J56" s="424"/>
      <c r="K56" s="425"/>
      <c r="L56" s="425"/>
      <c r="M56" s="425"/>
      <c r="N56" s="425"/>
      <c r="O56" s="425"/>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23"/>
      <c r="D57" s="423"/>
      <c r="E57" s="423"/>
      <c r="F57" s="423"/>
      <c r="G57" s="423"/>
      <c r="H57" s="423"/>
      <c r="I57" s="423"/>
      <c r="J57" s="424"/>
      <c r="K57" s="425"/>
      <c r="L57" s="425"/>
      <c r="M57" s="425"/>
      <c r="N57" s="425"/>
      <c r="O57" s="425"/>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23"/>
      <c r="D58" s="423"/>
      <c r="E58" s="423"/>
      <c r="F58" s="423"/>
      <c r="G58" s="423"/>
      <c r="H58" s="423"/>
      <c r="I58" s="423"/>
      <c r="J58" s="424"/>
      <c r="K58" s="425"/>
      <c r="L58" s="425"/>
      <c r="M58" s="425"/>
      <c r="N58" s="425"/>
      <c r="O58" s="425"/>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23"/>
      <c r="D59" s="423"/>
      <c r="E59" s="423"/>
      <c r="F59" s="423"/>
      <c r="G59" s="423"/>
      <c r="H59" s="423"/>
      <c r="I59" s="423"/>
      <c r="J59" s="424"/>
      <c r="K59" s="425"/>
      <c r="L59" s="425"/>
      <c r="M59" s="425"/>
      <c r="N59" s="425"/>
      <c r="O59" s="425"/>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23"/>
      <c r="D60" s="423"/>
      <c r="E60" s="423"/>
      <c r="F60" s="423"/>
      <c r="G60" s="423"/>
      <c r="H60" s="423"/>
      <c r="I60" s="423"/>
      <c r="J60" s="424"/>
      <c r="K60" s="425"/>
      <c r="L60" s="425"/>
      <c r="M60" s="425"/>
      <c r="N60" s="425"/>
      <c r="O60" s="425"/>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23"/>
      <c r="D61" s="423"/>
      <c r="E61" s="423"/>
      <c r="F61" s="423"/>
      <c r="G61" s="423"/>
      <c r="H61" s="423"/>
      <c r="I61" s="423"/>
      <c r="J61" s="424"/>
      <c r="K61" s="425"/>
      <c r="L61" s="425"/>
      <c r="M61" s="425"/>
      <c r="N61" s="425"/>
      <c r="O61" s="425"/>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23"/>
      <c r="D62" s="423"/>
      <c r="E62" s="423"/>
      <c r="F62" s="423"/>
      <c r="G62" s="423"/>
      <c r="H62" s="423"/>
      <c r="I62" s="423"/>
      <c r="J62" s="424"/>
      <c r="K62" s="425"/>
      <c r="L62" s="425"/>
      <c r="M62" s="425"/>
      <c r="N62" s="425"/>
      <c r="O62" s="425"/>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23"/>
      <c r="D63" s="423"/>
      <c r="E63" s="423"/>
      <c r="F63" s="423"/>
      <c r="G63" s="423"/>
      <c r="H63" s="423"/>
      <c r="I63" s="423"/>
      <c r="J63" s="424"/>
      <c r="K63" s="425"/>
      <c r="L63" s="425"/>
      <c r="M63" s="425"/>
      <c r="N63" s="425"/>
      <c r="O63" s="425"/>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23"/>
      <c r="D64" s="423"/>
      <c r="E64" s="423"/>
      <c r="F64" s="423"/>
      <c r="G64" s="423"/>
      <c r="H64" s="423"/>
      <c r="I64" s="423"/>
      <c r="J64" s="424"/>
      <c r="K64" s="425"/>
      <c r="L64" s="425"/>
      <c r="M64" s="425"/>
      <c r="N64" s="425"/>
      <c r="O64" s="425"/>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23"/>
      <c r="D65" s="423"/>
      <c r="E65" s="423"/>
      <c r="F65" s="423"/>
      <c r="G65" s="423"/>
      <c r="H65" s="423"/>
      <c r="I65" s="423"/>
      <c r="J65" s="424"/>
      <c r="K65" s="425"/>
      <c r="L65" s="425"/>
      <c r="M65" s="425"/>
      <c r="N65" s="425"/>
      <c r="O65" s="425"/>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23"/>
      <c r="D66" s="423"/>
      <c r="E66" s="423"/>
      <c r="F66" s="423"/>
      <c r="G66" s="423"/>
      <c r="H66" s="423"/>
      <c r="I66" s="423"/>
      <c r="J66" s="424"/>
      <c r="K66" s="425"/>
      <c r="L66" s="425"/>
      <c r="M66" s="425"/>
      <c r="N66" s="425"/>
      <c r="O66" s="425"/>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1"/>
      <c r="L69" s="101"/>
      <c r="M69" s="101"/>
      <c r="N69" s="101"/>
      <c r="O69" s="101"/>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31"/>
      <c r="AP69" s="432" t="s">
        <v>419</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23"/>
      <c r="D71" s="423"/>
      <c r="E71" s="423"/>
      <c r="F71" s="423"/>
      <c r="G71" s="423"/>
      <c r="H71" s="423"/>
      <c r="I71" s="423"/>
      <c r="J71" s="424"/>
      <c r="K71" s="425"/>
      <c r="L71" s="425"/>
      <c r="M71" s="425"/>
      <c r="N71" s="425"/>
      <c r="O71" s="425"/>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23"/>
      <c r="D72" s="423"/>
      <c r="E72" s="423"/>
      <c r="F72" s="423"/>
      <c r="G72" s="423"/>
      <c r="H72" s="423"/>
      <c r="I72" s="423"/>
      <c r="J72" s="424"/>
      <c r="K72" s="425"/>
      <c r="L72" s="425"/>
      <c r="M72" s="425"/>
      <c r="N72" s="425"/>
      <c r="O72" s="425"/>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23"/>
      <c r="D73" s="423"/>
      <c r="E73" s="423"/>
      <c r="F73" s="423"/>
      <c r="G73" s="423"/>
      <c r="H73" s="423"/>
      <c r="I73" s="423"/>
      <c r="J73" s="424"/>
      <c r="K73" s="425"/>
      <c r="L73" s="425"/>
      <c r="M73" s="425"/>
      <c r="N73" s="425"/>
      <c r="O73" s="425"/>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23"/>
      <c r="D74" s="423"/>
      <c r="E74" s="423"/>
      <c r="F74" s="423"/>
      <c r="G74" s="423"/>
      <c r="H74" s="423"/>
      <c r="I74" s="423"/>
      <c r="J74" s="424"/>
      <c r="K74" s="425"/>
      <c r="L74" s="425"/>
      <c r="M74" s="425"/>
      <c r="N74" s="425"/>
      <c r="O74" s="425"/>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23"/>
      <c r="D75" s="423"/>
      <c r="E75" s="423"/>
      <c r="F75" s="423"/>
      <c r="G75" s="423"/>
      <c r="H75" s="423"/>
      <c r="I75" s="423"/>
      <c r="J75" s="424"/>
      <c r="K75" s="425"/>
      <c r="L75" s="425"/>
      <c r="M75" s="425"/>
      <c r="N75" s="425"/>
      <c r="O75" s="425"/>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23"/>
      <c r="D76" s="423"/>
      <c r="E76" s="423"/>
      <c r="F76" s="423"/>
      <c r="G76" s="423"/>
      <c r="H76" s="423"/>
      <c r="I76" s="423"/>
      <c r="J76" s="424"/>
      <c r="K76" s="425"/>
      <c r="L76" s="425"/>
      <c r="M76" s="425"/>
      <c r="N76" s="425"/>
      <c r="O76" s="425"/>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23"/>
      <c r="D77" s="423"/>
      <c r="E77" s="423"/>
      <c r="F77" s="423"/>
      <c r="G77" s="423"/>
      <c r="H77" s="423"/>
      <c r="I77" s="423"/>
      <c r="J77" s="424"/>
      <c r="K77" s="425"/>
      <c r="L77" s="425"/>
      <c r="M77" s="425"/>
      <c r="N77" s="425"/>
      <c r="O77" s="425"/>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23"/>
      <c r="D78" s="423"/>
      <c r="E78" s="423"/>
      <c r="F78" s="423"/>
      <c r="G78" s="423"/>
      <c r="H78" s="423"/>
      <c r="I78" s="423"/>
      <c r="J78" s="424"/>
      <c r="K78" s="425"/>
      <c r="L78" s="425"/>
      <c r="M78" s="425"/>
      <c r="N78" s="425"/>
      <c r="O78" s="425"/>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23"/>
      <c r="D79" s="423"/>
      <c r="E79" s="423"/>
      <c r="F79" s="423"/>
      <c r="G79" s="423"/>
      <c r="H79" s="423"/>
      <c r="I79" s="423"/>
      <c r="J79" s="424"/>
      <c r="K79" s="425"/>
      <c r="L79" s="425"/>
      <c r="M79" s="425"/>
      <c r="N79" s="425"/>
      <c r="O79" s="425"/>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23"/>
      <c r="D80" s="423"/>
      <c r="E80" s="423"/>
      <c r="F80" s="423"/>
      <c r="G80" s="423"/>
      <c r="H80" s="423"/>
      <c r="I80" s="423"/>
      <c r="J80" s="424"/>
      <c r="K80" s="425"/>
      <c r="L80" s="425"/>
      <c r="M80" s="425"/>
      <c r="N80" s="425"/>
      <c r="O80" s="425"/>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23"/>
      <c r="D81" s="423"/>
      <c r="E81" s="423"/>
      <c r="F81" s="423"/>
      <c r="G81" s="423"/>
      <c r="H81" s="423"/>
      <c r="I81" s="423"/>
      <c r="J81" s="424"/>
      <c r="K81" s="425"/>
      <c r="L81" s="425"/>
      <c r="M81" s="425"/>
      <c r="N81" s="425"/>
      <c r="O81" s="425"/>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23"/>
      <c r="D82" s="423"/>
      <c r="E82" s="423"/>
      <c r="F82" s="423"/>
      <c r="G82" s="423"/>
      <c r="H82" s="423"/>
      <c r="I82" s="423"/>
      <c r="J82" s="424"/>
      <c r="K82" s="425"/>
      <c r="L82" s="425"/>
      <c r="M82" s="425"/>
      <c r="N82" s="425"/>
      <c r="O82" s="425"/>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23"/>
      <c r="D83" s="423"/>
      <c r="E83" s="423"/>
      <c r="F83" s="423"/>
      <c r="G83" s="423"/>
      <c r="H83" s="423"/>
      <c r="I83" s="423"/>
      <c r="J83" s="424"/>
      <c r="K83" s="425"/>
      <c r="L83" s="425"/>
      <c r="M83" s="425"/>
      <c r="N83" s="425"/>
      <c r="O83" s="425"/>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23"/>
      <c r="D84" s="423"/>
      <c r="E84" s="423"/>
      <c r="F84" s="423"/>
      <c r="G84" s="423"/>
      <c r="H84" s="423"/>
      <c r="I84" s="423"/>
      <c r="J84" s="424"/>
      <c r="K84" s="425"/>
      <c r="L84" s="425"/>
      <c r="M84" s="425"/>
      <c r="N84" s="425"/>
      <c r="O84" s="425"/>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23"/>
      <c r="D85" s="423"/>
      <c r="E85" s="423"/>
      <c r="F85" s="423"/>
      <c r="G85" s="423"/>
      <c r="H85" s="423"/>
      <c r="I85" s="423"/>
      <c r="J85" s="424"/>
      <c r="K85" s="425"/>
      <c r="L85" s="425"/>
      <c r="M85" s="425"/>
      <c r="N85" s="425"/>
      <c r="O85" s="425"/>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23"/>
      <c r="D86" s="423"/>
      <c r="E86" s="423"/>
      <c r="F86" s="423"/>
      <c r="G86" s="423"/>
      <c r="H86" s="423"/>
      <c r="I86" s="423"/>
      <c r="J86" s="424"/>
      <c r="K86" s="425"/>
      <c r="L86" s="425"/>
      <c r="M86" s="425"/>
      <c r="N86" s="425"/>
      <c r="O86" s="425"/>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23"/>
      <c r="D87" s="423"/>
      <c r="E87" s="423"/>
      <c r="F87" s="423"/>
      <c r="G87" s="423"/>
      <c r="H87" s="423"/>
      <c r="I87" s="423"/>
      <c r="J87" s="424"/>
      <c r="K87" s="425"/>
      <c r="L87" s="425"/>
      <c r="M87" s="425"/>
      <c r="N87" s="425"/>
      <c r="O87" s="425"/>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23"/>
      <c r="D88" s="423"/>
      <c r="E88" s="423"/>
      <c r="F88" s="423"/>
      <c r="G88" s="423"/>
      <c r="H88" s="423"/>
      <c r="I88" s="423"/>
      <c r="J88" s="424"/>
      <c r="K88" s="425"/>
      <c r="L88" s="425"/>
      <c r="M88" s="425"/>
      <c r="N88" s="425"/>
      <c r="O88" s="425"/>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23"/>
      <c r="D89" s="423"/>
      <c r="E89" s="423"/>
      <c r="F89" s="423"/>
      <c r="G89" s="423"/>
      <c r="H89" s="423"/>
      <c r="I89" s="423"/>
      <c r="J89" s="424"/>
      <c r="K89" s="425"/>
      <c r="L89" s="425"/>
      <c r="M89" s="425"/>
      <c r="N89" s="425"/>
      <c r="O89" s="425"/>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23"/>
      <c r="D90" s="423"/>
      <c r="E90" s="423"/>
      <c r="F90" s="423"/>
      <c r="G90" s="423"/>
      <c r="H90" s="423"/>
      <c r="I90" s="423"/>
      <c r="J90" s="424"/>
      <c r="K90" s="425"/>
      <c r="L90" s="425"/>
      <c r="M90" s="425"/>
      <c r="N90" s="425"/>
      <c r="O90" s="425"/>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23"/>
      <c r="D91" s="423"/>
      <c r="E91" s="423"/>
      <c r="F91" s="423"/>
      <c r="G91" s="423"/>
      <c r="H91" s="423"/>
      <c r="I91" s="423"/>
      <c r="J91" s="424"/>
      <c r="K91" s="425"/>
      <c r="L91" s="425"/>
      <c r="M91" s="425"/>
      <c r="N91" s="425"/>
      <c r="O91" s="425"/>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23"/>
      <c r="D92" s="423"/>
      <c r="E92" s="423"/>
      <c r="F92" s="423"/>
      <c r="G92" s="423"/>
      <c r="H92" s="423"/>
      <c r="I92" s="423"/>
      <c r="J92" s="424"/>
      <c r="K92" s="425"/>
      <c r="L92" s="425"/>
      <c r="M92" s="425"/>
      <c r="N92" s="425"/>
      <c r="O92" s="425"/>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23"/>
      <c r="D93" s="423"/>
      <c r="E93" s="423"/>
      <c r="F93" s="423"/>
      <c r="G93" s="423"/>
      <c r="H93" s="423"/>
      <c r="I93" s="423"/>
      <c r="J93" s="424"/>
      <c r="K93" s="425"/>
      <c r="L93" s="425"/>
      <c r="M93" s="425"/>
      <c r="N93" s="425"/>
      <c r="O93" s="425"/>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23"/>
      <c r="D94" s="423"/>
      <c r="E94" s="423"/>
      <c r="F94" s="423"/>
      <c r="G94" s="423"/>
      <c r="H94" s="423"/>
      <c r="I94" s="423"/>
      <c r="J94" s="424"/>
      <c r="K94" s="425"/>
      <c r="L94" s="425"/>
      <c r="M94" s="425"/>
      <c r="N94" s="425"/>
      <c r="O94" s="425"/>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23"/>
      <c r="D95" s="423"/>
      <c r="E95" s="423"/>
      <c r="F95" s="423"/>
      <c r="G95" s="423"/>
      <c r="H95" s="423"/>
      <c r="I95" s="423"/>
      <c r="J95" s="424"/>
      <c r="K95" s="425"/>
      <c r="L95" s="425"/>
      <c r="M95" s="425"/>
      <c r="N95" s="425"/>
      <c r="O95" s="425"/>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23"/>
      <c r="D96" s="423"/>
      <c r="E96" s="423"/>
      <c r="F96" s="423"/>
      <c r="G96" s="423"/>
      <c r="H96" s="423"/>
      <c r="I96" s="423"/>
      <c r="J96" s="424"/>
      <c r="K96" s="425"/>
      <c r="L96" s="425"/>
      <c r="M96" s="425"/>
      <c r="N96" s="425"/>
      <c r="O96" s="425"/>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23"/>
      <c r="D97" s="423"/>
      <c r="E97" s="423"/>
      <c r="F97" s="423"/>
      <c r="G97" s="423"/>
      <c r="H97" s="423"/>
      <c r="I97" s="423"/>
      <c r="J97" s="424"/>
      <c r="K97" s="425"/>
      <c r="L97" s="425"/>
      <c r="M97" s="425"/>
      <c r="N97" s="425"/>
      <c r="O97" s="425"/>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23"/>
      <c r="D98" s="423"/>
      <c r="E98" s="423"/>
      <c r="F98" s="423"/>
      <c r="G98" s="423"/>
      <c r="H98" s="423"/>
      <c r="I98" s="423"/>
      <c r="J98" s="424"/>
      <c r="K98" s="425"/>
      <c r="L98" s="425"/>
      <c r="M98" s="425"/>
      <c r="N98" s="425"/>
      <c r="O98" s="425"/>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23"/>
      <c r="D99" s="423"/>
      <c r="E99" s="423"/>
      <c r="F99" s="423"/>
      <c r="G99" s="423"/>
      <c r="H99" s="423"/>
      <c r="I99" s="423"/>
      <c r="J99" s="424"/>
      <c r="K99" s="425"/>
      <c r="L99" s="425"/>
      <c r="M99" s="425"/>
      <c r="N99" s="425"/>
      <c r="O99" s="425"/>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1"/>
      <c r="L102" s="101"/>
      <c r="M102" s="101"/>
      <c r="N102" s="101"/>
      <c r="O102" s="101"/>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31"/>
      <c r="AP102" s="432" t="s">
        <v>419</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1"/>
      <c r="L135" s="101"/>
      <c r="M135" s="101"/>
      <c r="N135" s="101"/>
      <c r="O135" s="101"/>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31"/>
      <c r="AP135" s="432" t="s">
        <v>419</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1"/>
      <c r="L168" s="101"/>
      <c r="M168" s="101"/>
      <c r="N168" s="101"/>
      <c r="O168" s="101"/>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31"/>
      <c r="AP168" s="432" t="s">
        <v>419</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1"/>
      <c r="L201" s="101"/>
      <c r="M201" s="101"/>
      <c r="N201" s="101"/>
      <c r="O201" s="101"/>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31"/>
      <c r="AP201" s="432" t="s">
        <v>419</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1"/>
      <c r="L234" s="101"/>
      <c r="M234" s="101"/>
      <c r="N234" s="101"/>
      <c r="O234" s="101"/>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31"/>
      <c r="AP234" s="432" t="s">
        <v>419</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1"/>
      <c r="L267" s="101"/>
      <c r="M267" s="101"/>
      <c r="N267" s="101"/>
      <c r="O267" s="101"/>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31"/>
      <c r="AP267" s="432" t="s">
        <v>419</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1"/>
      <c r="L300" s="101"/>
      <c r="M300" s="101"/>
      <c r="N300" s="101"/>
      <c r="O300" s="101"/>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31"/>
      <c r="AP300" s="432" t="s">
        <v>419</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1"/>
      <c r="L333" s="101"/>
      <c r="M333" s="101"/>
      <c r="N333" s="101"/>
      <c r="O333" s="101"/>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31"/>
      <c r="AP333" s="432" t="s">
        <v>419</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1"/>
      <c r="L366" s="101"/>
      <c r="M366" s="101"/>
      <c r="N366" s="101"/>
      <c r="O366" s="101"/>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31"/>
      <c r="AP366" s="432" t="s">
        <v>419</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1"/>
      <c r="L399" s="101"/>
      <c r="M399" s="101"/>
      <c r="N399" s="101"/>
      <c r="O399" s="101"/>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31"/>
      <c r="AP399" s="432" t="s">
        <v>419</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1"/>
      <c r="L432" s="101"/>
      <c r="M432" s="101"/>
      <c r="N432" s="101"/>
      <c r="O432" s="101"/>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31"/>
      <c r="AP432" s="432" t="s">
        <v>419</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1"/>
      <c r="L465" s="101"/>
      <c r="M465" s="101"/>
      <c r="N465" s="101"/>
      <c r="O465" s="101"/>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31"/>
      <c r="AP465" s="432" t="s">
        <v>419</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1"/>
      <c r="L498" s="101"/>
      <c r="M498" s="101"/>
      <c r="N498" s="101"/>
      <c r="O498" s="101"/>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31"/>
      <c r="AP498" s="432" t="s">
        <v>419</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1"/>
      <c r="L531" s="101"/>
      <c r="M531" s="101"/>
      <c r="N531" s="101"/>
      <c r="O531" s="101"/>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31"/>
      <c r="AP531" s="432" t="s">
        <v>419</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1"/>
      <c r="L564" s="101"/>
      <c r="M564" s="101"/>
      <c r="N564" s="101"/>
      <c r="O564" s="101"/>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31"/>
      <c r="AP564" s="432" t="s">
        <v>419</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1"/>
      <c r="L597" s="101"/>
      <c r="M597" s="101"/>
      <c r="N597" s="101"/>
      <c r="O597" s="101"/>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31"/>
      <c r="AP597" s="432" t="s">
        <v>419</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1"/>
      <c r="L630" s="101"/>
      <c r="M630" s="101"/>
      <c r="N630" s="101"/>
      <c r="O630" s="101"/>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31"/>
      <c r="AP630" s="432" t="s">
        <v>419</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1"/>
      <c r="L663" s="101"/>
      <c r="M663" s="101"/>
      <c r="N663" s="101"/>
      <c r="O663" s="101"/>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31"/>
      <c r="AP663" s="432" t="s">
        <v>419</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1"/>
      <c r="L696" s="101"/>
      <c r="M696" s="101"/>
      <c r="N696" s="101"/>
      <c r="O696" s="101"/>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31"/>
      <c r="AP696" s="432" t="s">
        <v>419</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1"/>
      <c r="L729" s="101"/>
      <c r="M729" s="101"/>
      <c r="N729" s="101"/>
      <c r="O729" s="101"/>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31"/>
      <c r="AP729" s="432" t="s">
        <v>419</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1"/>
      <c r="L762" s="101"/>
      <c r="M762" s="101"/>
      <c r="N762" s="101"/>
      <c r="O762" s="101"/>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31"/>
      <c r="AP762" s="432" t="s">
        <v>419</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1"/>
      <c r="L795" s="101"/>
      <c r="M795" s="101"/>
      <c r="N795" s="101"/>
      <c r="O795" s="101"/>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31"/>
      <c r="AP795" s="432" t="s">
        <v>419</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1"/>
      <c r="L828" s="101"/>
      <c r="M828" s="101"/>
      <c r="N828" s="101"/>
      <c r="O828" s="101"/>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31"/>
      <c r="AP828" s="432" t="s">
        <v>419</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1"/>
      <c r="L861" s="101"/>
      <c r="M861" s="101"/>
      <c r="N861" s="101"/>
      <c r="O861" s="101"/>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31"/>
      <c r="AP861" s="432" t="s">
        <v>419</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1"/>
      <c r="L894" s="101"/>
      <c r="M894" s="101"/>
      <c r="N894" s="101"/>
      <c r="O894" s="101"/>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31"/>
      <c r="AP894" s="432" t="s">
        <v>419</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1"/>
      <c r="L927" s="101"/>
      <c r="M927" s="101"/>
      <c r="N927" s="101"/>
      <c r="O927" s="101"/>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31"/>
      <c r="AP927" s="432" t="s">
        <v>419</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1"/>
      <c r="L960" s="101"/>
      <c r="M960" s="101"/>
      <c r="N960" s="101"/>
      <c r="O960" s="101"/>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31"/>
      <c r="AP960" s="432" t="s">
        <v>419</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1"/>
      <c r="L993" s="101"/>
      <c r="M993" s="101"/>
      <c r="N993" s="101"/>
      <c r="O993" s="101"/>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31"/>
      <c r="AP993" s="432" t="s">
        <v>419</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31"/>
      <c r="AP1026" s="432" t="s">
        <v>419</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31"/>
      <c r="AP1059" s="432" t="s">
        <v>419</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31"/>
      <c r="AP1092" s="432" t="s">
        <v>419</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31"/>
      <c r="AP1125" s="432" t="s">
        <v>419</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31"/>
      <c r="AP1158" s="432" t="s">
        <v>419</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31"/>
      <c r="AP1191" s="432" t="s">
        <v>419</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31"/>
      <c r="AP1224" s="432" t="s">
        <v>419</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31"/>
      <c r="AP1257" s="432" t="s">
        <v>419</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31"/>
      <c r="AP1290" s="432" t="s">
        <v>419</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2019-08-23T06:21:30Z</cp:lastPrinted>
  <dcterms:created xsi:type="dcterms:W3CDTF">2012-03-13T00:50:25Z</dcterms:created>
  <dcterms:modified xsi:type="dcterms:W3CDTF">2019-09-11T14:59:40Z</dcterms:modified>
</cp:coreProperties>
</file>