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30 レビュー推進チーム所見記入依頼（令和２年度新規）\02. 各局より回答\旧運\国政研○\"/>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<sst xmlns="http://schemas.openxmlformats.org/spreadsheetml/2006/main" count="2175" uniqueCount="516">
  <si>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</si>
  <si>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</si>
  <si>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</si>
  <si>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</si>
  <si>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</si>
  <si>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</si>
  <si>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</si>
  <si>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</si>
  <si>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</si>
  <si>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</si>
  <si>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</si>
  <si>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</si>
  <si>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</si>
  <si>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</si>
  <si>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</si>
  <si>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</si>
  <si>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</si>
  <si>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</si>
  <si>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</si>
  <si>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</si>
  <si>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</si>
  <si>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</si>
  <si>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</si>
  <si>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</si>
  <si>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</si>
  <si>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</si>
  <si>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</si>
  <si>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</si>
  <si>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</si>
  <si>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</si>
  <si>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</si>
  <si>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</si>
  <si>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</si>
  <si>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</si>
  <si>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</si>
  <si>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</si>
  <si>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</si>
  <si>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</si>
  <si>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</si>
  <si>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</si>
  <si>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</si>
  <si>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</si>
  <si>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</si>
  <si>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</si>
  <si>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</si>
  <si>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</si>
  <si>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</si>
  <si>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</si>
  <si>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</si>
  <si>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</si>
  <si>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</si>
  <si>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</si>
  <si>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</si>
  <si>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</si>
  <si>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</si>
  <si>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</si>
  <si>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</si>
  <si>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</si>
  <si>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</si>
  <si>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</si>
  <si>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</si>
  <si>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</si>
  <si>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</si>
  <si>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</si>
  <si>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</si>
  <si>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</si>
  <si>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</si>
  <si>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</si>
  <si>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</si>
  <si>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</si>
  <si>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</si>
  <si>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</si>
  <si>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</si>
  <si>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</si>
  <si>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</si>
  <si>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</si>
  <si>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</si>
  <si>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</si>
  <si>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</si>
  <si>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</si>
  <si>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</si>
  <si>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</si>
  <si>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</si>
  <si>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</si>
  <si>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</si>
  <si>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</si>
  <si>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</si>
  <si>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</si>
  <si>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</si>
  <si>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</si>
  <si>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</si>
  <si>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</si>
  <si>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</si>
  <si>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</si>
  <si>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</si>
  <si>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</si>
  <si>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</si>
  <si>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</si>
  <si>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</si>
  <si>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</si>
  <si>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</si>
  <si>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</si>
  <si>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</si>
  <si>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</si>
  <si>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</si>
  <si>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</si>
  <si>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</si>
  <si>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</si>
  <si>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</si>
  <si>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</si>
  <si>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</si>
  <si>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</si>
  <si>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</si>
  <si>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</si>
  <si>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</si>
  <si>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</si>
  <si>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</si>
  <si>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</si>
  <si>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</si>
  <si>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</si>
  <si>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</si>
  <si>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</si>
  <si>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</si>
  <si>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</si>
  <si>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</si>
  <si>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</si>
  <si>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</si>
  <si>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</si>
  <si>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</si>
  <si>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</si>
  <si>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</si>
  <si>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</si>
  <si>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</si>
  <si>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</si>
  <si>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</si>
  <si>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</si>
  <si>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</si>
  <si>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</si>
  <si>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</si>
  <si>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</si>
  <si>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</si>
  <si>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</si>
  <si>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</si>
  <si>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</si>
  <si>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</si>
  <si>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</si>
  <si>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</si>
  <si>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</si>
  <si>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</si>
  <si>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</si>
  <si>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</si>
  <si>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</si>
  <si>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</si>
  <si>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</si>
  <si>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</si>
  <si>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</si>
  <si>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</si>
  <si>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</si>
  <si>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</si>
  <si>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</si>
  <si>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</si>
  <si>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</si>
  <si>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</si>
  <si>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</si>
  <si>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</si>
  <si>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</si>
  <si>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</si>
  <si>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</si>
  <si>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</si>
  <si>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</si>
  <si>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</si>
  <si>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</si>
  <si>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</si>
  <si>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</si>
  <si>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</si>
  <si>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</si>
  <si>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</si>
  <si>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</si>
  <si>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</si>
  <si>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</si>
  <si>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</si>
  <si>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</si>
  <si>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</si>
  <si>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</si>
  <si>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</si>
  <si>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</si>
  <si>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</si>
  <si>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</si>
  <si>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</si>
  <si>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</si>
  <si>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</si>
  <si>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</si>
  <si>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</si>
  <si>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</si>
  <si>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</si>
  <si>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</si>
  <si>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</si>
  <si>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</si>
  <si>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</si>
  <si>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</si>
  <si>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</si>
  <si>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</si>
  <si>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</si>
  <si>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</si>
  <si>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</si>
  <si>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</si>
  <si>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</si>
  <si>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</si>
  <si>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</si>
  <si>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</si>
  <si>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</si>
  <si>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</si>
  <si>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</si>
  <si>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</si>
  <si>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</si>
  <si>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</si>
  <si>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</si>
  <si>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</si>
  <si>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</si>
  <si>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</si>
  <si>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</si>
  <si>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</si>
  <si>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</si>
  <si>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</si>
  <si>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</si>
  <si>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</si>
  <si>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</si>
  <si>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</si>
  <si>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</si>
  <si>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</si>
  <si>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</si>
  <si>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</si>
  <si>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</si>
  <si>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</si>
  <si>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</si>
  <si>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</si>
  <si>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</si>
  <si>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</si>
  <si>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</si>
  <si>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</si>
  <si>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</si>
  <si>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</si>
  <si>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</si>
  <si>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</si>
  <si>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</si>
  <si>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</si>
  <si>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</si>
  <si>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</si>
  <si>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</si>
  <si>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</si>
  <si>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</si>
  <si>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</si>
  <si>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</si>
  <si>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</si>
  <si>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</si>
  <si>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</si>
  <si>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</si>
  <si>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</si>
  <si>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</si>
  <si>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</si>
  <si>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</si>
  <si>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</si>
  <si>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</si>
  <si>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</si>
  <si>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</si>
  <si>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</si>
  <si>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</si>
  <si>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</si>
  <si>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</si>
  <si>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</si>
  <si>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</si>
  <si>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</si>
  <si>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</si>
  <si>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</si>
  <si>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</si>
  <si>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</si>
  <si>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</si>
  <si>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</si>
  <si>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</si>
  <si>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</si>
  <si>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</si>
  <si>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</si>
  <si>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</si>
  <si>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</si>
  <si>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</si>
  <si>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</si>
  <si>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</si>
  <si>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</si>
  <si>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</si>
  <si>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</si>
  <si>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</si>
  <si>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</si>
  <si>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</si>
  <si>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</si>
  <si>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</si>
  <si>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</si>
  <si>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</si>
  <si>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</si>
  <si>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</si>
  <si>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</si>
  <si>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</si>
  <si>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</si>
  <si>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</si>
  <si>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</si>
  <si>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</si>
  <si>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</si>
  <si>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</si>
  <si>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</si>
  <si>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</si>
  <si>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</si>
  <si>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</si>
  <si>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</si>
  <si>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</si>
  <si>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</si>
  <si>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</si>
  <si>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</si>
  <si>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</si>
  <si>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</si>
  <si>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</si>
  <si>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</si>
  <si>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</si>
  <si>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</si>
  <si>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</si>
  <si>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</si>
  <si>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</si>
  <si>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</si>
  <si>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</si>
  <si>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</si>
  <si>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</si>
  <si>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</si>
  <si>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</si>
  <si>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</si>
  <si>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</si>
  <si>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</si>
  <si>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</si>
  <si>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</si>
  <si>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</si>
  <si>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</si>
  <si>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</si>
  <si>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</si>
  <si>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</si>
  <si>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</si>
  <si>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</si>
  <si>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</si>
  <si>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</si>
  <si>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</si>
  <si>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</si>
  <si>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</si>
  <si>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</si>
  <si>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</si>
  <si>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</si>
  <si>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</si>
  <si>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</si>
  <si>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</si>
  <si>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</si>
  <si>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</si>
  <si>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</si>
  <si>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</si>
  <si>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</si>
  <si>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</si>
  <si>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</si>
  <si>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</si>
  <si>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</si>
  <si>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</si>
  <si>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</si>
  <si>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</si>
  <si>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</si>
  <si>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</si>
  <si>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</si>
  <si>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</si>
  <si>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</si>
  <si>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</si>
  <si>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</si>
  <si>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</si>
  <si>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</si>
  <si>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</si>
  <si>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</si>
  <si>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</si>
  <si>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</si>
  <si>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</si>
  <si>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</si>
  <si>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</si>
  <si>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</si>
  <si>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</si>
  <si>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</si>
  <si>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</si>
  <si>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</si>
  <si>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</si>
  <si>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</si>
  <si>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</si>
  <si>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</si>
  <si>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</si>
  <si>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</si>
  <si>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</si>
  <si>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</si>
  <si>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</si>
  <si>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</si>
  <si>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</si>
  <si>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</si>
  <si>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</si>
  <si>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</si>
  <si>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</si>
  <si>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</si>
  <si>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</si>
  <si>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</si>
  <si>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</si>
  <si>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</si>
  <si>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</si>
  <si>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</si>
  <si>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</si>
  <si>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</si>
  <si>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</si>
  <si>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</si>
  <si>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</si>
  <si>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</si>
  <si>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</si>
  <si>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</si>
  <si>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</si>
  <si>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</si>
  <si>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</si>
  <si>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</si>
  <si>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</si>
  <si>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</si>
  <si>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</si>
  <si>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</si>
  <si>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</si>
  <si>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</si>
  <si>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</si>
  <si>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</si>
  <si>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</si>
  <si>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</si>
  <si>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</si>
  <si>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</si>
  <si>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</si>
  <si>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</si>
  <si>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</si>
  <si>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</si>
  <si>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</si>
  <si>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</si>
  <si>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</si>
  <si>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</si>
  <si>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</si>
  <si>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</si>
  <si>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</si>
  <si>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</si>
  <si>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</si>
  <si>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</si>
  <si>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</si>
  <si>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</si>
  <si>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</si>
  <si>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</si>
  <si>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</si>
  <si>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</si>
  <si>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</si>
  <si>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</si>
  <si>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</si>
  <si>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</si>
  <si>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</si>
  <si>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</si>
  <si>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</si>
  <si>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</si>
  <si>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</si>
  <si>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</si>
  <si>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</si>
  <si>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</si>
  <si>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</si>
  <si>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</si>
  <si>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</si>
  <si>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</si>
  <si>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</si>
  <si>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</si>
  <si>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</si>
  <si>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</si>
  <si>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</si>
  <si>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</si>
  <si>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</si>
  <si>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</si>
  <si>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</si>
  <si>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</si>
  <si>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</si>
  <si>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</si>
  <si>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国土交通省</t>
  </si>
  <si>
    <t>国土交通政策研究所</t>
    <rPh sb="0" eb="2">
      <t>コクド</t>
    </rPh>
    <rPh sb="2" eb="4">
      <t>コウツウ</t>
    </rPh>
    <rPh sb="4" eb="6">
      <t>セイサク</t>
    </rPh>
    <rPh sb="6" eb="9">
      <t>ケンキュウジョ</t>
    </rPh>
    <phoneticPr fontId="5"/>
  </si>
  <si>
    <t>－</t>
    <phoneticPr fontId="5"/>
  </si>
  <si>
    <t>○</t>
  </si>
  <si>
    <t>-</t>
  </si>
  <si>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</si>
  <si>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</si>
  <si>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</si>
  <si>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</si>
  <si>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</si>
  <si>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50">
      <t>シリョウナド</t>
    </rPh>
    <rPh sb="53" eb="55">
      <t>リヨウ</t>
    </rPh>
    <rPh sb="58" eb="60">
      <t>コクミン</t>
    </rPh>
    <rPh sb="61" eb="62">
      <t>ユタ</t>
    </rPh>
    <rPh sb="64" eb="65">
      <t>ク</t>
    </rPh>
    <rPh sb="68" eb="70">
      <t>ジツゲン</t>
    </rPh>
    <phoneticPr fontId="3"/>
  </si>
  <si>
    <t>今後の本省部局や地方自治体が政策形成を行う基礎資料等として利用された回数</t>
    <rPh sb="8" eb="10">
      <t>チホウ</t>
    </rPh>
    <rPh sb="10" eb="13">
      <t>ジチタイ</t>
    </rPh>
    <rPh sb="25" eb="26">
      <t>トウ</t>
    </rPh>
    <phoneticPr fontId="3"/>
  </si>
  <si>
    <t>国土交通省国土交通政策研究所調べ（令和元年５月）</t>
    <phoneticPr fontId="5"/>
  </si>
  <si>
    <t>回</t>
    <rPh sb="0" eb="1">
      <t>カイ</t>
    </rPh>
    <phoneticPr fontId="5"/>
  </si>
  <si>
    <t>研究成果を研究報告書としてとりまとめ、公表すると伴に、毎年5月に開催している研究発表会において研究成果を発表</t>
    <phoneticPr fontId="5"/>
  </si>
  <si>
    <t>件</t>
    <rPh sb="0" eb="1">
      <t>ケン</t>
    </rPh>
    <phoneticPr fontId="5"/>
  </si>
  <si>
    <t>執行額／公表・発表件数</t>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</si>
  <si>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</si>
  <si>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</si>
  <si>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</si>
  <si>
    <t>３０　社会資本整備・管理等を効果的に推進する</t>
  </si>
  <si>
    <t>-</t>
    <phoneticPr fontId="5"/>
  </si>
  <si>
    <t>研究調整官　山形　創一
研究調整官　多田　智和</t>
    <phoneticPr fontId="5"/>
  </si>
  <si>
    <t>未来投資戦略2018　（平成30年6月18日閣議決定）</t>
    <phoneticPr fontId="5"/>
  </si>
  <si>
    <t>新たな交通サービス・技術の浸透等と連携しつつ、実モビリティ側の高度化・接続改善により、公共交通を軸とするモビリティ全体の水準を高める中長期的施策（まち・地域づくりを支えるモビリティ施策）のあり方を、様々な角度から検討。</t>
    <phoneticPr fontId="5"/>
  </si>
  <si>
    <t>　新たな交通サービス導入を考慮した公共交通等の高度化・接続改善等により、まち・地域づくりを支えるモビリティ施策のあり方を様々な角度から検討するとともに、高齢者が安心して暮らせるまち・地域を支えるコミュニティベースの新たなしくみを実験的に試行・検討することを通じ、国や地方自治体における中長期的なまち・地域づくり施策の検討に貢献する。</t>
    <rPh sb="10" eb="12">
      <t>ドウニュウ</t>
    </rPh>
    <rPh sb="13" eb="15">
      <t>コウリョ</t>
    </rPh>
    <rPh sb="17" eb="19">
      <t>コウキョウ</t>
    </rPh>
    <rPh sb="19" eb="21">
      <t>コウツウ</t>
    </rPh>
    <rPh sb="21" eb="22">
      <t>トウ</t>
    </rPh>
    <rPh sb="23" eb="26">
      <t>コウドカ</t>
    </rPh>
    <rPh sb="31" eb="32">
      <t>トウ</t>
    </rPh>
    <rPh sb="128" eb="129">
      <t>ツウ</t>
    </rPh>
    <rPh sb="150" eb="152">
      <t>チイキ</t>
    </rPh>
    <rPh sb="161" eb="163">
      <t>コウケン</t>
    </rPh>
    <phoneticPr fontId="5"/>
  </si>
  <si>
    <t>　急速な高齢化への対処や多様な層の社会参画が求められる中、円滑な移動の確保や地域に安心して暮らし続けることができるまち・地域づくりが求められており、その施策検討に資する本調査研究の必要性は高い。</t>
    <rPh sb="1" eb="3">
      <t>キュウソク</t>
    </rPh>
    <rPh sb="4" eb="7">
      <t>コウレイカ</t>
    </rPh>
    <rPh sb="9" eb="11">
      <t>タイショ</t>
    </rPh>
    <rPh sb="12" eb="14">
      <t>タヨウ</t>
    </rPh>
    <rPh sb="15" eb="16">
      <t>ソウ</t>
    </rPh>
    <rPh sb="17" eb="19">
      <t>シャカイ</t>
    </rPh>
    <rPh sb="19" eb="21">
      <t>サンカク</t>
    </rPh>
    <rPh sb="22" eb="23">
      <t>モト</t>
    </rPh>
    <rPh sb="27" eb="28">
      <t>ナカ</t>
    </rPh>
    <rPh sb="29" eb="31">
      <t>エンカツ</t>
    </rPh>
    <rPh sb="32" eb="34">
      <t>イドウ</t>
    </rPh>
    <rPh sb="35" eb="37">
      <t>カクホ</t>
    </rPh>
    <rPh sb="38" eb="40">
      <t>チイキ</t>
    </rPh>
    <rPh sb="41" eb="43">
      <t>アンシン</t>
    </rPh>
    <rPh sb="45" eb="46">
      <t>ク</t>
    </rPh>
    <rPh sb="48" eb="49">
      <t>ツヅ</t>
    </rPh>
    <rPh sb="60" eb="62">
      <t>チイキ</t>
    </rPh>
    <rPh sb="66" eb="67">
      <t>モト</t>
    </rPh>
    <rPh sb="76" eb="78">
      <t>セサク</t>
    </rPh>
    <rPh sb="78" eb="80">
      <t>ケントウ</t>
    </rPh>
    <rPh sb="81" eb="82">
      <t>シ</t>
    </rPh>
    <rPh sb="84" eb="87">
      <t>ホンチョウサ</t>
    </rPh>
    <rPh sb="87" eb="89">
      <t>ケンキュウ</t>
    </rPh>
    <rPh sb="90" eb="93">
      <t>ヒツヨウセイ</t>
    </rPh>
    <rPh sb="94" eb="95">
      <t>タカ</t>
    </rPh>
    <phoneticPr fontId="5"/>
  </si>
  <si>
    <t>　我が国全体の課題である高齢化社会や多様な層の社会参画に対応した様々なまち・地域づくりとそれを支える移動の高度化を図る施策の検討に資する調査研究であり、当研究所で実施することが適当。</t>
    <rPh sb="1" eb="2">
      <t>ワ</t>
    </rPh>
    <rPh sb="3" eb="4">
      <t>クニ</t>
    </rPh>
    <rPh sb="4" eb="6">
      <t>ゼンタイ</t>
    </rPh>
    <rPh sb="7" eb="9">
      <t>カダイ</t>
    </rPh>
    <rPh sb="12" eb="15">
      <t>コウレイカ</t>
    </rPh>
    <rPh sb="15" eb="17">
      <t>シャカイ</t>
    </rPh>
    <rPh sb="18" eb="20">
      <t>タヨウ</t>
    </rPh>
    <rPh sb="21" eb="22">
      <t>ソウ</t>
    </rPh>
    <rPh sb="23" eb="25">
      <t>シャカイ</t>
    </rPh>
    <rPh sb="25" eb="27">
      <t>サンカク</t>
    </rPh>
    <rPh sb="28" eb="30">
      <t>タイオウ</t>
    </rPh>
    <rPh sb="32" eb="34">
      <t>サマザマ</t>
    </rPh>
    <rPh sb="38" eb="40">
      <t>チイキ</t>
    </rPh>
    <rPh sb="47" eb="48">
      <t>ササ</t>
    </rPh>
    <rPh sb="50" eb="52">
      <t>イドウ</t>
    </rPh>
    <rPh sb="53" eb="56">
      <t>コウドカ</t>
    </rPh>
    <rPh sb="57" eb="58">
      <t>ハカ</t>
    </rPh>
    <rPh sb="59" eb="61">
      <t>セサク</t>
    </rPh>
    <rPh sb="62" eb="64">
      <t>ケントウ</t>
    </rPh>
    <rPh sb="65" eb="66">
      <t>シ</t>
    </rPh>
    <phoneticPr fontId="5"/>
  </si>
  <si>
    <t>　高齢化社会や多様な層の社会参画に対応して、中長期的なまちづくり施策を実施していくために、その基礎となる本調査研究は緊急性が高い。</t>
    <rPh sb="17" eb="19">
      <t>タイオウ</t>
    </rPh>
    <rPh sb="22" eb="26">
      <t>チュウチョウキテキ</t>
    </rPh>
    <rPh sb="32" eb="34">
      <t>セサク</t>
    </rPh>
    <rPh sb="35" eb="37">
      <t>ジッシ</t>
    </rPh>
    <rPh sb="47" eb="49">
      <t>キソ</t>
    </rPh>
    <rPh sb="52" eb="55">
      <t>ホンチョウサ</t>
    </rPh>
    <rPh sb="55" eb="57">
      <t>ケンキュウ</t>
    </rPh>
    <rPh sb="58" eb="61">
      <t>キンキュウセイ</t>
    </rPh>
    <rPh sb="62" eb="63">
      <t>タカ</t>
    </rPh>
    <phoneticPr fontId="5"/>
  </si>
  <si>
    <t>①新たなモビリティ等の導入を考慮した交通拠点における接続見直しの検討
②新たなモビリティ・サービスに応じた制度、交通事業者の対応等の変化の海外事例調査
③新たなモビリティの展開を前提とした、交通サービス・施設の計画及び評価手法の検討
④米国のVillageに関する調査
⑤コミュニティベースの新たなしくみの試行及び効果把握</t>
    <rPh sb="28" eb="30">
      <t>ミナオ</t>
    </rPh>
    <rPh sb="32" eb="34">
      <t>ケントウ</t>
    </rPh>
    <phoneticPr fontId="5"/>
  </si>
  <si>
    <t>まち・地域づくりを支えるモビリティの高度化・接続改善等に関する調査研究</t>
    <rPh sb="26" eb="27">
      <t>トウ</t>
    </rPh>
    <phoneticPr fontId="5"/>
  </si>
  <si>
    <t>調査研究成果が、国や地方自治体にて中長期的なまち・地域づくり施策の検討に貢献できる効率的な事業として、手続きの透明性を確保しつつ効率的に執行できるよう努めるべき。</t>
    <rPh sb="0" eb="2">
      <t>チョウサ</t>
    </rPh>
    <rPh sb="2" eb="6">
      <t>ケンキュウセイカ</t>
    </rPh>
    <rPh sb="41" eb="44">
      <t>コウリツテキ</t>
    </rPh>
    <rPh sb="45" eb="47">
      <t>ジギョウ</t>
    </rPh>
    <rPh sb="51" eb="53">
      <t>テツヅ</t>
    </rPh>
    <rPh sb="55" eb="58">
      <t>トウメイセイ</t>
    </rPh>
    <rPh sb="59" eb="61">
      <t>カクホ</t>
    </rPh>
    <rPh sb="64" eb="67">
      <t>コウリツテキ</t>
    </rPh>
    <rPh sb="68" eb="70">
      <t>シッコウ</t>
    </rPh>
    <rPh sb="75" eb="76">
      <t>ツト</t>
    </rPh>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</si>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</sst>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xdr:colOff>
      <xdr:row>742</xdr:row>
      <xdr:rowOff>0</xdr:rowOff>
    </xdr:from>
    <xdr:to>
      <xdr:col>43</xdr:col>
      <xdr:colOff>79752</xdr:colOff>
      <xdr:row>752</xdr:row>
      <xdr:rowOff>297031</xdr:rowOff>
    </xdr:to>
    <xdr:grpSp>
      <xdr:nvGrpSpPr>
        <xdr:cNvPr id="3" name="グループ化 2"/>
        <xdr:cNvGrpSpPr/>
      </xdr:nvGrpSpPr>
      <xdr:grpSpPr>
        <a:xfrm>
          <a:off x="3251199" y="42367200"/>
          <a:ext cx="5566153" cy="3853031"/>
          <a:chOff x="4278405" y="41109900"/>
          <a:chExt cx="5640294" cy="3772368"/>
        </a:xfrm>
      </xdr:grpSpPr>
      <xdr:sp macro="" textlink="">
        <xdr:nvSpPr>
          <xdr:cNvPr id="4" name="大かっこ 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大かっこ 4"/>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21.9</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 name="テキスト ボックス 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8" name="直線矢印コネクタ 7"/>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0" name="正方形/長方形 9"/>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20</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2" name="大かっこ 1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1.9</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1</a:t>
            </a:r>
            <a:r>
              <a:rPr lang="ja-JP" altLang="ja-JP" sz="1100" b="0" i="0" baseline="0">
                <a:solidFill>
                  <a:schemeClr val="tx1"/>
                </a:solidFill>
                <a:effectLst/>
                <a:latin typeface="+mj-ea"/>
                <a:ea typeface="+mj-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②諸謝金　　　　</a:t>
            </a:r>
            <a:r>
              <a:rPr lang="en-US" altLang="ja-JP" sz="1100" b="0" i="0" baseline="0">
                <a:solidFill>
                  <a:schemeClr val="tx1"/>
                </a:solidFill>
                <a:effectLst/>
                <a:latin typeface="+mj-ea"/>
                <a:ea typeface="+mj-ea"/>
                <a:cs typeface="+mn-cs"/>
              </a:rPr>
              <a:t>0.2</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0.7</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K18" sqref="AK18:AQ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6" t="s">
        <v>0</v>
      </c>
      <c r="AK2" s="926"/>
      <c r="AL2" s="926"/>
      <c r="AM2" s="926"/>
      <c r="AN2" s="926"/>
      <c r="AO2" s="927" t="s">
        <v>462</v>
      </c>
      <c r="AP2" s="927"/>
      <c r="AQ2" s="927"/>
      <c r="AR2" s="64" t="str">
        <f>IF(OR(AO2="　", AO2=""), "", "-")</f>
        <v>-</v>
      </c>
      <c r="AS2" s="928">
        <v>45</v>
      </c>
      <c r="AT2" s="928"/>
      <c r="AU2" s="928"/>
      <c r="AV2" s="42" t="str">
        <f>IF(AW2="", "", "-")</f>
        <v/>
      </c>
      <c r="AW2" s="899"/>
      <c r="AX2" s="899"/>
    </row>
    <row r="3" spans="1:50" ht="21" customHeight="1" thickBot="1" x14ac:dyDescent="0.2">
      <c r="A3" s="855" t="s">
        <v>461</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481</v>
      </c>
      <c r="AK3" s="857"/>
      <c r="AL3" s="857"/>
      <c r="AM3" s="857"/>
      <c r="AN3" s="857"/>
      <c r="AO3" s="857"/>
      <c r="AP3" s="857"/>
      <c r="AQ3" s="857"/>
      <c r="AR3" s="857"/>
      <c r="AS3" s="857"/>
      <c r="AT3" s="857"/>
      <c r="AU3" s="857"/>
      <c r="AV3" s="857"/>
      <c r="AW3" s="857"/>
      <c r="AX3" s="24" t="s">
        <v>64</v>
      </c>
    </row>
    <row r="4" spans="1:50" ht="24.75" customHeight="1" x14ac:dyDescent="0.15">
      <c r="A4" s="692" t="s">
        <v>25</v>
      </c>
      <c r="B4" s="693"/>
      <c r="C4" s="693"/>
      <c r="D4" s="693"/>
      <c r="E4" s="693"/>
      <c r="F4" s="693"/>
      <c r="G4" s="670" t="s">
        <v>511</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482</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7" t="s">
        <v>480</v>
      </c>
      <c r="H5" s="828"/>
      <c r="I5" s="828"/>
      <c r="J5" s="828"/>
      <c r="K5" s="828"/>
      <c r="L5" s="828"/>
      <c r="M5" s="829" t="s">
        <v>65</v>
      </c>
      <c r="N5" s="830"/>
      <c r="O5" s="830"/>
      <c r="P5" s="830"/>
      <c r="Q5" s="830"/>
      <c r="R5" s="831"/>
      <c r="S5" s="832" t="s">
        <v>84</v>
      </c>
      <c r="T5" s="828"/>
      <c r="U5" s="828"/>
      <c r="V5" s="828"/>
      <c r="W5" s="828"/>
      <c r="X5" s="833"/>
      <c r="Y5" s="686" t="s">
        <v>3</v>
      </c>
      <c r="Z5" s="528"/>
      <c r="AA5" s="528"/>
      <c r="AB5" s="528"/>
      <c r="AC5" s="528"/>
      <c r="AD5" s="529"/>
      <c r="AE5" s="687" t="s">
        <v>483</v>
      </c>
      <c r="AF5" s="687"/>
      <c r="AG5" s="687"/>
      <c r="AH5" s="687"/>
      <c r="AI5" s="687"/>
      <c r="AJ5" s="687"/>
      <c r="AK5" s="687"/>
      <c r="AL5" s="687"/>
      <c r="AM5" s="687"/>
      <c r="AN5" s="687"/>
      <c r="AO5" s="687"/>
      <c r="AP5" s="688"/>
      <c r="AQ5" s="689" t="s">
        <v>503</v>
      </c>
      <c r="AR5" s="690"/>
      <c r="AS5" s="690"/>
      <c r="AT5" s="690"/>
      <c r="AU5" s="690"/>
      <c r="AV5" s="690"/>
      <c r="AW5" s="690"/>
      <c r="AX5" s="691"/>
    </row>
    <row r="6" spans="1:50" ht="39" customHeight="1" x14ac:dyDescent="0.15">
      <c r="A6" s="694" t="s">
        <v>4</v>
      </c>
      <c r="B6" s="695"/>
      <c r="C6" s="695"/>
      <c r="D6" s="695"/>
      <c r="E6" s="695"/>
      <c r="F6" s="695"/>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72.75" customHeight="1" x14ac:dyDescent="0.15">
      <c r="A7" s="480" t="s">
        <v>22</v>
      </c>
      <c r="B7" s="481"/>
      <c r="C7" s="481"/>
      <c r="D7" s="481"/>
      <c r="E7" s="481"/>
      <c r="F7" s="482"/>
      <c r="G7" s="483" t="s">
        <v>483</v>
      </c>
      <c r="H7" s="484"/>
      <c r="I7" s="484"/>
      <c r="J7" s="484"/>
      <c r="K7" s="484"/>
      <c r="L7" s="484"/>
      <c r="M7" s="484"/>
      <c r="N7" s="484"/>
      <c r="O7" s="484"/>
      <c r="P7" s="484"/>
      <c r="Q7" s="484"/>
      <c r="R7" s="484"/>
      <c r="S7" s="484"/>
      <c r="T7" s="484"/>
      <c r="U7" s="484"/>
      <c r="V7" s="484"/>
      <c r="W7" s="484"/>
      <c r="X7" s="485"/>
      <c r="Y7" s="910" t="s">
        <v>433</v>
      </c>
      <c r="Z7" s="428"/>
      <c r="AA7" s="428"/>
      <c r="AB7" s="428"/>
      <c r="AC7" s="428"/>
      <c r="AD7" s="911"/>
      <c r="AE7" s="900" t="s">
        <v>504</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0" t="s">
        <v>329</v>
      </c>
      <c r="B8" s="481"/>
      <c r="C8" s="481"/>
      <c r="D8" s="481"/>
      <c r="E8" s="481"/>
      <c r="F8" s="482"/>
      <c r="G8" s="929" t="str">
        <f>入力規則等!A28</f>
        <v>-</v>
      </c>
      <c r="H8" s="708"/>
      <c r="I8" s="708"/>
      <c r="J8" s="708"/>
      <c r="K8" s="708"/>
      <c r="L8" s="708"/>
      <c r="M8" s="708"/>
      <c r="N8" s="708"/>
      <c r="O8" s="708"/>
      <c r="P8" s="708"/>
      <c r="Q8" s="708"/>
      <c r="R8" s="708"/>
      <c r="S8" s="708"/>
      <c r="T8" s="708"/>
      <c r="U8" s="708"/>
      <c r="V8" s="708"/>
      <c r="W8" s="708"/>
      <c r="X8" s="930"/>
      <c r="Y8" s="834" t="s">
        <v>330</v>
      </c>
      <c r="Z8" s="835"/>
      <c r="AA8" s="835"/>
      <c r="AB8" s="835"/>
      <c r="AC8" s="835"/>
      <c r="AD8" s="836"/>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7" t="s">
        <v>23</v>
      </c>
      <c r="B9" s="838"/>
      <c r="C9" s="838"/>
      <c r="D9" s="838"/>
      <c r="E9" s="838"/>
      <c r="F9" s="838"/>
      <c r="G9" s="839" t="s">
        <v>505</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8" t="s">
        <v>29</v>
      </c>
      <c r="B10" s="649"/>
      <c r="C10" s="649"/>
      <c r="D10" s="649"/>
      <c r="E10" s="649"/>
      <c r="F10" s="649"/>
      <c r="G10" s="742" t="s">
        <v>510</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31" t="s">
        <v>24</v>
      </c>
      <c r="B12" s="932"/>
      <c r="C12" s="932"/>
      <c r="D12" s="932"/>
      <c r="E12" s="932"/>
      <c r="F12" s="933"/>
      <c r="G12" s="748"/>
      <c r="H12" s="749"/>
      <c r="I12" s="749"/>
      <c r="J12" s="749"/>
      <c r="K12" s="749"/>
      <c r="L12" s="749"/>
      <c r="M12" s="749"/>
      <c r="N12" s="749"/>
      <c r="O12" s="749"/>
      <c r="P12" s="400" t="s">
        <v>452</v>
      </c>
      <c r="Q12" s="401"/>
      <c r="R12" s="401"/>
      <c r="S12" s="401"/>
      <c r="T12" s="401"/>
      <c r="U12" s="401"/>
      <c r="V12" s="402"/>
      <c r="W12" s="400" t="s">
        <v>449</v>
      </c>
      <c r="X12" s="401"/>
      <c r="Y12" s="401"/>
      <c r="Z12" s="401"/>
      <c r="AA12" s="401"/>
      <c r="AB12" s="401"/>
      <c r="AC12" s="402"/>
      <c r="AD12" s="400" t="s">
        <v>444</v>
      </c>
      <c r="AE12" s="401"/>
      <c r="AF12" s="401"/>
      <c r="AG12" s="401"/>
      <c r="AH12" s="401"/>
      <c r="AI12" s="401"/>
      <c r="AJ12" s="402"/>
      <c r="AK12" s="400" t="s">
        <v>437</v>
      </c>
      <c r="AL12" s="401"/>
      <c r="AM12" s="401"/>
      <c r="AN12" s="401"/>
      <c r="AO12" s="401"/>
      <c r="AP12" s="401"/>
      <c r="AQ12" s="402"/>
      <c r="AR12" s="400" t="s">
        <v>435</v>
      </c>
      <c r="AS12" s="401"/>
      <c r="AT12" s="401"/>
      <c r="AU12" s="401"/>
      <c r="AV12" s="401"/>
      <c r="AW12" s="401"/>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t="s">
        <v>486</v>
      </c>
      <c r="Q13" s="646"/>
      <c r="R13" s="646"/>
      <c r="S13" s="646"/>
      <c r="T13" s="646"/>
      <c r="U13" s="646"/>
      <c r="V13" s="647"/>
      <c r="W13" s="645" t="s">
        <v>486</v>
      </c>
      <c r="X13" s="646"/>
      <c r="Y13" s="646"/>
      <c r="Z13" s="646"/>
      <c r="AA13" s="646"/>
      <c r="AB13" s="646"/>
      <c r="AC13" s="647"/>
      <c r="AD13" s="645" t="s">
        <v>486</v>
      </c>
      <c r="AE13" s="646"/>
      <c r="AF13" s="646"/>
      <c r="AG13" s="646"/>
      <c r="AH13" s="646"/>
      <c r="AI13" s="646"/>
      <c r="AJ13" s="647"/>
      <c r="AK13" s="645" t="s">
        <v>486</v>
      </c>
      <c r="AL13" s="646"/>
      <c r="AM13" s="646"/>
      <c r="AN13" s="646"/>
      <c r="AO13" s="646"/>
      <c r="AP13" s="646"/>
      <c r="AQ13" s="647"/>
      <c r="AR13" s="907">
        <v>22</v>
      </c>
      <c r="AS13" s="908"/>
      <c r="AT13" s="908"/>
      <c r="AU13" s="908"/>
      <c r="AV13" s="908"/>
      <c r="AW13" s="908"/>
      <c r="AX13" s="909"/>
    </row>
    <row r="14" spans="1:50" ht="21" customHeight="1" x14ac:dyDescent="0.15">
      <c r="A14" s="602"/>
      <c r="B14" s="603"/>
      <c r="C14" s="603"/>
      <c r="D14" s="603"/>
      <c r="E14" s="603"/>
      <c r="F14" s="604"/>
      <c r="G14" s="713"/>
      <c r="H14" s="714"/>
      <c r="I14" s="699" t="s">
        <v>8</v>
      </c>
      <c r="J14" s="750"/>
      <c r="K14" s="750"/>
      <c r="L14" s="750"/>
      <c r="M14" s="750"/>
      <c r="N14" s="750"/>
      <c r="O14" s="751"/>
      <c r="P14" s="645" t="s">
        <v>486</v>
      </c>
      <c r="Q14" s="646"/>
      <c r="R14" s="646"/>
      <c r="S14" s="646"/>
      <c r="T14" s="646"/>
      <c r="U14" s="646"/>
      <c r="V14" s="647"/>
      <c r="W14" s="645" t="s">
        <v>486</v>
      </c>
      <c r="X14" s="646"/>
      <c r="Y14" s="646"/>
      <c r="Z14" s="646"/>
      <c r="AA14" s="646"/>
      <c r="AB14" s="646"/>
      <c r="AC14" s="647"/>
      <c r="AD14" s="645" t="s">
        <v>486</v>
      </c>
      <c r="AE14" s="646"/>
      <c r="AF14" s="646"/>
      <c r="AG14" s="646"/>
      <c r="AH14" s="646"/>
      <c r="AI14" s="646"/>
      <c r="AJ14" s="647"/>
      <c r="AK14" s="645" t="s">
        <v>486</v>
      </c>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486</v>
      </c>
      <c r="Q15" s="646"/>
      <c r="R15" s="646"/>
      <c r="S15" s="646"/>
      <c r="T15" s="646"/>
      <c r="U15" s="646"/>
      <c r="V15" s="647"/>
      <c r="W15" s="645" t="s">
        <v>486</v>
      </c>
      <c r="X15" s="646"/>
      <c r="Y15" s="646"/>
      <c r="Z15" s="646"/>
      <c r="AA15" s="646"/>
      <c r="AB15" s="646"/>
      <c r="AC15" s="647"/>
      <c r="AD15" s="645" t="s">
        <v>486</v>
      </c>
      <c r="AE15" s="646"/>
      <c r="AF15" s="646"/>
      <c r="AG15" s="646"/>
      <c r="AH15" s="646"/>
      <c r="AI15" s="646"/>
      <c r="AJ15" s="647"/>
      <c r="AK15" s="645" t="s">
        <v>486</v>
      </c>
      <c r="AL15" s="646"/>
      <c r="AM15" s="646"/>
      <c r="AN15" s="646"/>
      <c r="AO15" s="646"/>
      <c r="AP15" s="646"/>
      <c r="AQ15" s="647"/>
      <c r="AR15" s="645">
        <v>0</v>
      </c>
      <c r="AS15" s="646"/>
      <c r="AT15" s="646"/>
      <c r="AU15" s="646"/>
      <c r="AV15" s="646"/>
      <c r="AW15" s="646"/>
      <c r="AX15" s="794"/>
    </row>
    <row r="16" spans="1:50" ht="21" customHeight="1" x14ac:dyDescent="0.15">
      <c r="A16" s="602"/>
      <c r="B16" s="603"/>
      <c r="C16" s="603"/>
      <c r="D16" s="603"/>
      <c r="E16" s="603"/>
      <c r="F16" s="604"/>
      <c r="G16" s="713"/>
      <c r="H16" s="714"/>
      <c r="I16" s="699" t="s">
        <v>51</v>
      </c>
      <c r="J16" s="700"/>
      <c r="K16" s="700"/>
      <c r="L16" s="700"/>
      <c r="M16" s="700"/>
      <c r="N16" s="700"/>
      <c r="O16" s="701"/>
      <c r="P16" s="645" t="s">
        <v>486</v>
      </c>
      <c r="Q16" s="646"/>
      <c r="R16" s="646"/>
      <c r="S16" s="646"/>
      <c r="T16" s="646"/>
      <c r="U16" s="646"/>
      <c r="V16" s="647"/>
      <c r="W16" s="645" t="s">
        <v>486</v>
      </c>
      <c r="X16" s="646"/>
      <c r="Y16" s="646"/>
      <c r="Z16" s="646"/>
      <c r="AA16" s="646"/>
      <c r="AB16" s="646"/>
      <c r="AC16" s="647"/>
      <c r="AD16" s="645" t="s">
        <v>486</v>
      </c>
      <c r="AE16" s="646"/>
      <c r="AF16" s="646"/>
      <c r="AG16" s="646"/>
      <c r="AH16" s="646"/>
      <c r="AI16" s="646"/>
      <c r="AJ16" s="647"/>
      <c r="AK16" s="645" t="s">
        <v>486</v>
      </c>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486</v>
      </c>
      <c r="Q17" s="646"/>
      <c r="R17" s="646"/>
      <c r="S17" s="646"/>
      <c r="T17" s="646"/>
      <c r="U17" s="646"/>
      <c r="V17" s="647"/>
      <c r="W17" s="645" t="s">
        <v>486</v>
      </c>
      <c r="X17" s="646"/>
      <c r="Y17" s="646"/>
      <c r="Z17" s="646"/>
      <c r="AA17" s="646"/>
      <c r="AB17" s="646"/>
      <c r="AC17" s="647"/>
      <c r="AD17" s="645" t="s">
        <v>486</v>
      </c>
      <c r="AE17" s="646"/>
      <c r="AF17" s="646"/>
      <c r="AG17" s="646"/>
      <c r="AH17" s="646"/>
      <c r="AI17" s="646"/>
      <c r="AJ17" s="647"/>
      <c r="AK17" s="645" t="s">
        <v>486</v>
      </c>
      <c r="AL17" s="646"/>
      <c r="AM17" s="646"/>
      <c r="AN17" s="646"/>
      <c r="AO17" s="646"/>
      <c r="AP17" s="646"/>
      <c r="AQ17" s="647"/>
      <c r="AR17" s="905"/>
      <c r="AS17" s="905"/>
      <c r="AT17" s="905"/>
      <c r="AU17" s="905"/>
      <c r="AV17" s="905"/>
      <c r="AW17" s="905"/>
      <c r="AX17" s="906"/>
    </row>
    <row r="18" spans="1:50" ht="24.75" customHeight="1" x14ac:dyDescent="0.15">
      <c r="A18" s="602"/>
      <c r="B18" s="603"/>
      <c r="C18" s="603"/>
      <c r="D18" s="603"/>
      <c r="E18" s="603"/>
      <c r="F18" s="604"/>
      <c r="G18" s="715"/>
      <c r="H18" s="716"/>
      <c r="I18" s="704" t="s">
        <v>20</v>
      </c>
      <c r="J18" s="705"/>
      <c r="K18" s="705"/>
      <c r="L18" s="705"/>
      <c r="M18" s="705"/>
      <c r="N18" s="705"/>
      <c r="O18" s="706"/>
      <c r="P18" s="866">
        <f>SUM(P13:V17)</f>
        <v>0</v>
      </c>
      <c r="Q18" s="867"/>
      <c r="R18" s="867"/>
      <c r="S18" s="867"/>
      <c r="T18" s="867"/>
      <c r="U18" s="867"/>
      <c r="V18" s="868"/>
      <c r="W18" s="866">
        <f>SUM(W13:AC17)</f>
        <v>0</v>
      </c>
      <c r="X18" s="867"/>
      <c r="Y18" s="867"/>
      <c r="Z18" s="867"/>
      <c r="AA18" s="867"/>
      <c r="AB18" s="867"/>
      <c r="AC18" s="868"/>
      <c r="AD18" s="866">
        <f>SUM(AD13:AJ17)</f>
        <v>0</v>
      </c>
      <c r="AE18" s="867"/>
      <c r="AF18" s="867"/>
      <c r="AG18" s="867"/>
      <c r="AH18" s="867"/>
      <c r="AI18" s="867"/>
      <c r="AJ18" s="868"/>
      <c r="AK18" s="866">
        <f>SUM(AK13:AQ17)</f>
        <v>0</v>
      </c>
      <c r="AL18" s="867"/>
      <c r="AM18" s="867"/>
      <c r="AN18" s="867"/>
      <c r="AO18" s="867"/>
      <c r="AP18" s="867"/>
      <c r="AQ18" s="868"/>
      <c r="AR18" s="866">
        <f>SUM(AR13:AX17)</f>
        <v>22</v>
      </c>
      <c r="AS18" s="867"/>
      <c r="AT18" s="867"/>
      <c r="AU18" s="867"/>
      <c r="AV18" s="867"/>
      <c r="AW18" s="867"/>
      <c r="AX18" s="869"/>
    </row>
    <row r="19" spans="1:50" ht="24.75" customHeight="1" x14ac:dyDescent="0.15">
      <c r="A19" s="602"/>
      <c r="B19" s="603"/>
      <c r="C19" s="603"/>
      <c r="D19" s="603"/>
      <c r="E19" s="603"/>
      <c r="F19" s="604"/>
      <c r="G19" s="864" t="s">
        <v>9</v>
      </c>
      <c r="H19" s="865"/>
      <c r="I19" s="865"/>
      <c r="J19" s="865"/>
      <c r="K19" s="865"/>
      <c r="L19" s="865"/>
      <c r="M19" s="865"/>
      <c r="N19" s="865"/>
      <c r="O19" s="865"/>
      <c r="P19" s="645">
        <v>0</v>
      </c>
      <c r="Q19" s="646"/>
      <c r="R19" s="646"/>
      <c r="S19" s="646"/>
      <c r="T19" s="646"/>
      <c r="U19" s="646"/>
      <c r="V19" s="647"/>
      <c r="W19" s="645">
        <v>0</v>
      </c>
      <c r="X19" s="646"/>
      <c r="Y19" s="646"/>
      <c r="Z19" s="646"/>
      <c r="AA19" s="646"/>
      <c r="AB19" s="646"/>
      <c r="AC19" s="647"/>
      <c r="AD19" s="645">
        <v>0</v>
      </c>
      <c r="AE19" s="646"/>
      <c r="AF19" s="646"/>
      <c r="AG19" s="646"/>
      <c r="AH19" s="646"/>
      <c r="AI19" s="646"/>
      <c r="AJ19" s="647"/>
      <c r="AK19" s="315"/>
      <c r="AL19" s="315"/>
      <c r="AM19" s="315"/>
      <c r="AN19" s="315"/>
      <c r="AO19" s="315"/>
      <c r="AP19" s="315"/>
      <c r="AQ19" s="315"/>
      <c r="AR19" s="315"/>
      <c r="AS19" s="315"/>
      <c r="AT19" s="315"/>
      <c r="AU19" s="315"/>
      <c r="AV19" s="315"/>
      <c r="AW19" s="315"/>
      <c r="AX19" s="317"/>
    </row>
    <row r="20" spans="1:50" ht="24.75" customHeight="1" x14ac:dyDescent="0.15">
      <c r="A20" s="602"/>
      <c r="B20" s="603"/>
      <c r="C20" s="603"/>
      <c r="D20" s="603"/>
      <c r="E20" s="603"/>
      <c r="F20" s="604"/>
      <c r="G20" s="864" t="s">
        <v>10</v>
      </c>
      <c r="H20" s="865"/>
      <c r="I20" s="865"/>
      <c r="J20" s="865"/>
      <c r="K20" s="865"/>
      <c r="L20" s="865"/>
      <c r="M20" s="865"/>
      <c r="N20" s="865"/>
      <c r="O20" s="865"/>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7"/>
      <c r="B21" s="838"/>
      <c r="C21" s="838"/>
      <c r="D21" s="838"/>
      <c r="E21" s="838"/>
      <c r="F21" s="934"/>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52" t="s">
        <v>469</v>
      </c>
      <c r="B22" s="953"/>
      <c r="C22" s="953"/>
      <c r="D22" s="953"/>
      <c r="E22" s="953"/>
      <c r="F22" s="954"/>
      <c r="G22" s="939" t="s">
        <v>377</v>
      </c>
      <c r="H22" s="207"/>
      <c r="I22" s="207"/>
      <c r="J22" s="207"/>
      <c r="K22" s="207"/>
      <c r="L22" s="207"/>
      <c r="M22" s="207"/>
      <c r="N22" s="207"/>
      <c r="O22" s="208"/>
      <c r="P22" s="924" t="s">
        <v>438</v>
      </c>
      <c r="Q22" s="207"/>
      <c r="R22" s="207"/>
      <c r="S22" s="207"/>
      <c r="T22" s="207"/>
      <c r="U22" s="207"/>
      <c r="V22" s="208"/>
      <c r="W22" s="924" t="s">
        <v>434</v>
      </c>
      <c r="X22" s="207"/>
      <c r="Y22" s="207"/>
      <c r="Z22" s="207"/>
      <c r="AA22" s="207"/>
      <c r="AB22" s="207"/>
      <c r="AC22" s="208"/>
      <c r="AD22" s="924" t="s">
        <v>376</v>
      </c>
      <c r="AE22" s="207"/>
      <c r="AF22" s="207"/>
      <c r="AG22" s="207"/>
      <c r="AH22" s="207"/>
      <c r="AI22" s="207"/>
      <c r="AJ22" s="207"/>
      <c r="AK22" s="207"/>
      <c r="AL22" s="207"/>
      <c r="AM22" s="207"/>
      <c r="AN22" s="207"/>
      <c r="AO22" s="207"/>
      <c r="AP22" s="207"/>
      <c r="AQ22" s="207"/>
      <c r="AR22" s="207"/>
      <c r="AS22" s="207"/>
      <c r="AT22" s="207"/>
      <c r="AU22" s="207"/>
      <c r="AV22" s="207"/>
      <c r="AW22" s="207"/>
      <c r="AX22" s="961"/>
    </row>
    <row r="23" spans="1:50" ht="25.5" customHeight="1" x14ac:dyDescent="0.15">
      <c r="A23" s="955"/>
      <c r="B23" s="956"/>
      <c r="C23" s="956"/>
      <c r="D23" s="956"/>
      <c r="E23" s="956"/>
      <c r="F23" s="957"/>
      <c r="G23" s="940" t="s">
        <v>487</v>
      </c>
      <c r="H23" s="941"/>
      <c r="I23" s="941"/>
      <c r="J23" s="941"/>
      <c r="K23" s="941"/>
      <c r="L23" s="941"/>
      <c r="M23" s="941"/>
      <c r="N23" s="941"/>
      <c r="O23" s="942"/>
      <c r="P23" s="907" t="s">
        <v>486</v>
      </c>
      <c r="Q23" s="908"/>
      <c r="R23" s="908"/>
      <c r="S23" s="908"/>
      <c r="T23" s="908"/>
      <c r="U23" s="908"/>
      <c r="V23" s="925"/>
      <c r="W23" s="907">
        <v>0.2</v>
      </c>
      <c r="X23" s="908"/>
      <c r="Y23" s="908"/>
      <c r="Z23" s="908"/>
      <c r="AA23" s="908"/>
      <c r="AB23" s="908"/>
      <c r="AC23" s="925"/>
      <c r="AD23" s="962" t="s">
        <v>513</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488</v>
      </c>
      <c r="H24" s="944"/>
      <c r="I24" s="944"/>
      <c r="J24" s="944"/>
      <c r="K24" s="944"/>
      <c r="L24" s="944"/>
      <c r="M24" s="944"/>
      <c r="N24" s="944"/>
      <c r="O24" s="945"/>
      <c r="P24" s="645" t="s">
        <v>486</v>
      </c>
      <c r="Q24" s="646"/>
      <c r="R24" s="646"/>
      <c r="S24" s="646"/>
      <c r="T24" s="646"/>
      <c r="U24" s="646"/>
      <c r="V24" s="647"/>
      <c r="W24" s="645">
        <v>1</v>
      </c>
      <c r="X24" s="646"/>
      <c r="Y24" s="646"/>
      <c r="Z24" s="646"/>
      <c r="AA24" s="646"/>
      <c r="AB24" s="646"/>
      <c r="AC24" s="647"/>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t="s">
        <v>489</v>
      </c>
      <c r="H25" s="944"/>
      <c r="I25" s="944"/>
      <c r="J25" s="944"/>
      <c r="K25" s="944"/>
      <c r="L25" s="944"/>
      <c r="M25" s="944"/>
      <c r="N25" s="944"/>
      <c r="O25" s="945"/>
      <c r="P25" s="645" t="s">
        <v>486</v>
      </c>
      <c r="Q25" s="646"/>
      <c r="R25" s="646"/>
      <c r="S25" s="646"/>
      <c r="T25" s="646"/>
      <c r="U25" s="646"/>
      <c r="V25" s="647"/>
      <c r="W25" s="645">
        <v>0.7</v>
      </c>
      <c r="X25" s="646"/>
      <c r="Y25" s="646"/>
      <c r="Z25" s="646"/>
      <c r="AA25" s="646"/>
      <c r="AB25" s="646"/>
      <c r="AC25" s="647"/>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t="s">
        <v>490</v>
      </c>
      <c r="H26" s="944"/>
      <c r="I26" s="944"/>
      <c r="J26" s="944"/>
      <c r="K26" s="944"/>
      <c r="L26" s="944"/>
      <c r="M26" s="944"/>
      <c r="N26" s="944"/>
      <c r="O26" s="945"/>
      <c r="P26" s="645" t="s">
        <v>486</v>
      </c>
      <c r="Q26" s="646"/>
      <c r="R26" s="646"/>
      <c r="S26" s="646"/>
      <c r="T26" s="646"/>
      <c r="U26" s="646"/>
      <c r="V26" s="647"/>
      <c r="W26" s="645">
        <v>20</v>
      </c>
      <c r="X26" s="646"/>
      <c r="Y26" s="646"/>
      <c r="Z26" s="646"/>
      <c r="AA26" s="646"/>
      <c r="AB26" s="646"/>
      <c r="AC26" s="647"/>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t="s">
        <v>486</v>
      </c>
      <c r="H27" s="944"/>
      <c r="I27" s="944"/>
      <c r="J27" s="944"/>
      <c r="K27" s="944"/>
      <c r="L27" s="944"/>
      <c r="M27" s="944"/>
      <c r="N27" s="944"/>
      <c r="O27" s="945"/>
      <c r="P27" s="645" t="s">
        <v>486</v>
      </c>
      <c r="Q27" s="646"/>
      <c r="R27" s="646"/>
      <c r="S27" s="646"/>
      <c r="T27" s="646"/>
      <c r="U27" s="646"/>
      <c r="V27" s="647"/>
      <c r="W27" s="645" t="s">
        <v>486</v>
      </c>
      <c r="X27" s="646"/>
      <c r="Y27" s="646"/>
      <c r="Z27" s="646"/>
      <c r="AA27" s="646"/>
      <c r="AB27" s="646"/>
      <c r="AC27" s="647"/>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customHeight="1" x14ac:dyDescent="0.15">
      <c r="A28" s="955"/>
      <c r="B28" s="956"/>
      <c r="C28" s="956"/>
      <c r="D28" s="956"/>
      <c r="E28" s="956"/>
      <c r="F28" s="957"/>
      <c r="G28" s="946" t="s">
        <v>381</v>
      </c>
      <c r="H28" s="947"/>
      <c r="I28" s="947"/>
      <c r="J28" s="947"/>
      <c r="K28" s="947"/>
      <c r="L28" s="947"/>
      <c r="M28" s="947"/>
      <c r="N28" s="947"/>
      <c r="O28" s="948"/>
      <c r="P28" s="866" t="e">
        <f>P29-SUM(P23:P27)</f>
        <v>#VALUE!</v>
      </c>
      <c r="Q28" s="867"/>
      <c r="R28" s="867"/>
      <c r="S28" s="867"/>
      <c r="T28" s="867"/>
      <c r="U28" s="867"/>
      <c r="V28" s="868"/>
      <c r="W28" s="866">
        <f>W29-SUM(W23:W27)</f>
        <v>0.10000000000000142</v>
      </c>
      <c r="X28" s="867"/>
      <c r="Y28" s="867"/>
      <c r="Z28" s="867"/>
      <c r="AA28" s="867"/>
      <c r="AB28" s="867"/>
      <c r="AC28" s="868"/>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378</v>
      </c>
      <c r="H29" s="950"/>
      <c r="I29" s="950"/>
      <c r="J29" s="950"/>
      <c r="K29" s="950"/>
      <c r="L29" s="950"/>
      <c r="M29" s="950"/>
      <c r="N29" s="950"/>
      <c r="O29" s="951"/>
      <c r="P29" s="645" t="str">
        <f>AK13</f>
        <v>-</v>
      </c>
      <c r="Q29" s="646"/>
      <c r="R29" s="646"/>
      <c r="S29" s="646"/>
      <c r="T29" s="646"/>
      <c r="U29" s="646"/>
      <c r="V29" s="647"/>
      <c r="W29" s="921">
        <f>AR13</f>
        <v>22</v>
      </c>
      <c r="X29" s="922"/>
      <c r="Y29" s="922"/>
      <c r="Z29" s="922"/>
      <c r="AA29" s="922"/>
      <c r="AB29" s="922"/>
      <c r="AC29" s="92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49" t="s">
        <v>393</v>
      </c>
      <c r="B30" s="850"/>
      <c r="C30" s="850"/>
      <c r="D30" s="850"/>
      <c r="E30" s="850"/>
      <c r="F30" s="851"/>
      <c r="G30" s="761" t="s">
        <v>263</v>
      </c>
      <c r="H30" s="762"/>
      <c r="I30" s="762"/>
      <c r="J30" s="762"/>
      <c r="K30" s="762"/>
      <c r="L30" s="762"/>
      <c r="M30" s="762"/>
      <c r="N30" s="762"/>
      <c r="O30" s="763"/>
      <c r="P30" s="845" t="s">
        <v>58</v>
      </c>
      <c r="Q30" s="762"/>
      <c r="R30" s="762"/>
      <c r="S30" s="762"/>
      <c r="T30" s="762"/>
      <c r="U30" s="762"/>
      <c r="V30" s="762"/>
      <c r="W30" s="762"/>
      <c r="X30" s="763"/>
      <c r="Y30" s="842"/>
      <c r="Z30" s="843"/>
      <c r="AA30" s="844"/>
      <c r="AB30" s="846" t="s">
        <v>11</v>
      </c>
      <c r="AC30" s="847"/>
      <c r="AD30" s="848"/>
      <c r="AE30" s="846" t="s">
        <v>453</v>
      </c>
      <c r="AF30" s="847"/>
      <c r="AG30" s="847"/>
      <c r="AH30" s="848"/>
      <c r="AI30" s="846" t="s">
        <v>450</v>
      </c>
      <c r="AJ30" s="847"/>
      <c r="AK30" s="847"/>
      <c r="AL30" s="848"/>
      <c r="AM30" s="903" t="s">
        <v>445</v>
      </c>
      <c r="AN30" s="903"/>
      <c r="AO30" s="903"/>
      <c r="AP30" s="846"/>
      <c r="AQ30" s="755" t="s">
        <v>305</v>
      </c>
      <c r="AR30" s="756"/>
      <c r="AS30" s="756"/>
      <c r="AT30" s="757"/>
      <c r="AU30" s="762" t="s">
        <v>251</v>
      </c>
      <c r="AV30" s="762"/>
      <c r="AW30" s="762"/>
      <c r="AX30" s="904"/>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8" t="s">
        <v>515</v>
      </c>
      <c r="AR31" s="185"/>
      <c r="AS31" s="118" t="s">
        <v>306</v>
      </c>
      <c r="AT31" s="119"/>
      <c r="AU31" s="184">
        <v>33</v>
      </c>
      <c r="AV31" s="184"/>
      <c r="AW31" s="383" t="s">
        <v>295</v>
      </c>
      <c r="AX31" s="384"/>
    </row>
    <row r="32" spans="1:50" ht="23.25" customHeight="1" x14ac:dyDescent="0.15">
      <c r="A32" s="388"/>
      <c r="B32" s="386"/>
      <c r="C32" s="386"/>
      <c r="D32" s="386"/>
      <c r="E32" s="386"/>
      <c r="F32" s="387"/>
      <c r="G32" s="552" t="s">
        <v>491</v>
      </c>
      <c r="H32" s="553"/>
      <c r="I32" s="553"/>
      <c r="J32" s="553"/>
      <c r="K32" s="553"/>
      <c r="L32" s="553"/>
      <c r="M32" s="553"/>
      <c r="N32" s="553"/>
      <c r="O32" s="554"/>
      <c r="P32" s="90" t="s">
        <v>492</v>
      </c>
      <c r="Q32" s="90"/>
      <c r="R32" s="90"/>
      <c r="S32" s="90"/>
      <c r="T32" s="90"/>
      <c r="U32" s="90"/>
      <c r="V32" s="90"/>
      <c r="W32" s="90"/>
      <c r="X32" s="91"/>
      <c r="Y32" s="456" t="s">
        <v>12</v>
      </c>
      <c r="Z32" s="516"/>
      <c r="AA32" s="517"/>
      <c r="AB32" s="446" t="s">
        <v>494</v>
      </c>
      <c r="AC32" s="446"/>
      <c r="AD32" s="446"/>
      <c r="AE32" s="203" t="s">
        <v>486</v>
      </c>
      <c r="AF32" s="204"/>
      <c r="AG32" s="204"/>
      <c r="AH32" s="204"/>
      <c r="AI32" s="203" t="s">
        <v>486</v>
      </c>
      <c r="AJ32" s="204"/>
      <c r="AK32" s="204"/>
      <c r="AL32" s="204"/>
      <c r="AM32" s="203" t="s">
        <v>486</v>
      </c>
      <c r="AN32" s="204"/>
      <c r="AO32" s="204"/>
      <c r="AP32" s="204"/>
      <c r="AQ32" s="325" t="s">
        <v>515</v>
      </c>
      <c r="AR32" s="192"/>
      <c r="AS32" s="192"/>
      <c r="AT32" s="326"/>
      <c r="AU32" s="204" t="s">
        <v>486</v>
      </c>
      <c r="AV32" s="204"/>
      <c r="AW32" s="204"/>
      <c r="AX32" s="206"/>
    </row>
    <row r="33" spans="1:50" ht="23.25" customHeight="1" x14ac:dyDescent="0.15">
      <c r="A33" s="389"/>
      <c r="B33" s="390"/>
      <c r="C33" s="390"/>
      <c r="D33" s="390"/>
      <c r="E33" s="390"/>
      <c r="F33" s="391"/>
      <c r="G33" s="555"/>
      <c r="H33" s="556"/>
      <c r="I33" s="556"/>
      <c r="J33" s="556"/>
      <c r="K33" s="556"/>
      <c r="L33" s="556"/>
      <c r="M33" s="556"/>
      <c r="N33" s="556"/>
      <c r="O33" s="557"/>
      <c r="P33" s="93"/>
      <c r="Q33" s="93"/>
      <c r="R33" s="93"/>
      <c r="S33" s="93"/>
      <c r="T33" s="93"/>
      <c r="U33" s="93"/>
      <c r="V33" s="93"/>
      <c r="W33" s="93"/>
      <c r="X33" s="94"/>
      <c r="Y33" s="400" t="s">
        <v>53</v>
      </c>
      <c r="Z33" s="401"/>
      <c r="AA33" s="402"/>
      <c r="AB33" s="508" t="s">
        <v>494</v>
      </c>
      <c r="AC33" s="508"/>
      <c r="AD33" s="508"/>
      <c r="AE33" s="203" t="s">
        <v>486</v>
      </c>
      <c r="AF33" s="204"/>
      <c r="AG33" s="204"/>
      <c r="AH33" s="204"/>
      <c r="AI33" s="203" t="s">
        <v>486</v>
      </c>
      <c r="AJ33" s="204"/>
      <c r="AK33" s="204"/>
      <c r="AL33" s="204"/>
      <c r="AM33" s="203" t="s">
        <v>486</v>
      </c>
      <c r="AN33" s="204"/>
      <c r="AO33" s="204"/>
      <c r="AP33" s="204"/>
      <c r="AQ33" s="325" t="s">
        <v>515</v>
      </c>
      <c r="AR33" s="192"/>
      <c r="AS33" s="192"/>
      <c r="AT33" s="326"/>
      <c r="AU33" s="204">
        <v>2</v>
      </c>
      <c r="AV33" s="204"/>
      <c r="AW33" s="204"/>
      <c r="AX33" s="206"/>
    </row>
    <row r="34" spans="1:50" ht="65.25" customHeight="1" x14ac:dyDescent="0.15">
      <c r="A34" s="388"/>
      <c r="B34" s="386"/>
      <c r="C34" s="386"/>
      <c r="D34" s="386"/>
      <c r="E34" s="386"/>
      <c r="F34" s="387"/>
      <c r="G34" s="558"/>
      <c r="H34" s="559"/>
      <c r="I34" s="559"/>
      <c r="J34" s="559"/>
      <c r="K34" s="559"/>
      <c r="L34" s="559"/>
      <c r="M34" s="559"/>
      <c r="N34" s="559"/>
      <c r="O34" s="560"/>
      <c r="P34" s="96"/>
      <c r="Q34" s="96"/>
      <c r="R34" s="96"/>
      <c r="S34" s="96"/>
      <c r="T34" s="96"/>
      <c r="U34" s="96"/>
      <c r="V34" s="96"/>
      <c r="W34" s="96"/>
      <c r="X34" s="97"/>
      <c r="Y34" s="400" t="s">
        <v>13</v>
      </c>
      <c r="Z34" s="401"/>
      <c r="AA34" s="402"/>
      <c r="AB34" s="544" t="s">
        <v>296</v>
      </c>
      <c r="AC34" s="544"/>
      <c r="AD34" s="544"/>
      <c r="AE34" s="203" t="s">
        <v>486</v>
      </c>
      <c r="AF34" s="204"/>
      <c r="AG34" s="204"/>
      <c r="AH34" s="204"/>
      <c r="AI34" s="203" t="s">
        <v>486</v>
      </c>
      <c r="AJ34" s="204"/>
      <c r="AK34" s="204"/>
      <c r="AL34" s="204"/>
      <c r="AM34" s="203" t="s">
        <v>486</v>
      </c>
      <c r="AN34" s="204"/>
      <c r="AO34" s="204"/>
      <c r="AP34" s="204"/>
      <c r="AQ34" s="325" t="s">
        <v>515</v>
      </c>
      <c r="AR34" s="192"/>
      <c r="AS34" s="192"/>
      <c r="AT34" s="326"/>
      <c r="AU34" s="204" t="s">
        <v>486</v>
      </c>
      <c r="AV34" s="204"/>
      <c r="AW34" s="204"/>
      <c r="AX34" s="206"/>
    </row>
    <row r="35" spans="1:50" ht="23.25" customHeight="1" x14ac:dyDescent="0.15">
      <c r="A35" s="211" t="s">
        <v>423</v>
      </c>
      <c r="B35" s="212"/>
      <c r="C35" s="212"/>
      <c r="D35" s="212"/>
      <c r="E35" s="212"/>
      <c r="F35" s="213"/>
      <c r="G35" s="217" t="s">
        <v>493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8" t="s">
        <v>393</v>
      </c>
      <c r="B37" s="759"/>
      <c r="C37" s="759"/>
      <c r="D37" s="759"/>
      <c r="E37" s="759"/>
      <c r="F37" s="760"/>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6" t="s">
        <v>251</v>
      </c>
      <c r="AV37" s="396"/>
      <c r="AW37" s="396"/>
      <c r="AX37" s="898"/>
    </row>
    <row r="38" spans="1:50" ht="18.75" hidden="1"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8"/>
      <c r="AR38" s="185"/>
      <c r="AS38" s="118" t="s">
        <v>306</v>
      </c>
      <c r="AT38" s="119"/>
      <c r="AU38" s="184"/>
      <c r="AV38" s="184"/>
      <c r="AW38" s="383" t="s">
        <v>295</v>
      </c>
      <c r="AX38" s="384"/>
    </row>
    <row r="39" spans="1:50" ht="23.25" hidden="1" customHeight="1" x14ac:dyDescent="0.15">
      <c r="A39" s="388"/>
      <c r="B39" s="386"/>
      <c r="C39" s="386"/>
      <c r="D39" s="386"/>
      <c r="E39" s="386"/>
      <c r="F39" s="387"/>
      <c r="G39" s="552"/>
      <c r="H39" s="553"/>
      <c r="I39" s="553"/>
      <c r="J39" s="553"/>
      <c r="K39" s="553"/>
      <c r="L39" s="553"/>
      <c r="M39" s="553"/>
      <c r="N39" s="553"/>
      <c r="O39" s="554"/>
      <c r="P39" s="90"/>
      <c r="Q39" s="90"/>
      <c r="R39" s="90"/>
      <c r="S39" s="90"/>
      <c r="T39" s="90"/>
      <c r="U39" s="90"/>
      <c r="V39" s="90"/>
      <c r="W39" s="90"/>
      <c r="X39" s="91"/>
      <c r="Y39" s="456" t="s">
        <v>12</v>
      </c>
      <c r="Z39" s="516"/>
      <c r="AA39" s="517"/>
      <c r="AB39" s="446"/>
      <c r="AC39" s="446"/>
      <c r="AD39" s="446"/>
      <c r="AE39" s="203"/>
      <c r="AF39" s="204"/>
      <c r="AG39" s="204"/>
      <c r="AH39" s="204"/>
      <c r="AI39" s="203"/>
      <c r="AJ39" s="204"/>
      <c r="AK39" s="204"/>
      <c r="AL39" s="204"/>
      <c r="AM39" s="203"/>
      <c r="AN39" s="204"/>
      <c r="AO39" s="204"/>
      <c r="AP39" s="204"/>
      <c r="AQ39" s="325"/>
      <c r="AR39" s="192"/>
      <c r="AS39" s="192"/>
      <c r="AT39" s="326"/>
      <c r="AU39" s="204"/>
      <c r="AV39" s="204"/>
      <c r="AW39" s="204"/>
      <c r="AX39" s="206"/>
    </row>
    <row r="40" spans="1:50" ht="23.25" hidden="1" customHeight="1" x14ac:dyDescent="0.15">
      <c r="A40" s="389"/>
      <c r="B40" s="390"/>
      <c r="C40" s="390"/>
      <c r="D40" s="390"/>
      <c r="E40" s="390"/>
      <c r="F40" s="391"/>
      <c r="G40" s="555"/>
      <c r="H40" s="556"/>
      <c r="I40" s="556"/>
      <c r="J40" s="556"/>
      <c r="K40" s="556"/>
      <c r="L40" s="556"/>
      <c r="M40" s="556"/>
      <c r="N40" s="556"/>
      <c r="O40" s="557"/>
      <c r="P40" s="93"/>
      <c r="Q40" s="93"/>
      <c r="R40" s="93"/>
      <c r="S40" s="93"/>
      <c r="T40" s="93"/>
      <c r="U40" s="93"/>
      <c r="V40" s="93"/>
      <c r="W40" s="93"/>
      <c r="X40" s="94"/>
      <c r="Y40" s="400" t="s">
        <v>53</v>
      </c>
      <c r="Z40" s="401"/>
      <c r="AA40" s="402"/>
      <c r="AB40" s="508"/>
      <c r="AC40" s="508"/>
      <c r="AD40" s="508"/>
      <c r="AE40" s="203"/>
      <c r="AF40" s="204"/>
      <c r="AG40" s="204"/>
      <c r="AH40" s="204"/>
      <c r="AI40" s="203"/>
      <c r="AJ40" s="204"/>
      <c r="AK40" s="204"/>
      <c r="AL40" s="204"/>
      <c r="AM40" s="203"/>
      <c r="AN40" s="204"/>
      <c r="AO40" s="204"/>
      <c r="AP40" s="204"/>
      <c r="AQ40" s="325"/>
      <c r="AR40" s="192"/>
      <c r="AS40" s="192"/>
      <c r="AT40" s="326"/>
      <c r="AU40" s="204"/>
      <c r="AV40" s="204"/>
      <c r="AW40" s="204"/>
      <c r="AX40" s="206"/>
    </row>
    <row r="41" spans="1:50" ht="23.25" hidden="1" customHeight="1" x14ac:dyDescent="0.15">
      <c r="A41" s="392"/>
      <c r="B41" s="393"/>
      <c r="C41" s="393"/>
      <c r="D41" s="393"/>
      <c r="E41" s="393"/>
      <c r="F41" s="394"/>
      <c r="G41" s="558"/>
      <c r="H41" s="559"/>
      <c r="I41" s="559"/>
      <c r="J41" s="559"/>
      <c r="K41" s="559"/>
      <c r="L41" s="559"/>
      <c r="M41" s="559"/>
      <c r="N41" s="559"/>
      <c r="O41" s="560"/>
      <c r="P41" s="96"/>
      <c r="Q41" s="96"/>
      <c r="R41" s="96"/>
      <c r="S41" s="96"/>
      <c r="T41" s="96"/>
      <c r="U41" s="96"/>
      <c r="V41" s="96"/>
      <c r="W41" s="96"/>
      <c r="X41" s="97"/>
      <c r="Y41" s="400" t="s">
        <v>13</v>
      </c>
      <c r="Z41" s="401"/>
      <c r="AA41" s="402"/>
      <c r="AB41" s="544" t="s">
        <v>296</v>
      </c>
      <c r="AC41" s="544"/>
      <c r="AD41" s="544"/>
      <c r="AE41" s="203"/>
      <c r="AF41" s="204"/>
      <c r="AG41" s="204"/>
      <c r="AH41" s="204"/>
      <c r="AI41" s="203"/>
      <c r="AJ41" s="204"/>
      <c r="AK41" s="204"/>
      <c r="AL41" s="204"/>
      <c r="AM41" s="203"/>
      <c r="AN41" s="204"/>
      <c r="AO41" s="204"/>
      <c r="AP41" s="204"/>
      <c r="AQ41" s="325"/>
      <c r="AR41" s="192"/>
      <c r="AS41" s="192"/>
      <c r="AT41" s="326"/>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8" t="s">
        <v>393</v>
      </c>
      <c r="B44" s="759"/>
      <c r="C44" s="759"/>
      <c r="D44" s="759"/>
      <c r="E44" s="759"/>
      <c r="F44" s="760"/>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6" t="s">
        <v>251</v>
      </c>
      <c r="AV44" s="396"/>
      <c r="AW44" s="396"/>
      <c r="AX44" s="898"/>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8"/>
      <c r="AR45" s="185"/>
      <c r="AS45" s="118" t="s">
        <v>306</v>
      </c>
      <c r="AT45" s="119"/>
      <c r="AU45" s="184"/>
      <c r="AV45" s="184"/>
      <c r="AW45" s="383" t="s">
        <v>295</v>
      </c>
      <c r="AX45" s="384"/>
    </row>
    <row r="46" spans="1:50" ht="23.25" hidden="1" customHeight="1" x14ac:dyDescent="0.15">
      <c r="A46" s="388"/>
      <c r="B46" s="386"/>
      <c r="C46" s="386"/>
      <c r="D46" s="386"/>
      <c r="E46" s="386"/>
      <c r="F46" s="387"/>
      <c r="G46" s="552"/>
      <c r="H46" s="553"/>
      <c r="I46" s="553"/>
      <c r="J46" s="553"/>
      <c r="K46" s="553"/>
      <c r="L46" s="553"/>
      <c r="M46" s="553"/>
      <c r="N46" s="553"/>
      <c r="O46" s="554"/>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x14ac:dyDescent="0.15">
      <c r="A47" s="389"/>
      <c r="B47" s="390"/>
      <c r="C47" s="390"/>
      <c r="D47" s="390"/>
      <c r="E47" s="390"/>
      <c r="F47" s="391"/>
      <c r="G47" s="555"/>
      <c r="H47" s="556"/>
      <c r="I47" s="556"/>
      <c r="J47" s="556"/>
      <c r="K47" s="556"/>
      <c r="L47" s="556"/>
      <c r="M47" s="556"/>
      <c r="N47" s="556"/>
      <c r="O47" s="557"/>
      <c r="P47" s="93"/>
      <c r="Q47" s="93"/>
      <c r="R47" s="93"/>
      <c r="S47" s="93"/>
      <c r="T47" s="93"/>
      <c r="U47" s="93"/>
      <c r="V47" s="93"/>
      <c r="W47" s="93"/>
      <c r="X47" s="94"/>
      <c r="Y47" s="400" t="s">
        <v>53</v>
      </c>
      <c r="Z47" s="401"/>
      <c r="AA47" s="402"/>
      <c r="AB47" s="508"/>
      <c r="AC47" s="508"/>
      <c r="AD47" s="508"/>
      <c r="AE47" s="203"/>
      <c r="AF47" s="204"/>
      <c r="AG47" s="204"/>
      <c r="AH47" s="204"/>
      <c r="AI47" s="203"/>
      <c r="AJ47" s="204"/>
      <c r="AK47" s="204"/>
      <c r="AL47" s="204"/>
      <c r="AM47" s="203"/>
      <c r="AN47" s="204"/>
      <c r="AO47" s="204"/>
      <c r="AP47" s="204"/>
      <c r="AQ47" s="325"/>
      <c r="AR47" s="192"/>
      <c r="AS47" s="192"/>
      <c r="AT47" s="326"/>
      <c r="AU47" s="204"/>
      <c r="AV47" s="204"/>
      <c r="AW47" s="204"/>
      <c r="AX47" s="206"/>
    </row>
    <row r="48" spans="1:50" ht="23.25" hidden="1" customHeight="1" x14ac:dyDescent="0.15">
      <c r="A48" s="392"/>
      <c r="B48" s="393"/>
      <c r="C48" s="393"/>
      <c r="D48" s="393"/>
      <c r="E48" s="393"/>
      <c r="F48" s="394"/>
      <c r="G48" s="558"/>
      <c r="H48" s="559"/>
      <c r="I48" s="559"/>
      <c r="J48" s="559"/>
      <c r="K48" s="559"/>
      <c r="L48" s="559"/>
      <c r="M48" s="559"/>
      <c r="N48" s="559"/>
      <c r="O48" s="560"/>
      <c r="P48" s="96"/>
      <c r="Q48" s="96"/>
      <c r="R48" s="96"/>
      <c r="S48" s="96"/>
      <c r="T48" s="96"/>
      <c r="U48" s="96"/>
      <c r="V48" s="96"/>
      <c r="W48" s="96"/>
      <c r="X48" s="97"/>
      <c r="Y48" s="400" t="s">
        <v>13</v>
      </c>
      <c r="Z48" s="401"/>
      <c r="AA48" s="402"/>
      <c r="AB48" s="544" t="s">
        <v>296</v>
      </c>
      <c r="AC48" s="544"/>
      <c r="AD48" s="544"/>
      <c r="AE48" s="203"/>
      <c r="AF48" s="204"/>
      <c r="AG48" s="204"/>
      <c r="AH48" s="204"/>
      <c r="AI48" s="203"/>
      <c r="AJ48" s="204"/>
      <c r="AK48" s="204"/>
      <c r="AL48" s="204"/>
      <c r="AM48" s="203"/>
      <c r="AN48" s="204"/>
      <c r="AO48" s="204"/>
      <c r="AP48" s="204"/>
      <c r="AQ48" s="325"/>
      <c r="AR48" s="192"/>
      <c r="AS48" s="192"/>
      <c r="AT48" s="326"/>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12" t="s">
        <v>251</v>
      </c>
      <c r="AV51" s="912"/>
      <c r="AW51" s="912"/>
      <c r="AX51" s="913"/>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8"/>
      <c r="AR52" s="185"/>
      <c r="AS52" s="118" t="s">
        <v>306</v>
      </c>
      <c r="AT52" s="119"/>
      <c r="AU52" s="184"/>
      <c r="AV52" s="184"/>
      <c r="AW52" s="383" t="s">
        <v>295</v>
      </c>
      <c r="AX52" s="384"/>
    </row>
    <row r="53" spans="1:50" ht="23.25" hidden="1" customHeight="1" x14ac:dyDescent="0.15">
      <c r="A53" s="388"/>
      <c r="B53" s="386"/>
      <c r="C53" s="386"/>
      <c r="D53" s="386"/>
      <c r="E53" s="386"/>
      <c r="F53" s="387"/>
      <c r="G53" s="552"/>
      <c r="H53" s="553"/>
      <c r="I53" s="553"/>
      <c r="J53" s="553"/>
      <c r="K53" s="553"/>
      <c r="L53" s="553"/>
      <c r="M53" s="553"/>
      <c r="N53" s="553"/>
      <c r="O53" s="554"/>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x14ac:dyDescent="0.15">
      <c r="A54" s="389"/>
      <c r="B54" s="390"/>
      <c r="C54" s="390"/>
      <c r="D54" s="390"/>
      <c r="E54" s="390"/>
      <c r="F54" s="391"/>
      <c r="G54" s="555"/>
      <c r="H54" s="556"/>
      <c r="I54" s="556"/>
      <c r="J54" s="556"/>
      <c r="K54" s="556"/>
      <c r="L54" s="556"/>
      <c r="M54" s="556"/>
      <c r="N54" s="556"/>
      <c r="O54" s="557"/>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x14ac:dyDescent="0.15">
      <c r="A55" s="392"/>
      <c r="B55" s="393"/>
      <c r="C55" s="393"/>
      <c r="D55" s="393"/>
      <c r="E55" s="393"/>
      <c r="F55" s="394"/>
      <c r="G55" s="558"/>
      <c r="H55" s="559"/>
      <c r="I55" s="559"/>
      <c r="J55" s="559"/>
      <c r="K55" s="559"/>
      <c r="L55" s="559"/>
      <c r="M55" s="559"/>
      <c r="N55" s="559"/>
      <c r="O55" s="560"/>
      <c r="P55" s="96"/>
      <c r="Q55" s="96"/>
      <c r="R55" s="96"/>
      <c r="S55" s="96"/>
      <c r="T55" s="96"/>
      <c r="U55" s="96"/>
      <c r="V55" s="96"/>
      <c r="W55" s="96"/>
      <c r="X55" s="97"/>
      <c r="Y55" s="400" t="s">
        <v>13</v>
      </c>
      <c r="Z55" s="401"/>
      <c r="AA55" s="402"/>
      <c r="AB55" s="582" t="s">
        <v>14</v>
      </c>
      <c r="AC55" s="582"/>
      <c r="AD55" s="582"/>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12" t="s">
        <v>251</v>
      </c>
      <c r="AV58" s="912"/>
      <c r="AW58" s="912"/>
      <c r="AX58" s="913"/>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8"/>
      <c r="AR59" s="185"/>
      <c r="AS59" s="118" t="s">
        <v>306</v>
      </c>
      <c r="AT59" s="119"/>
      <c r="AU59" s="184"/>
      <c r="AV59" s="184"/>
      <c r="AW59" s="383" t="s">
        <v>295</v>
      </c>
      <c r="AX59" s="384"/>
    </row>
    <row r="60" spans="1:50" ht="23.25" hidden="1" customHeight="1" x14ac:dyDescent="0.15">
      <c r="A60" s="388"/>
      <c r="B60" s="386"/>
      <c r="C60" s="386"/>
      <c r="D60" s="386"/>
      <c r="E60" s="386"/>
      <c r="F60" s="387"/>
      <c r="G60" s="552"/>
      <c r="H60" s="553"/>
      <c r="I60" s="553"/>
      <c r="J60" s="553"/>
      <c r="K60" s="553"/>
      <c r="L60" s="553"/>
      <c r="M60" s="553"/>
      <c r="N60" s="553"/>
      <c r="O60" s="554"/>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x14ac:dyDescent="0.15">
      <c r="A61" s="389"/>
      <c r="B61" s="390"/>
      <c r="C61" s="390"/>
      <c r="D61" s="390"/>
      <c r="E61" s="390"/>
      <c r="F61" s="391"/>
      <c r="G61" s="555"/>
      <c r="H61" s="556"/>
      <c r="I61" s="556"/>
      <c r="J61" s="556"/>
      <c r="K61" s="556"/>
      <c r="L61" s="556"/>
      <c r="M61" s="556"/>
      <c r="N61" s="556"/>
      <c r="O61" s="557"/>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x14ac:dyDescent="0.15">
      <c r="A62" s="389"/>
      <c r="B62" s="390"/>
      <c r="C62" s="390"/>
      <c r="D62" s="390"/>
      <c r="E62" s="390"/>
      <c r="F62" s="391"/>
      <c r="G62" s="558"/>
      <c r="H62" s="559"/>
      <c r="I62" s="559"/>
      <c r="J62" s="559"/>
      <c r="K62" s="559"/>
      <c r="L62" s="559"/>
      <c r="M62" s="559"/>
      <c r="N62" s="559"/>
      <c r="O62" s="560"/>
      <c r="P62" s="96"/>
      <c r="Q62" s="96"/>
      <c r="R62" s="96"/>
      <c r="S62" s="96"/>
      <c r="T62" s="96"/>
      <c r="U62" s="96"/>
      <c r="V62" s="96"/>
      <c r="W62" s="96"/>
      <c r="X62" s="97"/>
      <c r="Y62" s="400" t="s">
        <v>13</v>
      </c>
      <c r="Z62" s="401"/>
      <c r="AA62" s="402"/>
      <c r="AB62" s="544" t="s">
        <v>14</v>
      </c>
      <c r="AC62" s="544"/>
      <c r="AD62" s="544"/>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1" t="s">
        <v>394</v>
      </c>
      <c r="B73" s="492"/>
      <c r="C73" s="492"/>
      <c r="D73" s="492"/>
      <c r="E73" s="492"/>
      <c r="F73" s="493"/>
      <c r="G73" s="570"/>
      <c r="H73" s="115" t="s">
        <v>263</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494"/>
      <c r="B74" s="495"/>
      <c r="C74" s="495"/>
      <c r="D74" s="495"/>
      <c r="E74" s="495"/>
      <c r="F74" s="496"/>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8"/>
      <c r="AR74" s="185"/>
      <c r="AS74" s="118" t="s">
        <v>306</v>
      </c>
      <c r="AT74" s="119"/>
      <c r="AU74" s="578"/>
      <c r="AV74" s="185"/>
      <c r="AW74" s="118" t="s">
        <v>295</v>
      </c>
      <c r="AX74" s="180"/>
    </row>
    <row r="75" spans="1:50" ht="23.25" hidden="1" customHeight="1" x14ac:dyDescent="0.15">
      <c r="A75" s="494"/>
      <c r="B75" s="495"/>
      <c r="C75" s="495"/>
      <c r="D75" s="495"/>
      <c r="E75" s="495"/>
      <c r="F75" s="496"/>
      <c r="G75" s="597"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x14ac:dyDescent="0.15">
      <c r="A76" s="494"/>
      <c r="B76" s="495"/>
      <c r="C76" s="495"/>
      <c r="D76" s="495"/>
      <c r="E76" s="495"/>
      <c r="F76" s="496"/>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x14ac:dyDescent="0.15">
      <c r="A77" s="494"/>
      <c r="B77" s="495"/>
      <c r="C77" s="495"/>
      <c r="D77" s="495"/>
      <c r="E77" s="495"/>
      <c r="F77" s="496"/>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78"/>
      <c r="AF77" s="879"/>
      <c r="AG77" s="879"/>
      <c r="AH77" s="879"/>
      <c r="AI77" s="878"/>
      <c r="AJ77" s="879"/>
      <c r="AK77" s="879"/>
      <c r="AL77" s="879"/>
      <c r="AM77" s="878"/>
      <c r="AN77" s="879"/>
      <c r="AO77" s="879"/>
      <c r="AP77" s="879"/>
      <c r="AQ77" s="325"/>
      <c r="AR77" s="192"/>
      <c r="AS77" s="192"/>
      <c r="AT77" s="326"/>
      <c r="AU77" s="204"/>
      <c r="AV77" s="204"/>
      <c r="AW77" s="204"/>
      <c r="AX77" s="206"/>
    </row>
    <row r="78" spans="1:50" ht="69.75" hidden="1" customHeight="1" x14ac:dyDescent="0.15">
      <c r="A78" s="320" t="s">
        <v>426</v>
      </c>
      <c r="B78" s="321"/>
      <c r="C78" s="321"/>
      <c r="D78" s="321"/>
      <c r="E78" s="318" t="s">
        <v>371</v>
      </c>
      <c r="F78" s="319"/>
      <c r="G78" s="47" t="s">
        <v>308</v>
      </c>
      <c r="H78" s="575"/>
      <c r="I78" s="576"/>
      <c r="J78" s="576"/>
      <c r="K78" s="576"/>
      <c r="L78" s="576"/>
      <c r="M78" s="576"/>
      <c r="N78" s="576"/>
      <c r="O78" s="577"/>
      <c r="P78" s="132"/>
      <c r="Q78" s="132"/>
      <c r="R78" s="132"/>
      <c r="S78" s="132"/>
      <c r="T78" s="132"/>
      <c r="U78" s="132"/>
      <c r="V78" s="132"/>
      <c r="W78" s="132"/>
      <c r="X78" s="132"/>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customHeight="1" thickBot="1" x14ac:dyDescent="0.2">
      <c r="A79" s="561" t="s">
        <v>266</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3" t="s">
        <v>388</v>
      </c>
      <c r="AP79" s="264"/>
      <c r="AQ79" s="264"/>
      <c r="AR79" s="66" t="s">
        <v>386</v>
      </c>
      <c r="AS79" s="263"/>
      <c r="AT79" s="264"/>
      <c r="AU79" s="264"/>
      <c r="AV79" s="264"/>
      <c r="AW79" s="264"/>
      <c r="AX79" s="935"/>
    </row>
    <row r="80" spans="1:50" ht="18.75" hidden="1" customHeight="1" x14ac:dyDescent="0.15">
      <c r="A80" s="852"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53"/>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3"/>
      <c r="B82" s="512"/>
      <c r="C82" s="413"/>
      <c r="D82" s="413"/>
      <c r="E82" s="413"/>
      <c r="F82" s="414"/>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row>
    <row r="83" spans="1:60" ht="22.5" hidden="1" customHeight="1" x14ac:dyDescent="0.15">
      <c r="A83" s="853"/>
      <c r="B83" s="512"/>
      <c r="C83" s="413"/>
      <c r="D83" s="413"/>
      <c r="E83" s="413"/>
      <c r="F83" s="414"/>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row>
    <row r="84" spans="1:60" ht="19.5" hidden="1" customHeight="1" x14ac:dyDescent="0.15">
      <c r="A84" s="853"/>
      <c r="B84" s="513"/>
      <c r="C84" s="514"/>
      <c r="D84" s="514"/>
      <c r="E84" s="514"/>
      <c r="F84" s="515"/>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7"/>
    </row>
    <row r="85" spans="1:60" ht="18.75" hidden="1" customHeight="1" x14ac:dyDescent="0.15">
      <c r="A85" s="853"/>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5" t="s">
        <v>11</v>
      </c>
      <c r="AC85" s="546"/>
      <c r="AD85" s="547"/>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hidden="1" customHeight="1" x14ac:dyDescent="0.15">
      <c r="A86" s="853"/>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3" t="s">
        <v>295</v>
      </c>
      <c r="AX86" s="384"/>
      <c r="AY86" s="10"/>
      <c r="AZ86" s="10"/>
      <c r="BA86" s="10"/>
      <c r="BB86" s="10"/>
      <c r="BC86" s="10"/>
      <c r="BD86" s="10"/>
      <c r="BE86" s="10"/>
      <c r="BF86" s="10"/>
      <c r="BG86" s="10"/>
      <c r="BH86" s="10"/>
    </row>
    <row r="87" spans="1:60" ht="23.25" hidden="1" customHeight="1" x14ac:dyDescent="0.15">
      <c r="A87" s="853"/>
      <c r="B87" s="413"/>
      <c r="C87" s="413"/>
      <c r="D87" s="413"/>
      <c r="E87" s="413"/>
      <c r="F87" s="414"/>
      <c r="G87" s="89"/>
      <c r="H87" s="90"/>
      <c r="I87" s="90"/>
      <c r="J87" s="90"/>
      <c r="K87" s="90"/>
      <c r="L87" s="90"/>
      <c r="M87" s="90"/>
      <c r="N87" s="90"/>
      <c r="O87" s="91"/>
      <c r="P87" s="90"/>
      <c r="Q87" s="499"/>
      <c r="R87" s="499"/>
      <c r="S87" s="499"/>
      <c r="T87" s="499"/>
      <c r="U87" s="499"/>
      <c r="V87" s="499"/>
      <c r="W87" s="499"/>
      <c r="X87" s="500"/>
      <c r="Y87" s="549" t="s">
        <v>61</v>
      </c>
      <c r="Z87" s="550"/>
      <c r="AA87" s="551"/>
      <c r="AB87" s="446"/>
      <c r="AC87" s="446"/>
      <c r="AD87" s="446"/>
      <c r="AE87" s="203"/>
      <c r="AF87" s="204"/>
      <c r="AG87" s="204"/>
      <c r="AH87" s="204"/>
      <c r="AI87" s="203"/>
      <c r="AJ87" s="204"/>
      <c r="AK87" s="204"/>
      <c r="AL87" s="204"/>
      <c r="AM87" s="203"/>
      <c r="AN87" s="204"/>
      <c r="AO87" s="204"/>
      <c r="AP87" s="204"/>
      <c r="AQ87" s="325"/>
      <c r="AR87" s="192"/>
      <c r="AS87" s="192"/>
      <c r="AT87" s="326"/>
      <c r="AU87" s="204"/>
      <c r="AV87" s="204"/>
      <c r="AW87" s="204"/>
      <c r="AX87" s="206"/>
    </row>
    <row r="88" spans="1:60" ht="23.25" hidden="1" customHeight="1" x14ac:dyDescent="0.15">
      <c r="A88" s="853"/>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5"/>
      <c r="AR88" s="192"/>
      <c r="AS88" s="192"/>
      <c r="AT88" s="326"/>
      <c r="AU88" s="204"/>
      <c r="AV88" s="204"/>
      <c r="AW88" s="204"/>
      <c r="AX88" s="206"/>
      <c r="AY88" s="10"/>
      <c r="AZ88" s="10"/>
      <c r="BA88" s="10"/>
      <c r="BB88" s="10"/>
      <c r="BC88" s="10"/>
    </row>
    <row r="89" spans="1:60" ht="23.25" hidden="1" customHeight="1" x14ac:dyDescent="0.15">
      <c r="A89" s="853"/>
      <c r="B89" s="514"/>
      <c r="C89" s="514"/>
      <c r="D89" s="514"/>
      <c r="E89" s="514"/>
      <c r="F89" s="515"/>
      <c r="G89" s="95"/>
      <c r="H89" s="96"/>
      <c r="I89" s="96"/>
      <c r="J89" s="96"/>
      <c r="K89" s="96"/>
      <c r="L89" s="96"/>
      <c r="M89" s="96"/>
      <c r="N89" s="96"/>
      <c r="O89" s="97"/>
      <c r="P89" s="161"/>
      <c r="Q89" s="161"/>
      <c r="R89" s="161"/>
      <c r="S89" s="161"/>
      <c r="T89" s="161"/>
      <c r="U89" s="161"/>
      <c r="V89" s="161"/>
      <c r="W89" s="161"/>
      <c r="X89" s="548"/>
      <c r="Y89" s="443" t="s">
        <v>13</v>
      </c>
      <c r="Z89" s="444"/>
      <c r="AA89" s="445"/>
      <c r="AB89" s="582" t="s">
        <v>14</v>
      </c>
      <c r="AC89" s="582"/>
      <c r="AD89" s="582"/>
      <c r="AE89" s="203"/>
      <c r="AF89" s="204"/>
      <c r="AG89" s="204"/>
      <c r="AH89" s="204"/>
      <c r="AI89" s="203"/>
      <c r="AJ89" s="204"/>
      <c r="AK89" s="204"/>
      <c r="AL89" s="204"/>
      <c r="AM89" s="203"/>
      <c r="AN89" s="204"/>
      <c r="AO89" s="204"/>
      <c r="AP89" s="204"/>
      <c r="AQ89" s="325"/>
      <c r="AR89" s="192"/>
      <c r="AS89" s="192"/>
      <c r="AT89" s="326"/>
      <c r="AU89" s="204"/>
      <c r="AV89" s="204"/>
      <c r="AW89" s="204"/>
      <c r="AX89" s="206"/>
      <c r="AY89" s="10"/>
      <c r="AZ89" s="10"/>
      <c r="BA89" s="10"/>
      <c r="BB89" s="10"/>
      <c r="BC89" s="10"/>
      <c r="BD89" s="10"/>
      <c r="BE89" s="10"/>
      <c r="BF89" s="10"/>
      <c r="BG89" s="10"/>
      <c r="BH89" s="10"/>
    </row>
    <row r="90" spans="1:60" ht="18.75" hidden="1" customHeight="1" x14ac:dyDescent="0.15">
      <c r="A90" s="853"/>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5" t="s">
        <v>11</v>
      </c>
      <c r="AC90" s="546"/>
      <c r="AD90" s="547"/>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hidden="1" customHeight="1" x14ac:dyDescent="0.15">
      <c r="A91" s="853"/>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hidden="1" customHeight="1" x14ac:dyDescent="0.15">
      <c r="A92" s="853"/>
      <c r="B92" s="413"/>
      <c r="C92" s="413"/>
      <c r="D92" s="413"/>
      <c r="E92" s="413"/>
      <c r="F92" s="414"/>
      <c r="G92" s="89"/>
      <c r="H92" s="90"/>
      <c r="I92" s="90"/>
      <c r="J92" s="90"/>
      <c r="K92" s="90"/>
      <c r="L92" s="90"/>
      <c r="M92" s="90"/>
      <c r="N92" s="90"/>
      <c r="O92" s="91"/>
      <c r="P92" s="90"/>
      <c r="Q92" s="499"/>
      <c r="R92" s="499"/>
      <c r="S92" s="499"/>
      <c r="T92" s="499"/>
      <c r="U92" s="499"/>
      <c r="V92" s="499"/>
      <c r="W92" s="499"/>
      <c r="X92" s="500"/>
      <c r="Y92" s="549" t="s">
        <v>61</v>
      </c>
      <c r="Z92" s="550"/>
      <c r="AA92" s="551"/>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hidden="1" customHeight="1" x14ac:dyDescent="0.15">
      <c r="A93" s="853"/>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hidden="1" customHeight="1" x14ac:dyDescent="0.15">
      <c r="A94" s="853"/>
      <c r="B94" s="514"/>
      <c r="C94" s="514"/>
      <c r="D94" s="514"/>
      <c r="E94" s="514"/>
      <c r="F94" s="515"/>
      <c r="G94" s="95"/>
      <c r="H94" s="96"/>
      <c r="I94" s="96"/>
      <c r="J94" s="96"/>
      <c r="K94" s="96"/>
      <c r="L94" s="96"/>
      <c r="M94" s="96"/>
      <c r="N94" s="96"/>
      <c r="O94" s="97"/>
      <c r="P94" s="161"/>
      <c r="Q94" s="161"/>
      <c r="R94" s="161"/>
      <c r="S94" s="161"/>
      <c r="T94" s="161"/>
      <c r="U94" s="161"/>
      <c r="V94" s="161"/>
      <c r="W94" s="161"/>
      <c r="X94" s="548"/>
      <c r="Y94" s="443" t="s">
        <v>13</v>
      </c>
      <c r="Z94" s="444"/>
      <c r="AA94" s="445"/>
      <c r="AB94" s="582" t="s">
        <v>14</v>
      </c>
      <c r="AC94" s="582"/>
      <c r="AD94" s="582"/>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x14ac:dyDescent="0.15">
      <c r="A95" s="853"/>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5" t="s">
        <v>11</v>
      </c>
      <c r="AC95" s="546"/>
      <c r="AD95" s="547"/>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x14ac:dyDescent="0.15">
      <c r="A96" s="853"/>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x14ac:dyDescent="0.15">
      <c r="A97" s="853"/>
      <c r="B97" s="413"/>
      <c r="C97" s="413"/>
      <c r="D97" s="413"/>
      <c r="E97" s="413"/>
      <c r="F97" s="414"/>
      <c r="G97" s="89"/>
      <c r="H97" s="90"/>
      <c r="I97" s="90"/>
      <c r="J97" s="90"/>
      <c r="K97" s="90"/>
      <c r="L97" s="90"/>
      <c r="M97" s="90"/>
      <c r="N97" s="90"/>
      <c r="O97" s="91"/>
      <c r="P97" s="90"/>
      <c r="Q97" s="499"/>
      <c r="R97" s="499"/>
      <c r="S97" s="499"/>
      <c r="T97" s="499"/>
      <c r="U97" s="499"/>
      <c r="V97" s="499"/>
      <c r="W97" s="499"/>
      <c r="X97" s="500"/>
      <c r="Y97" s="549" t="s">
        <v>61</v>
      </c>
      <c r="Z97" s="550"/>
      <c r="AA97" s="551"/>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3.25" hidden="1" customHeight="1" x14ac:dyDescent="0.15">
      <c r="A98" s="853"/>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23.25" hidden="1" customHeight="1" thickBot="1" x14ac:dyDescent="0.2">
      <c r="A99" s="854"/>
      <c r="B99" s="415"/>
      <c r="C99" s="415"/>
      <c r="D99" s="415"/>
      <c r="E99" s="415"/>
      <c r="F99" s="416"/>
      <c r="G99" s="568"/>
      <c r="H99" s="200"/>
      <c r="I99" s="200"/>
      <c r="J99" s="200"/>
      <c r="K99" s="200"/>
      <c r="L99" s="200"/>
      <c r="M99" s="200"/>
      <c r="N99" s="200"/>
      <c r="O99" s="569"/>
      <c r="P99" s="503"/>
      <c r="Q99" s="503"/>
      <c r="R99" s="503"/>
      <c r="S99" s="503"/>
      <c r="T99" s="503"/>
      <c r="U99" s="503"/>
      <c r="V99" s="503"/>
      <c r="W99" s="503"/>
      <c r="X99" s="504"/>
      <c r="Y99" s="883" t="s">
        <v>13</v>
      </c>
      <c r="Z99" s="884"/>
      <c r="AA99" s="885"/>
      <c r="AB99" s="880" t="s">
        <v>14</v>
      </c>
      <c r="AC99" s="881"/>
      <c r="AD99" s="882"/>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42"/>
      <c r="Z100" s="843"/>
      <c r="AA100" s="844"/>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23.25" customHeight="1" x14ac:dyDescent="0.15">
      <c r="A101" s="407"/>
      <c r="B101" s="408"/>
      <c r="C101" s="408"/>
      <c r="D101" s="408"/>
      <c r="E101" s="408"/>
      <c r="F101" s="409"/>
      <c r="G101" s="90" t="s">
        <v>495</v>
      </c>
      <c r="H101" s="90"/>
      <c r="I101" s="90"/>
      <c r="J101" s="90"/>
      <c r="K101" s="90"/>
      <c r="L101" s="90"/>
      <c r="M101" s="90"/>
      <c r="N101" s="90"/>
      <c r="O101" s="90"/>
      <c r="P101" s="90"/>
      <c r="Q101" s="90"/>
      <c r="R101" s="90"/>
      <c r="S101" s="90"/>
      <c r="T101" s="90"/>
      <c r="U101" s="90"/>
      <c r="V101" s="90"/>
      <c r="W101" s="90"/>
      <c r="X101" s="91"/>
      <c r="Y101" s="527" t="s">
        <v>54</v>
      </c>
      <c r="Z101" s="528"/>
      <c r="AA101" s="529"/>
      <c r="AB101" s="446" t="s">
        <v>496</v>
      </c>
      <c r="AC101" s="446"/>
      <c r="AD101" s="446"/>
      <c r="AE101" s="203" t="s">
        <v>486</v>
      </c>
      <c r="AF101" s="204"/>
      <c r="AG101" s="204"/>
      <c r="AH101" s="205"/>
      <c r="AI101" s="203" t="s">
        <v>486</v>
      </c>
      <c r="AJ101" s="204"/>
      <c r="AK101" s="204"/>
      <c r="AL101" s="205"/>
      <c r="AM101" s="203" t="s">
        <v>486</v>
      </c>
      <c r="AN101" s="204"/>
      <c r="AO101" s="204"/>
      <c r="AP101" s="205"/>
      <c r="AQ101" s="203" t="s">
        <v>486</v>
      </c>
      <c r="AR101" s="204"/>
      <c r="AS101" s="204"/>
      <c r="AT101" s="205"/>
      <c r="AU101" s="203" t="s">
        <v>486</v>
      </c>
      <c r="AV101" s="204"/>
      <c r="AW101" s="204"/>
      <c r="AX101" s="205"/>
    </row>
    <row r="102" spans="1:60" ht="23.25" customHeight="1" x14ac:dyDescent="0.15">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496</v>
      </c>
      <c r="AC102" s="446"/>
      <c r="AD102" s="446"/>
      <c r="AE102" s="403" t="s">
        <v>486</v>
      </c>
      <c r="AF102" s="403"/>
      <c r="AG102" s="403"/>
      <c r="AH102" s="403"/>
      <c r="AI102" s="403" t="s">
        <v>486</v>
      </c>
      <c r="AJ102" s="403"/>
      <c r="AK102" s="403"/>
      <c r="AL102" s="403"/>
      <c r="AM102" s="403" t="s">
        <v>486</v>
      </c>
      <c r="AN102" s="403"/>
      <c r="AO102" s="403"/>
      <c r="AP102" s="403"/>
      <c r="AQ102" s="258" t="s">
        <v>486</v>
      </c>
      <c r="AR102" s="259"/>
      <c r="AS102" s="259"/>
      <c r="AT102" s="304"/>
      <c r="AU102" s="258">
        <v>2</v>
      </c>
      <c r="AV102" s="259"/>
      <c r="AW102" s="259"/>
      <c r="AX102" s="304"/>
    </row>
    <row r="103" spans="1:60" ht="31.5" hidden="1" customHeight="1" x14ac:dyDescent="0.15">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453</v>
      </c>
      <c r="AF103" s="401"/>
      <c r="AG103" s="401"/>
      <c r="AH103" s="402"/>
      <c r="AI103" s="400" t="s">
        <v>450</v>
      </c>
      <c r="AJ103" s="401"/>
      <c r="AK103" s="401"/>
      <c r="AL103" s="402"/>
      <c r="AM103" s="400" t="s">
        <v>446</v>
      </c>
      <c r="AN103" s="401"/>
      <c r="AO103" s="401"/>
      <c r="AP103" s="402"/>
      <c r="AQ103" s="269" t="s">
        <v>439</v>
      </c>
      <c r="AR103" s="270"/>
      <c r="AS103" s="270"/>
      <c r="AT103" s="309"/>
      <c r="AU103" s="269" t="s">
        <v>436</v>
      </c>
      <c r="AV103" s="270"/>
      <c r="AW103" s="270"/>
      <c r="AX103" s="271"/>
    </row>
    <row r="104" spans="1:60" ht="23.25" hidden="1" customHeight="1" x14ac:dyDescent="0.15">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33"/>
      <c r="AC104" s="534"/>
      <c r="AD104" s="535"/>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6"/>
      <c r="AA105" s="537"/>
      <c r="AB105" s="453"/>
      <c r="AC105" s="454"/>
      <c r="AD105" s="455"/>
      <c r="AE105" s="403"/>
      <c r="AF105" s="403"/>
      <c r="AG105" s="403"/>
      <c r="AH105" s="403"/>
      <c r="AI105" s="403"/>
      <c r="AJ105" s="403"/>
      <c r="AK105" s="403"/>
      <c r="AL105" s="403"/>
      <c r="AM105" s="403"/>
      <c r="AN105" s="403"/>
      <c r="AO105" s="403"/>
      <c r="AP105" s="403"/>
      <c r="AQ105" s="203"/>
      <c r="AR105" s="204"/>
      <c r="AS105" s="204"/>
      <c r="AT105" s="205"/>
      <c r="AU105" s="258"/>
      <c r="AV105" s="259"/>
      <c r="AW105" s="259"/>
      <c r="AX105" s="304"/>
    </row>
    <row r="106" spans="1:60" ht="31.5" hidden="1" customHeight="1" x14ac:dyDescent="0.15">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453</v>
      </c>
      <c r="AF106" s="401"/>
      <c r="AG106" s="401"/>
      <c r="AH106" s="402"/>
      <c r="AI106" s="400" t="s">
        <v>450</v>
      </c>
      <c r="AJ106" s="401"/>
      <c r="AK106" s="401"/>
      <c r="AL106" s="402"/>
      <c r="AM106" s="400" t="s">
        <v>445</v>
      </c>
      <c r="AN106" s="401"/>
      <c r="AO106" s="401"/>
      <c r="AP106" s="402"/>
      <c r="AQ106" s="269" t="s">
        <v>439</v>
      </c>
      <c r="AR106" s="270"/>
      <c r="AS106" s="270"/>
      <c r="AT106" s="309"/>
      <c r="AU106" s="269" t="s">
        <v>436</v>
      </c>
      <c r="AV106" s="270"/>
      <c r="AW106" s="270"/>
      <c r="AX106" s="271"/>
    </row>
    <row r="107" spans="1:60" ht="23.25" hidden="1" customHeight="1" x14ac:dyDescent="0.15">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3"/>
      <c r="AC107" s="534"/>
      <c r="AD107" s="535"/>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x14ac:dyDescent="0.15">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6"/>
      <c r="AA108" s="537"/>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x14ac:dyDescent="0.15">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453</v>
      </c>
      <c r="AF109" s="401"/>
      <c r="AG109" s="401"/>
      <c r="AH109" s="402"/>
      <c r="AI109" s="400" t="s">
        <v>450</v>
      </c>
      <c r="AJ109" s="401"/>
      <c r="AK109" s="401"/>
      <c r="AL109" s="402"/>
      <c r="AM109" s="400" t="s">
        <v>446</v>
      </c>
      <c r="AN109" s="401"/>
      <c r="AO109" s="401"/>
      <c r="AP109" s="402"/>
      <c r="AQ109" s="269" t="s">
        <v>439</v>
      </c>
      <c r="AR109" s="270"/>
      <c r="AS109" s="270"/>
      <c r="AT109" s="309"/>
      <c r="AU109" s="269" t="s">
        <v>436</v>
      </c>
      <c r="AV109" s="270"/>
      <c r="AW109" s="270"/>
      <c r="AX109" s="271"/>
    </row>
    <row r="110" spans="1:60" ht="23.25" hidden="1" customHeight="1" x14ac:dyDescent="0.15">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3"/>
      <c r="AC110" s="534"/>
      <c r="AD110" s="535"/>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x14ac:dyDescent="0.15">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6"/>
      <c r="AA111" s="537"/>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5" hidden="1" customHeight="1" x14ac:dyDescent="0.15">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453</v>
      </c>
      <c r="AF112" s="401"/>
      <c r="AG112" s="401"/>
      <c r="AH112" s="402"/>
      <c r="AI112" s="400" t="s">
        <v>450</v>
      </c>
      <c r="AJ112" s="401"/>
      <c r="AK112" s="401"/>
      <c r="AL112" s="402"/>
      <c r="AM112" s="400" t="s">
        <v>445</v>
      </c>
      <c r="AN112" s="401"/>
      <c r="AO112" s="401"/>
      <c r="AP112" s="402"/>
      <c r="AQ112" s="269" t="s">
        <v>439</v>
      </c>
      <c r="AR112" s="270"/>
      <c r="AS112" s="270"/>
      <c r="AT112" s="309"/>
      <c r="AU112" s="269" t="s">
        <v>436</v>
      </c>
      <c r="AV112" s="270"/>
      <c r="AW112" s="270"/>
      <c r="AX112" s="271"/>
    </row>
    <row r="113" spans="1:50" ht="23.25" hidden="1" customHeight="1" x14ac:dyDescent="0.15">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3"/>
      <c r="AC113" s="534"/>
      <c r="AD113" s="535"/>
      <c r="AE113" s="403"/>
      <c r="AF113" s="403"/>
      <c r="AG113" s="403"/>
      <c r="AH113" s="403"/>
      <c r="AI113" s="403"/>
      <c r="AJ113" s="403"/>
      <c r="AK113" s="403"/>
      <c r="AL113" s="403"/>
      <c r="AM113" s="403"/>
      <c r="AN113" s="403"/>
      <c r="AO113" s="403"/>
      <c r="AP113" s="403"/>
      <c r="AQ113" s="203"/>
      <c r="AR113" s="204"/>
      <c r="AS113" s="204"/>
      <c r="AT113" s="205"/>
      <c r="AU113" s="203"/>
      <c r="AV113" s="204"/>
      <c r="AW113" s="204"/>
      <c r="AX113" s="205"/>
    </row>
    <row r="114" spans="1:50" ht="23.25" hidden="1" customHeight="1" x14ac:dyDescent="0.15">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6"/>
      <c r="AA114" s="537"/>
      <c r="AB114" s="453"/>
      <c r="AC114" s="454"/>
      <c r="AD114" s="455"/>
      <c r="AE114" s="403"/>
      <c r="AF114" s="403"/>
      <c r="AG114" s="403"/>
      <c r="AH114" s="403"/>
      <c r="AI114" s="403"/>
      <c r="AJ114" s="403"/>
      <c r="AK114" s="403"/>
      <c r="AL114" s="403"/>
      <c r="AM114" s="403"/>
      <c r="AN114" s="403"/>
      <c r="AO114" s="403"/>
      <c r="AP114" s="403"/>
      <c r="AQ114" s="203"/>
      <c r="AR114" s="204"/>
      <c r="AS114" s="204"/>
      <c r="AT114" s="205"/>
      <c r="AU114" s="203"/>
      <c r="AV114" s="204"/>
      <c r="AW114" s="204"/>
      <c r="AX114" s="205"/>
    </row>
    <row r="115" spans="1:50" ht="23.25"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41"/>
      <c r="Z115" s="542"/>
      <c r="AA115" s="543"/>
      <c r="AB115" s="400" t="s">
        <v>11</v>
      </c>
      <c r="AC115" s="401"/>
      <c r="AD115" s="402"/>
      <c r="AE115" s="400" t="s">
        <v>453</v>
      </c>
      <c r="AF115" s="401"/>
      <c r="AG115" s="401"/>
      <c r="AH115" s="402"/>
      <c r="AI115" s="400" t="s">
        <v>450</v>
      </c>
      <c r="AJ115" s="401"/>
      <c r="AK115" s="401"/>
      <c r="AL115" s="402"/>
      <c r="AM115" s="400" t="s">
        <v>445</v>
      </c>
      <c r="AN115" s="401"/>
      <c r="AO115" s="401"/>
      <c r="AP115" s="402"/>
      <c r="AQ115" s="579" t="s">
        <v>440</v>
      </c>
      <c r="AR115" s="580"/>
      <c r="AS115" s="580"/>
      <c r="AT115" s="580"/>
      <c r="AU115" s="580"/>
      <c r="AV115" s="580"/>
      <c r="AW115" s="580"/>
      <c r="AX115" s="581"/>
    </row>
    <row r="116" spans="1:50" ht="23.25" customHeight="1" x14ac:dyDescent="0.15">
      <c r="A116" s="424"/>
      <c r="B116" s="425"/>
      <c r="C116" s="425"/>
      <c r="D116" s="425"/>
      <c r="E116" s="425"/>
      <c r="F116" s="426"/>
      <c r="G116" s="378" t="s">
        <v>497</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530" t="s">
        <v>498</v>
      </c>
      <c r="AC116" s="531"/>
      <c r="AD116" s="532"/>
      <c r="AE116" s="403" t="s">
        <v>486</v>
      </c>
      <c r="AF116" s="403"/>
      <c r="AG116" s="403"/>
      <c r="AH116" s="403"/>
      <c r="AI116" s="403" t="s">
        <v>486</v>
      </c>
      <c r="AJ116" s="403"/>
      <c r="AK116" s="403"/>
      <c r="AL116" s="403"/>
      <c r="AM116" s="403" t="s">
        <v>486</v>
      </c>
      <c r="AN116" s="403"/>
      <c r="AO116" s="403"/>
      <c r="AP116" s="403"/>
      <c r="AQ116" s="203" t="s">
        <v>486</v>
      </c>
      <c r="AR116" s="204"/>
      <c r="AS116" s="204"/>
      <c r="AT116" s="204"/>
      <c r="AU116" s="204"/>
      <c r="AV116" s="204"/>
      <c r="AW116" s="204"/>
      <c r="AX116" s="206"/>
    </row>
    <row r="117" spans="1:50" ht="46.5" customHeight="1" thickBot="1" x14ac:dyDescent="0.2">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499</v>
      </c>
      <c r="AC117" s="458"/>
      <c r="AD117" s="459"/>
      <c r="AE117" s="539" t="s">
        <v>486</v>
      </c>
      <c r="AF117" s="539"/>
      <c r="AG117" s="539"/>
      <c r="AH117" s="539"/>
      <c r="AI117" s="539" t="s">
        <v>486</v>
      </c>
      <c r="AJ117" s="539"/>
      <c r="AK117" s="539"/>
      <c r="AL117" s="539"/>
      <c r="AM117" s="539" t="s">
        <v>486</v>
      </c>
      <c r="AN117" s="539"/>
      <c r="AO117" s="539"/>
      <c r="AP117" s="539"/>
      <c r="AQ117" s="539" t="s">
        <v>486</v>
      </c>
      <c r="AR117" s="539"/>
      <c r="AS117" s="539"/>
      <c r="AT117" s="539"/>
      <c r="AU117" s="539"/>
      <c r="AV117" s="539"/>
      <c r="AW117" s="539"/>
      <c r="AX117" s="540"/>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41"/>
      <c r="Z118" s="542"/>
      <c r="AA118" s="543"/>
      <c r="AB118" s="400" t="s">
        <v>11</v>
      </c>
      <c r="AC118" s="401"/>
      <c r="AD118" s="402"/>
      <c r="AE118" s="400" t="s">
        <v>453</v>
      </c>
      <c r="AF118" s="401"/>
      <c r="AG118" s="401"/>
      <c r="AH118" s="402"/>
      <c r="AI118" s="400" t="s">
        <v>450</v>
      </c>
      <c r="AJ118" s="401"/>
      <c r="AK118" s="401"/>
      <c r="AL118" s="402"/>
      <c r="AM118" s="400" t="s">
        <v>445</v>
      </c>
      <c r="AN118" s="401"/>
      <c r="AO118" s="401"/>
      <c r="AP118" s="402"/>
      <c r="AQ118" s="579" t="s">
        <v>440</v>
      </c>
      <c r="AR118" s="580"/>
      <c r="AS118" s="580"/>
      <c r="AT118" s="580"/>
      <c r="AU118" s="580"/>
      <c r="AV118" s="580"/>
      <c r="AW118" s="580"/>
      <c r="AX118" s="581"/>
    </row>
    <row r="119" spans="1:50" ht="23.25" hidden="1" customHeight="1" x14ac:dyDescent="0.15">
      <c r="A119" s="424"/>
      <c r="B119" s="425"/>
      <c r="C119" s="425"/>
      <c r="D119" s="425"/>
      <c r="E119" s="425"/>
      <c r="F119" s="426"/>
      <c r="G119" s="378" t="s">
        <v>402</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38"/>
    </row>
    <row r="120" spans="1:50" ht="46.5" hidden="1" customHeight="1" x14ac:dyDescent="0.15">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401</v>
      </c>
      <c r="AC120" s="458"/>
      <c r="AD120" s="459"/>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41"/>
      <c r="Z121" s="542"/>
      <c r="AA121" s="543"/>
      <c r="AB121" s="400" t="s">
        <v>11</v>
      </c>
      <c r="AC121" s="401"/>
      <c r="AD121" s="402"/>
      <c r="AE121" s="400" t="s">
        <v>453</v>
      </c>
      <c r="AF121" s="401"/>
      <c r="AG121" s="401"/>
      <c r="AH121" s="402"/>
      <c r="AI121" s="400" t="s">
        <v>450</v>
      </c>
      <c r="AJ121" s="401"/>
      <c r="AK121" s="401"/>
      <c r="AL121" s="402"/>
      <c r="AM121" s="400" t="s">
        <v>445</v>
      </c>
      <c r="AN121" s="401"/>
      <c r="AO121" s="401"/>
      <c r="AP121" s="402"/>
      <c r="AQ121" s="579" t="s">
        <v>440</v>
      </c>
      <c r="AR121" s="580"/>
      <c r="AS121" s="580"/>
      <c r="AT121" s="580"/>
      <c r="AU121" s="580"/>
      <c r="AV121" s="580"/>
      <c r="AW121" s="580"/>
      <c r="AX121" s="581"/>
    </row>
    <row r="122" spans="1:50" ht="23.25" hidden="1" customHeight="1" x14ac:dyDescent="0.15">
      <c r="A122" s="424"/>
      <c r="B122" s="425"/>
      <c r="C122" s="425"/>
      <c r="D122" s="425"/>
      <c r="E122" s="425"/>
      <c r="F122" s="426"/>
      <c r="G122" s="378" t="s">
        <v>403</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8"/>
    </row>
    <row r="123" spans="1:50" ht="46.5" hidden="1" customHeight="1" x14ac:dyDescent="0.15">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404</v>
      </c>
      <c r="AC123" s="458"/>
      <c r="AD123" s="459"/>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41"/>
      <c r="Z124" s="542"/>
      <c r="AA124" s="543"/>
      <c r="AB124" s="400" t="s">
        <v>11</v>
      </c>
      <c r="AC124" s="401"/>
      <c r="AD124" s="402"/>
      <c r="AE124" s="400" t="s">
        <v>454</v>
      </c>
      <c r="AF124" s="401"/>
      <c r="AG124" s="401"/>
      <c r="AH124" s="402"/>
      <c r="AI124" s="400" t="s">
        <v>450</v>
      </c>
      <c r="AJ124" s="401"/>
      <c r="AK124" s="401"/>
      <c r="AL124" s="402"/>
      <c r="AM124" s="400" t="s">
        <v>445</v>
      </c>
      <c r="AN124" s="401"/>
      <c r="AO124" s="401"/>
      <c r="AP124" s="402"/>
      <c r="AQ124" s="579" t="s">
        <v>440</v>
      </c>
      <c r="AR124" s="580"/>
      <c r="AS124" s="580"/>
      <c r="AT124" s="580"/>
      <c r="AU124" s="580"/>
      <c r="AV124" s="580"/>
      <c r="AW124" s="580"/>
      <c r="AX124" s="581"/>
    </row>
    <row r="125" spans="1:50" ht="23.25" hidden="1" customHeight="1" x14ac:dyDescent="0.15">
      <c r="A125" s="424"/>
      <c r="B125" s="425"/>
      <c r="C125" s="425"/>
      <c r="D125" s="425"/>
      <c r="E125" s="425"/>
      <c r="F125" s="426"/>
      <c r="G125" s="378" t="s">
        <v>403</v>
      </c>
      <c r="H125" s="378"/>
      <c r="I125" s="378"/>
      <c r="J125" s="378"/>
      <c r="K125" s="378"/>
      <c r="L125" s="378"/>
      <c r="M125" s="378"/>
      <c r="N125" s="378"/>
      <c r="O125" s="378"/>
      <c r="P125" s="378"/>
      <c r="Q125" s="378"/>
      <c r="R125" s="378"/>
      <c r="S125" s="378"/>
      <c r="T125" s="378"/>
      <c r="U125" s="378"/>
      <c r="V125" s="378"/>
      <c r="W125" s="378"/>
      <c r="X125" s="917"/>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8"/>
    </row>
    <row r="126" spans="1:50" ht="46.5" hidden="1" customHeight="1" x14ac:dyDescent="0.15">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18"/>
      <c r="Y126" s="456" t="s">
        <v>48</v>
      </c>
      <c r="Z126" s="431"/>
      <c r="AA126" s="432"/>
      <c r="AB126" s="457" t="s">
        <v>401</v>
      </c>
      <c r="AC126" s="458"/>
      <c r="AD126" s="459"/>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9"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14"/>
      <c r="Z127" s="915"/>
      <c r="AA127" s="916"/>
      <c r="AB127" s="232" t="s">
        <v>11</v>
      </c>
      <c r="AC127" s="233"/>
      <c r="AD127" s="234"/>
      <c r="AE127" s="400" t="s">
        <v>453</v>
      </c>
      <c r="AF127" s="401"/>
      <c r="AG127" s="401"/>
      <c r="AH127" s="402"/>
      <c r="AI127" s="400" t="s">
        <v>450</v>
      </c>
      <c r="AJ127" s="401"/>
      <c r="AK127" s="401"/>
      <c r="AL127" s="402"/>
      <c r="AM127" s="400" t="s">
        <v>445</v>
      </c>
      <c r="AN127" s="401"/>
      <c r="AO127" s="401"/>
      <c r="AP127" s="402"/>
      <c r="AQ127" s="579" t="s">
        <v>440</v>
      </c>
      <c r="AR127" s="580"/>
      <c r="AS127" s="580"/>
      <c r="AT127" s="580"/>
      <c r="AU127" s="580"/>
      <c r="AV127" s="580"/>
      <c r="AW127" s="580"/>
      <c r="AX127" s="581"/>
    </row>
    <row r="128" spans="1:50" ht="23.25" hidden="1" customHeight="1" x14ac:dyDescent="0.15">
      <c r="A128" s="424"/>
      <c r="B128" s="425"/>
      <c r="C128" s="425"/>
      <c r="D128" s="425"/>
      <c r="E128" s="425"/>
      <c r="F128" s="426"/>
      <c r="G128" s="378" t="s">
        <v>403</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38"/>
    </row>
    <row r="129" spans="1:50" ht="46.5" hidden="1" customHeight="1" thickBot="1" x14ac:dyDescent="0.2">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401</v>
      </c>
      <c r="AC129" s="458"/>
      <c r="AD129" s="459"/>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3" t="s">
        <v>475</v>
      </c>
      <c r="B130" s="170"/>
      <c r="C130" s="169" t="s">
        <v>309</v>
      </c>
      <c r="D130" s="170"/>
      <c r="E130" s="154" t="s">
        <v>338</v>
      </c>
      <c r="F130" s="155"/>
      <c r="G130" s="156" t="s">
        <v>500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5" t="s">
        <v>501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486</v>
      </c>
      <c r="AR133" s="184"/>
      <c r="AS133" s="118" t="s">
        <v>306</v>
      </c>
      <c r="AT133" s="119"/>
      <c r="AU133" s="185" t="s">
        <v>486</v>
      </c>
      <c r="AV133" s="185"/>
      <c r="AW133" s="118" t="s">
        <v>295</v>
      </c>
      <c r="AX133" s="180"/>
    </row>
    <row r="134" spans="1:50" ht="39.75" customHeight="1" x14ac:dyDescent="0.15">
      <c r="A134" s="174"/>
      <c r="B134" s="171"/>
      <c r="C134" s="165"/>
      <c r="D134" s="171"/>
      <c r="E134" s="165"/>
      <c r="F134" s="166"/>
      <c r="G134" s="89" t="s">
        <v>486</v>
      </c>
      <c r="H134" s="90"/>
      <c r="I134" s="90"/>
      <c r="J134" s="90"/>
      <c r="K134" s="90"/>
      <c r="L134" s="90"/>
      <c r="M134" s="90"/>
      <c r="N134" s="90"/>
      <c r="O134" s="90"/>
      <c r="P134" s="90"/>
      <c r="Q134" s="90"/>
      <c r="R134" s="90"/>
      <c r="S134" s="90"/>
      <c r="T134" s="90"/>
      <c r="U134" s="90"/>
      <c r="V134" s="90"/>
      <c r="W134" s="90"/>
      <c r="X134" s="91"/>
      <c r="Y134" s="186" t="s">
        <v>320</v>
      </c>
      <c r="Z134" s="187"/>
      <c r="AA134" s="188"/>
      <c r="AB134" s="189" t="s">
        <v>486</v>
      </c>
      <c r="AC134" s="190"/>
      <c r="AD134" s="190"/>
      <c r="AE134" s="191" t="s">
        <v>486</v>
      </c>
      <c r="AF134" s="192"/>
      <c r="AG134" s="192"/>
      <c r="AH134" s="192"/>
      <c r="AI134" s="191" t="s">
        <v>486</v>
      </c>
      <c r="AJ134" s="192"/>
      <c r="AK134" s="192"/>
      <c r="AL134" s="192"/>
      <c r="AM134" s="191" t="s">
        <v>486</v>
      </c>
      <c r="AN134" s="192"/>
      <c r="AO134" s="192"/>
      <c r="AP134" s="192"/>
      <c r="AQ134" s="191" t="s">
        <v>486</v>
      </c>
      <c r="AR134" s="192"/>
      <c r="AS134" s="192"/>
      <c r="AT134" s="192"/>
      <c r="AU134" s="191" t="s">
        <v>486</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486</v>
      </c>
      <c r="AC135" s="198"/>
      <c r="AD135" s="198"/>
      <c r="AE135" s="191" t="s">
        <v>486</v>
      </c>
      <c r="AF135" s="192"/>
      <c r="AG135" s="192"/>
      <c r="AH135" s="192"/>
      <c r="AI135" s="191" t="s">
        <v>486</v>
      </c>
      <c r="AJ135" s="192"/>
      <c r="AK135" s="192"/>
      <c r="AL135" s="192"/>
      <c r="AM135" s="191" t="s">
        <v>486</v>
      </c>
      <c r="AN135" s="192"/>
      <c r="AO135" s="192"/>
      <c r="AP135" s="192"/>
      <c r="AQ135" s="191" t="s">
        <v>486</v>
      </c>
      <c r="AR135" s="192"/>
      <c r="AS135" s="192"/>
      <c r="AT135" s="192"/>
      <c r="AU135" s="191" t="s">
        <v>486</v>
      </c>
      <c r="AV135" s="192"/>
      <c r="AW135" s="192"/>
      <c r="AX135" s="193"/>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471</v>
      </c>
      <c r="D430" s="919"/>
      <c r="E430" s="159" t="s">
        <v>463</v>
      </c>
      <c r="F430" s="886"/>
      <c r="G430" s="887" t="s">
        <v>325</v>
      </c>
      <c r="H430" s="108"/>
      <c r="I430" s="108"/>
      <c r="J430" s="888" t="s">
        <v>485</v>
      </c>
      <c r="K430" s="889"/>
      <c r="L430" s="889"/>
      <c r="M430" s="889"/>
      <c r="N430" s="889"/>
      <c r="O430" s="889"/>
      <c r="P430" s="889"/>
      <c r="Q430" s="889"/>
      <c r="R430" s="889"/>
      <c r="S430" s="889"/>
      <c r="T430" s="890"/>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1"/>
    </row>
    <row r="431" spans="1:50" ht="18.75" customHeight="1" x14ac:dyDescent="0.15">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486</v>
      </c>
      <c r="AF432" s="185"/>
      <c r="AG432" s="118" t="s">
        <v>306</v>
      </c>
      <c r="AH432" s="119"/>
      <c r="AI432" s="141"/>
      <c r="AJ432" s="141"/>
      <c r="AK432" s="141"/>
      <c r="AL432" s="139"/>
      <c r="AM432" s="141"/>
      <c r="AN432" s="141"/>
      <c r="AO432" s="141"/>
      <c r="AP432" s="139"/>
      <c r="AQ432" s="578" t="s">
        <v>486</v>
      </c>
      <c r="AR432" s="185"/>
      <c r="AS432" s="118" t="s">
        <v>306</v>
      </c>
      <c r="AT432" s="119"/>
      <c r="AU432" s="185" t="s">
        <v>486</v>
      </c>
      <c r="AV432" s="185"/>
      <c r="AW432" s="118" t="s">
        <v>295</v>
      </c>
      <c r="AX432" s="180"/>
    </row>
    <row r="433" spans="1:50" ht="23.25" customHeight="1" x14ac:dyDescent="0.15">
      <c r="A433" s="174"/>
      <c r="B433" s="171"/>
      <c r="C433" s="165"/>
      <c r="D433" s="171"/>
      <c r="E433" s="327"/>
      <c r="F433" s="328"/>
      <c r="G433" s="89" t="s">
        <v>486</v>
      </c>
      <c r="H433" s="90"/>
      <c r="I433" s="90"/>
      <c r="J433" s="90"/>
      <c r="K433" s="90"/>
      <c r="L433" s="90"/>
      <c r="M433" s="90"/>
      <c r="N433" s="90"/>
      <c r="O433" s="90"/>
      <c r="P433" s="90"/>
      <c r="Q433" s="90"/>
      <c r="R433" s="90"/>
      <c r="S433" s="90"/>
      <c r="T433" s="90"/>
      <c r="U433" s="90"/>
      <c r="V433" s="90"/>
      <c r="W433" s="90"/>
      <c r="X433" s="91"/>
      <c r="Y433" s="186" t="s">
        <v>12</v>
      </c>
      <c r="Z433" s="187"/>
      <c r="AA433" s="188"/>
      <c r="AB433" s="198" t="s">
        <v>486</v>
      </c>
      <c r="AC433" s="198"/>
      <c r="AD433" s="198"/>
      <c r="AE433" s="325" t="s">
        <v>486</v>
      </c>
      <c r="AF433" s="192"/>
      <c r="AG433" s="192"/>
      <c r="AH433" s="192"/>
      <c r="AI433" s="325" t="s">
        <v>486</v>
      </c>
      <c r="AJ433" s="192"/>
      <c r="AK433" s="192"/>
      <c r="AL433" s="192"/>
      <c r="AM433" s="325" t="s">
        <v>486</v>
      </c>
      <c r="AN433" s="192"/>
      <c r="AO433" s="192"/>
      <c r="AP433" s="326"/>
      <c r="AQ433" s="325" t="s">
        <v>486</v>
      </c>
      <c r="AR433" s="192"/>
      <c r="AS433" s="192"/>
      <c r="AT433" s="326"/>
      <c r="AU433" s="192" t="s">
        <v>486</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486</v>
      </c>
      <c r="AC434" s="190"/>
      <c r="AD434" s="190"/>
      <c r="AE434" s="325" t="s">
        <v>486</v>
      </c>
      <c r="AF434" s="192"/>
      <c r="AG434" s="192"/>
      <c r="AH434" s="326"/>
      <c r="AI434" s="325" t="s">
        <v>486</v>
      </c>
      <c r="AJ434" s="192"/>
      <c r="AK434" s="192"/>
      <c r="AL434" s="192"/>
      <c r="AM434" s="325" t="s">
        <v>486</v>
      </c>
      <c r="AN434" s="192"/>
      <c r="AO434" s="192"/>
      <c r="AP434" s="326"/>
      <c r="AQ434" s="325" t="s">
        <v>486</v>
      </c>
      <c r="AR434" s="192"/>
      <c r="AS434" s="192"/>
      <c r="AT434" s="326"/>
      <c r="AU434" s="192" t="s">
        <v>486</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296</v>
      </c>
      <c r="AC435" s="567"/>
      <c r="AD435" s="567"/>
      <c r="AE435" s="325" t="s">
        <v>486</v>
      </c>
      <c r="AF435" s="192"/>
      <c r="AG435" s="192"/>
      <c r="AH435" s="326"/>
      <c r="AI435" s="325" t="s">
        <v>486</v>
      </c>
      <c r="AJ435" s="192"/>
      <c r="AK435" s="192"/>
      <c r="AL435" s="192"/>
      <c r="AM435" s="325" t="s">
        <v>486</v>
      </c>
      <c r="AN435" s="192"/>
      <c r="AO435" s="192"/>
      <c r="AP435" s="326"/>
      <c r="AQ435" s="325" t="s">
        <v>486</v>
      </c>
      <c r="AR435" s="192"/>
      <c r="AS435" s="192"/>
      <c r="AT435" s="326"/>
      <c r="AU435" s="192" t="s">
        <v>486</v>
      </c>
      <c r="AV435" s="192"/>
      <c r="AW435" s="192"/>
      <c r="AX435" s="193"/>
    </row>
    <row r="436" spans="1:50" ht="18.75" hidden="1" customHeight="1" x14ac:dyDescent="0.15">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8"/>
      <c r="AR437" s="185"/>
      <c r="AS437" s="118" t="s">
        <v>306</v>
      </c>
      <c r="AT437" s="119"/>
      <c r="AU437" s="185"/>
      <c r="AV437" s="185"/>
      <c r="AW437" s="118" t="s">
        <v>295</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296</v>
      </c>
      <c r="AC440" s="567"/>
      <c r="AD440" s="567"/>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8"/>
      <c r="AR442" s="185"/>
      <c r="AS442" s="118" t="s">
        <v>306</v>
      </c>
      <c r="AT442" s="119"/>
      <c r="AU442" s="185"/>
      <c r="AV442" s="185"/>
      <c r="AW442" s="118" t="s">
        <v>295</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296</v>
      </c>
      <c r="AC445" s="567"/>
      <c r="AD445" s="567"/>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8"/>
      <c r="AR447" s="185"/>
      <c r="AS447" s="118" t="s">
        <v>306</v>
      </c>
      <c r="AT447" s="119"/>
      <c r="AU447" s="185"/>
      <c r="AV447" s="185"/>
      <c r="AW447" s="118" t="s">
        <v>295</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296</v>
      </c>
      <c r="AC450" s="567"/>
      <c r="AD450" s="567"/>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8"/>
      <c r="AR452" s="185"/>
      <c r="AS452" s="118" t="s">
        <v>306</v>
      </c>
      <c r="AT452" s="119"/>
      <c r="AU452" s="185"/>
      <c r="AV452" s="185"/>
      <c r="AW452" s="118" t="s">
        <v>295</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296</v>
      </c>
      <c r="AC455" s="567"/>
      <c r="AD455" s="567"/>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486</v>
      </c>
      <c r="AF457" s="185"/>
      <c r="AG457" s="118" t="s">
        <v>306</v>
      </c>
      <c r="AH457" s="119"/>
      <c r="AI457" s="141"/>
      <c r="AJ457" s="141"/>
      <c r="AK457" s="141"/>
      <c r="AL457" s="139"/>
      <c r="AM457" s="141"/>
      <c r="AN457" s="141"/>
      <c r="AO457" s="141"/>
      <c r="AP457" s="139"/>
      <c r="AQ457" s="578" t="s">
        <v>486</v>
      </c>
      <c r="AR457" s="185"/>
      <c r="AS457" s="118" t="s">
        <v>306</v>
      </c>
      <c r="AT457" s="119"/>
      <c r="AU457" s="185" t="s">
        <v>486</v>
      </c>
      <c r="AV457" s="185"/>
      <c r="AW457" s="118" t="s">
        <v>295</v>
      </c>
      <c r="AX457" s="180"/>
    </row>
    <row r="458" spans="1:50" ht="23.25" customHeight="1" x14ac:dyDescent="0.15">
      <c r="A458" s="174"/>
      <c r="B458" s="171"/>
      <c r="C458" s="165"/>
      <c r="D458" s="171"/>
      <c r="E458" s="327"/>
      <c r="F458" s="328"/>
      <c r="G458" s="89" t="s">
        <v>486</v>
      </c>
      <c r="H458" s="90"/>
      <c r="I458" s="90"/>
      <c r="J458" s="90"/>
      <c r="K458" s="90"/>
      <c r="L458" s="90"/>
      <c r="M458" s="90"/>
      <c r="N458" s="90"/>
      <c r="O458" s="90"/>
      <c r="P458" s="90"/>
      <c r="Q458" s="90"/>
      <c r="R458" s="90"/>
      <c r="S458" s="90"/>
      <c r="T458" s="90"/>
      <c r="U458" s="90"/>
      <c r="V458" s="90"/>
      <c r="W458" s="90"/>
      <c r="X458" s="91"/>
      <c r="Y458" s="186" t="s">
        <v>12</v>
      </c>
      <c r="Z458" s="187"/>
      <c r="AA458" s="188"/>
      <c r="AB458" s="198" t="s">
        <v>486</v>
      </c>
      <c r="AC458" s="198"/>
      <c r="AD458" s="198"/>
      <c r="AE458" s="325" t="s">
        <v>486</v>
      </c>
      <c r="AF458" s="192"/>
      <c r="AG458" s="192"/>
      <c r="AH458" s="192"/>
      <c r="AI458" s="325" t="s">
        <v>486</v>
      </c>
      <c r="AJ458" s="192"/>
      <c r="AK458" s="192"/>
      <c r="AL458" s="192"/>
      <c r="AM458" s="325" t="s">
        <v>486</v>
      </c>
      <c r="AN458" s="192"/>
      <c r="AO458" s="192"/>
      <c r="AP458" s="326"/>
      <c r="AQ458" s="325" t="s">
        <v>486</v>
      </c>
      <c r="AR458" s="192"/>
      <c r="AS458" s="192"/>
      <c r="AT458" s="326"/>
      <c r="AU458" s="192" t="s">
        <v>486</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502</v>
      </c>
      <c r="AC459" s="190"/>
      <c r="AD459" s="190"/>
      <c r="AE459" s="325" t="s">
        <v>486</v>
      </c>
      <c r="AF459" s="192"/>
      <c r="AG459" s="192"/>
      <c r="AH459" s="326"/>
      <c r="AI459" s="325" t="s">
        <v>486</v>
      </c>
      <c r="AJ459" s="192"/>
      <c r="AK459" s="192"/>
      <c r="AL459" s="192"/>
      <c r="AM459" s="325" t="s">
        <v>486</v>
      </c>
      <c r="AN459" s="192"/>
      <c r="AO459" s="192"/>
      <c r="AP459" s="326"/>
      <c r="AQ459" s="325" t="s">
        <v>486</v>
      </c>
      <c r="AR459" s="192"/>
      <c r="AS459" s="192"/>
      <c r="AT459" s="326"/>
      <c r="AU459" s="192" t="s">
        <v>486</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5" t="s">
        <v>486</v>
      </c>
      <c r="AF460" s="192"/>
      <c r="AG460" s="192"/>
      <c r="AH460" s="326"/>
      <c r="AI460" s="325" t="s">
        <v>486</v>
      </c>
      <c r="AJ460" s="192"/>
      <c r="AK460" s="192"/>
      <c r="AL460" s="192"/>
      <c r="AM460" s="325" t="s">
        <v>486</v>
      </c>
      <c r="AN460" s="192"/>
      <c r="AO460" s="192"/>
      <c r="AP460" s="326"/>
      <c r="AQ460" s="325" t="s">
        <v>486</v>
      </c>
      <c r="AR460" s="192"/>
      <c r="AS460" s="192"/>
      <c r="AT460" s="326"/>
      <c r="AU460" s="192" t="s">
        <v>486</v>
      </c>
      <c r="AV460" s="192"/>
      <c r="AW460" s="192"/>
      <c r="AX460" s="193"/>
    </row>
    <row r="461" spans="1:50" ht="18.75" hidden="1" customHeight="1" x14ac:dyDescent="0.15">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8"/>
      <c r="AR462" s="185"/>
      <c r="AS462" s="118" t="s">
        <v>306</v>
      </c>
      <c r="AT462" s="119"/>
      <c r="AU462" s="185"/>
      <c r="AV462" s="185"/>
      <c r="AW462" s="118" t="s">
        <v>295</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8"/>
      <c r="AR467" s="185"/>
      <c r="AS467" s="118" t="s">
        <v>306</v>
      </c>
      <c r="AT467" s="119"/>
      <c r="AU467" s="185"/>
      <c r="AV467" s="185"/>
      <c r="AW467" s="118" t="s">
        <v>295</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8"/>
      <c r="AR472" s="185"/>
      <c r="AS472" s="118" t="s">
        <v>306</v>
      </c>
      <c r="AT472" s="119"/>
      <c r="AU472" s="185"/>
      <c r="AV472" s="185"/>
      <c r="AW472" s="118" t="s">
        <v>295</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8"/>
      <c r="AR477" s="185"/>
      <c r="AS477" s="118" t="s">
        <v>306</v>
      </c>
      <c r="AT477" s="119"/>
      <c r="AU477" s="185"/>
      <c r="AV477" s="185"/>
      <c r="AW477" s="118" t="s">
        <v>295</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472</v>
      </c>
      <c r="F484" s="160"/>
      <c r="G484" s="887" t="s">
        <v>325</v>
      </c>
      <c r="H484" s="108"/>
      <c r="I484" s="108"/>
      <c r="J484" s="888"/>
      <c r="K484" s="889"/>
      <c r="L484" s="889"/>
      <c r="M484" s="889"/>
      <c r="N484" s="889"/>
      <c r="O484" s="889"/>
      <c r="P484" s="889"/>
      <c r="Q484" s="889"/>
      <c r="R484" s="889"/>
      <c r="S484" s="889"/>
      <c r="T484" s="890"/>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1"/>
    </row>
    <row r="485" spans="1:50" ht="18.75" hidden="1" customHeight="1" x14ac:dyDescent="0.15">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8"/>
      <c r="AR486" s="185"/>
      <c r="AS486" s="118" t="s">
        <v>306</v>
      </c>
      <c r="AT486" s="119"/>
      <c r="AU486" s="185"/>
      <c r="AV486" s="185"/>
      <c r="AW486" s="118" t="s">
        <v>295</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296</v>
      </c>
      <c r="AC489" s="567"/>
      <c r="AD489" s="567"/>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8"/>
      <c r="AR491" s="185"/>
      <c r="AS491" s="118" t="s">
        <v>306</v>
      </c>
      <c r="AT491" s="119"/>
      <c r="AU491" s="185"/>
      <c r="AV491" s="185"/>
      <c r="AW491" s="118" t="s">
        <v>295</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296</v>
      </c>
      <c r="AC494" s="567"/>
      <c r="AD494" s="567"/>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8"/>
      <c r="AR496" s="185"/>
      <c r="AS496" s="118" t="s">
        <v>306</v>
      </c>
      <c r="AT496" s="119"/>
      <c r="AU496" s="185"/>
      <c r="AV496" s="185"/>
      <c r="AW496" s="118" t="s">
        <v>295</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296</v>
      </c>
      <c r="AC499" s="567"/>
      <c r="AD499" s="567"/>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8"/>
      <c r="AR501" s="185"/>
      <c r="AS501" s="118" t="s">
        <v>306</v>
      </c>
      <c r="AT501" s="119"/>
      <c r="AU501" s="185"/>
      <c r="AV501" s="185"/>
      <c r="AW501" s="118" t="s">
        <v>295</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296</v>
      </c>
      <c r="AC504" s="567"/>
      <c r="AD504" s="567"/>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8"/>
      <c r="AR506" s="185"/>
      <c r="AS506" s="118" t="s">
        <v>306</v>
      </c>
      <c r="AT506" s="119"/>
      <c r="AU506" s="185"/>
      <c r="AV506" s="185"/>
      <c r="AW506" s="118" t="s">
        <v>295</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296</v>
      </c>
      <c r="AC509" s="567"/>
      <c r="AD509" s="567"/>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8"/>
      <c r="AR511" s="185"/>
      <c r="AS511" s="118" t="s">
        <v>306</v>
      </c>
      <c r="AT511" s="119"/>
      <c r="AU511" s="185"/>
      <c r="AV511" s="185"/>
      <c r="AW511" s="118" t="s">
        <v>295</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8"/>
      <c r="AR516" s="185"/>
      <c r="AS516" s="118" t="s">
        <v>306</v>
      </c>
      <c r="AT516" s="119"/>
      <c r="AU516" s="185"/>
      <c r="AV516" s="185"/>
      <c r="AW516" s="118" t="s">
        <v>295</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8"/>
      <c r="AR521" s="185"/>
      <c r="AS521" s="118" t="s">
        <v>306</v>
      </c>
      <c r="AT521" s="119"/>
      <c r="AU521" s="185"/>
      <c r="AV521" s="185"/>
      <c r="AW521" s="118" t="s">
        <v>295</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8"/>
      <c r="AR526" s="185"/>
      <c r="AS526" s="118" t="s">
        <v>306</v>
      </c>
      <c r="AT526" s="119"/>
      <c r="AU526" s="185"/>
      <c r="AV526" s="185"/>
      <c r="AW526" s="118" t="s">
        <v>295</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8"/>
      <c r="AR531" s="185"/>
      <c r="AS531" s="118" t="s">
        <v>306</v>
      </c>
      <c r="AT531" s="119"/>
      <c r="AU531" s="185"/>
      <c r="AV531" s="185"/>
      <c r="AW531" s="118" t="s">
        <v>295</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887" t="s">
        <v>325</v>
      </c>
      <c r="H538" s="108"/>
      <c r="I538" s="108"/>
      <c r="J538" s="888"/>
      <c r="K538" s="889"/>
      <c r="L538" s="889"/>
      <c r="M538" s="889"/>
      <c r="N538" s="889"/>
      <c r="O538" s="889"/>
      <c r="P538" s="889"/>
      <c r="Q538" s="889"/>
      <c r="R538" s="889"/>
      <c r="S538" s="889"/>
      <c r="T538" s="890"/>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1"/>
    </row>
    <row r="539" spans="1:50" ht="18.75" hidden="1" customHeight="1" x14ac:dyDescent="0.15">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8"/>
      <c r="AR540" s="185"/>
      <c r="AS540" s="118" t="s">
        <v>306</v>
      </c>
      <c r="AT540" s="119"/>
      <c r="AU540" s="185"/>
      <c r="AV540" s="185"/>
      <c r="AW540" s="118" t="s">
        <v>295</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296</v>
      </c>
      <c r="AC543" s="567"/>
      <c r="AD543" s="567"/>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8"/>
      <c r="AR545" s="185"/>
      <c r="AS545" s="118" t="s">
        <v>306</v>
      </c>
      <c r="AT545" s="119"/>
      <c r="AU545" s="185"/>
      <c r="AV545" s="185"/>
      <c r="AW545" s="118" t="s">
        <v>295</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296</v>
      </c>
      <c r="AC548" s="567"/>
      <c r="AD548" s="567"/>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8"/>
      <c r="AR550" s="185"/>
      <c r="AS550" s="118" t="s">
        <v>306</v>
      </c>
      <c r="AT550" s="119"/>
      <c r="AU550" s="185"/>
      <c r="AV550" s="185"/>
      <c r="AW550" s="118" t="s">
        <v>295</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296</v>
      </c>
      <c r="AC553" s="567"/>
      <c r="AD553" s="567"/>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8"/>
      <c r="AR555" s="185"/>
      <c r="AS555" s="118" t="s">
        <v>306</v>
      </c>
      <c r="AT555" s="119"/>
      <c r="AU555" s="185"/>
      <c r="AV555" s="185"/>
      <c r="AW555" s="118" t="s">
        <v>295</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296</v>
      </c>
      <c r="AC558" s="567"/>
      <c r="AD558" s="567"/>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8"/>
      <c r="AR560" s="185"/>
      <c r="AS560" s="118" t="s">
        <v>306</v>
      </c>
      <c r="AT560" s="119"/>
      <c r="AU560" s="185"/>
      <c r="AV560" s="185"/>
      <c r="AW560" s="118" t="s">
        <v>295</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296</v>
      </c>
      <c r="AC563" s="567"/>
      <c r="AD563" s="567"/>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8"/>
      <c r="AR565" s="185"/>
      <c r="AS565" s="118" t="s">
        <v>306</v>
      </c>
      <c r="AT565" s="119"/>
      <c r="AU565" s="185"/>
      <c r="AV565" s="185"/>
      <c r="AW565" s="118" t="s">
        <v>295</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8"/>
      <c r="AR570" s="185"/>
      <c r="AS570" s="118" t="s">
        <v>306</v>
      </c>
      <c r="AT570" s="119"/>
      <c r="AU570" s="185"/>
      <c r="AV570" s="185"/>
      <c r="AW570" s="118" t="s">
        <v>295</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8"/>
      <c r="AR575" s="185"/>
      <c r="AS575" s="118" t="s">
        <v>306</v>
      </c>
      <c r="AT575" s="119"/>
      <c r="AU575" s="185"/>
      <c r="AV575" s="185"/>
      <c r="AW575" s="118" t="s">
        <v>295</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8"/>
      <c r="AR580" s="185"/>
      <c r="AS580" s="118" t="s">
        <v>306</v>
      </c>
      <c r="AT580" s="119"/>
      <c r="AU580" s="185"/>
      <c r="AV580" s="185"/>
      <c r="AW580" s="118" t="s">
        <v>295</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8"/>
      <c r="AR585" s="185"/>
      <c r="AS585" s="118" t="s">
        <v>306</v>
      </c>
      <c r="AT585" s="119"/>
      <c r="AU585" s="185"/>
      <c r="AV585" s="185"/>
      <c r="AW585" s="118" t="s">
        <v>295</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887" t="s">
        <v>325</v>
      </c>
      <c r="H592" s="108"/>
      <c r="I592" s="108"/>
      <c r="J592" s="888"/>
      <c r="K592" s="889"/>
      <c r="L592" s="889"/>
      <c r="M592" s="889"/>
      <c r="N592" s="889"/>
      <c r="O592" s="889"/>
      <c r="P592" s="889"/>
      <c r="Q592" s="889"/>
      <c r="R592" s="889"/>
      <c r="S592" s="889"/>
      <c r="T592" s="890"/>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1"/>
    </row>
    <row r="593" spans="1:50" ht="18.75" hidden="1" customHeight="1" x14ac:dyDescent="0.15">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8"/>
      <c r="AR594" s="185"/>
      <c r="AS594" s="118" t="s">
        <v>306</v>
      </c>
      <c r="AT594" s="119"/>
      <c r="AU594" s="185"/>
      <c r="AV594" s="185"/>
      <c r="AW594" s="118" t="s">
        <v>295</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296</v>
      </c>
      <c r="AC597" s="567"/>
      <c r="AD597" s="567"/>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8"/>
      <c r="AR599" s="185"/>
      <c r="AS599" s="118" t="s">
        <v>306</v>
      </c>
      <c r="AT599" s="119"/>
      <c r="AU599" s="185"/>
      <c r="AV599" s="185"/>
      <c r="AW599" s="118" t="s">
        <v>295</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296</v>
      </c>
      <c r="AC602" s="567"/>
      <c r="AD602" s="567"/>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8"/>
      <c r="AR604" s="185"/>
      <c r="AS604" s="118" t="s">
        <v>306</v>
      </c>
      <c r="AT604" s="119"/>
      <c r="AU604" s="185"/>
      <c r="AV604" s="185"/>
      <c r="AW604" s="118" t="s">
        <v>295</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296</v>
      </c>
      <c r="AC607" s="567"/>
      <c r="AD607" s="567"/>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8"/>
      <c r="AR609" s="185"/>
      <c r="AS609" s="118" t="s">
        <v>306</v>
      </c>
      <c r="AT609" s="119"/>
      <c r="AU609" s="185"/>
      <c r="AV609" s="185"/>
      <c r="AW609" s="118" t="s">
        <v>295</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296</v>
      </c>
      <c r="AC612" s="567"/>
      <c r="AD612" s="567"/>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8"/>
      <c r="AR614" s="185"/>
      <c r="AS614" s="118" t="s">
        <v>306</v>
      </c>
      <c r="AT614" s="119"/>
      <c r="AU614" s="185"/>
      <c r="AV614" s="185"/>
      <c r="AW614" s="118" t="s">
        <v>295</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296</v>
      </c>
      <c r="AC617" s="567"/>
      <c r="AD617" s="567"/>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8"/>
      <c r="AR619" s="185"/>
      <c r="AS619" s="118" t="s">
        <v>306</v>
      </c>
      <c r="AT619" s="119"/>
      <c r="AU619" s="185"/>
      <c r="AV619" s="185"/>
      <c r="AW619" s="118" t="s">
        <v>295</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8"/>
      <c r="AR624" s="185"/>
      <c r="AS624" s="118" t="s">
        <v>306</v>
      </c>
      <c r="AT624" s="119"/>
      <c r="AU624" s="185"/>
      <c r="AV624" s="185"/>
      <c r="AW624" s="118" t="s">
        <v>295</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8"/>
      <c r="AR629" s="185"/>
      <c r="AS629" s="118" t="s">
        <v>306</v>
      </c>
      <c r="AT629" s="119"/>
      <c r="AU629" s="185"/>
      <c r="AV629" s="185"/>
      <c r="AW629" s="118" t="s">
        <v>295</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8"/>
      <c r="AR634" s="185"/>
      <c r="AS634" s="118" t="s">
        <v>306</v>
      </c>
      <c r="AT634" s="119"/>
      <c r="AU634" s="185"/>
      <c r="AV634" s="185"/>
      <c r="AW634" s="118" t="s">
        <v>295</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8"/>
      <c r="AR639" s="185"/>
      <c r="AS639" s="118" t="s">
        <v>306</v>
      </c>
      <c r="AT639" s="119"/>
      <c r="AU639" s="185"/>
      <c r="AV639" s="185"/>
      <c r="AW639" s="118" t="s">
        <v>295</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473</v>
      </c>
      <c r="F646" s="160"/>
      <c r="G646" s="887" t="s">
        <v>325</v>
      </c>
      <c r="H646" s="108"/>
      <c r="I646" s="108"/>
      <c r="J646" s="888"/>
      <c r="K646" s="889"/>
      <c r="L646" s="889"/>
      <c r="M646" s="889"/>
      <c r="N646" s="889"/>
      <c r="O646" s="889"/>
      <c r="P646" s="889"/>
      <c r="Q646" s="889"/>
      <c r="R646" s="889"/>
      <c r="S646" s="889"/>
      <c r="T646" s="890"/>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1"/>
    </row>
    <row r="647" spans="1:50" ht="18.75" hidden="1" customHeight="1" x14ac:dyDescent="0.15">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8"/>
      <c r="AR648" s="185"/>
      <c r="AS648" s="118" t="s">
        <v>306</v>
      </c>
      <c r="AT648" s="119"/>
      <c r="AU648" s="185"/>
      <c r="AV648" s="185"/>
      <c r="AW648" s="118" t="s">
        <v>295</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296</v>
      </c>
      <c r="AC651" s="567"/>
      <c r="AD651" s="567"/>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8"/>
      <c r="AR653" s="185"/>
      <c r="AS653" s="118" t="s">
        <v>306</v>
      </c>
      <c r="AT653" s="119"/>
      <c r="AU653" s="185"/>
      <c r="AV653" s="185"/>
      <c r="AW653" s="118" t="s">
        <v>295</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296</v>
      </c>
      <c r="AC656" s="567"/>
      <c r="AD656" s="567"/>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8"/>
      <c r="AR658" s="185"/>
      <c r="AS658" s="118" t="s">
        <v>306</v>
      </c>
      <c r="AT658" s="119"/>
      <c r="AU658" s="185"/>
      <c r="AV658" s="185"/>
      <c r="AW658" s="118" t="s">
        <v>295</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296</v>
      </c>
      <c r="AC661" s="567"/>
      <c r="AD661" s="567"/>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8"/>
      <c r="AR663" s="185"/>
      <c r="AS663" s="118" t="s">
        <v>306</v>
      </c>
      <c r="AT663" s="119"/>
      <c r="AU663" s="185"/>
      <c r="AV663" s="185"/>
      <c r="AW663" s="118" t="s">
        <v>295</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296</v>
      </c>
      <c r="AC666" s="567"/>
      <c r="AD666" s="567"/>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8"/>
      <c r="AR668" s="185"/>
      <c r="AS668" s="118" t="s">
        <v>306</v>
      </c>
      <c r="AT668" s="119"/>
      <c r="AU668" s="185"/>
      <c r="AV668" s="185"/>
      <c r="AW668" s="118" t="s">
        <v>295</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296</v>
      </c>
      <c r="AC671" s="567"/>
      <c r="AD671" s="567"/>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8"/>
      <c r="AR673" s="185"/>
      <c r="AS673" s="118" t="s">
        <v>306</v>
      </c>
      <c r="AT673" s="119"/>
      <c r="AU673" s="185"/>
      <c r="AV673" s="185"/>
      <c r="AW673" s="118" t="s">
        <v>295</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8"/>
      <c r="AR678" s="185"/>
      <c r="AS678" s="118" t="s">
        <v>306</v>
      </c>
      <c r="AT678" s="119"/>
      <c r="AU678" s="185"/>
      <c r="AV678" s="185"/>
      <c r="AW678" s="118" t="s">
        <v>295</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8"/>
      <c r="AR683" s="185"/>
      <c r="AS683" s="118" t="s">
        <v>306</v>
      </c>
      <c r="AT683" s="119"/>
      <c r="AU683" s="185"/>
      <c r="AV683" s="185"/>
      <c r="AW683" s="118" t="s">
        <v>295</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8"/>
      <c r="AR688" s="185"/>
      <c r="AS688" s="118" t="s">
        <v>306</v>
      </c>
      <c r="AT688" s="119"/>
      <c r="AU688" s="185"/>
      <c r="AV688" s="185"/>
      <c r="AW688" s="118" t="s">
        <v>295</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8"/>
      <c r="AR693" s="185"/>
      <c r="AS693" s="118" t="s">
        <v>306</v>
      </c>
      <c r="AT693" s="119"/>
      <c r="AU693" s="185"/>
      <c r="AV693" s="185"/>
      <c r="AW693" s="118" t="s">
        <v>295</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0"/>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2" t="s">
        <v>30</v>
      </c>
      <c r="AH701" s="367"/>
      <c r="AI701" s="367"/>
      <c r="AJ701" s="367"/>
      <c r="AK701" s="367"/>
      <c r="AL701" s="367"/>
      <c r="AM701" s="367"/>
      <c r="AN701" s="367"/>
      <c r="AO701" s="367"/>
      <c r="AP701" s="367"/>
      <c r="AQ701" s="367"/>
      <c r="AR701" s="367"/>
      <c r="AS701" s="367"/>
      <c r="AT701" s="367"/>
      <c r="AU701" s="367"/>
      <c r="AV701" s="367"/>
      <c r="AW701" s="367"/>
      <c r="AX701" s="813"/>
    </row>
    <row r="702" spans="1:50" ht="57.75" customHeight="1" x14ac:dyDescent="0.15">
      <c r="A702" s="858" t="s">
        <v>257</v>
      </c>
      <c r="B702" s="859"/>
      <c r="C702" s="696" t="s">
        <v>258</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0" t="s">
        <v>484</v>
      </c>
      <c r="AE702" s="331"/>
      <c r="AF702" s="331"/>
      <c r="AG702" s="370" t="s">
        <v>507</v>
      </c>
      <c r="AH702" s="371"/>
      <c r="AI702" s="371"/>
      <c r="AJ702" s="371"/>
      <c r="AK702" s="371"/>
      <c r="AL702" s="371"/>
      <c r="AM702" s="371"/>
      <c r="AN702" s="371"/>
      <c r="AO702" s="371"/>
      <c r="AP702" s="371"/>
      <c r="AQ702" s="371"/>
      <c r="AR702" s="371"/>
      <c r="AS702" s="371"/>
      <c r="AT702" s="371"/>
      <c r="AU702" s="371"/>
      <c r="AV702" s="371"/>
      <c r="AW702" s="371"/>
      <c r="AX702" s="372"/>
    </row>
    <row r="703" spans="1:50" ht="57.75"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7"/>
      <c r="AD703" s="313" t="s">
        <v>484</v>
      </c>
      <c r="AE703" s="314"/>
      <c r="AF703" s="314"/>
      <c r="AG703" s="86" t="s">
        <v>508</v>
      </c>
      <c r="AH703" s="87"/>
      <c r="AI703" s="87"/>
      <c r="AJ703" s="87"/>
      <c r="AK703" s="87"/>
      <c r="AL703" s="87"/>
      <c r="AM703" s="87"/>
      <c r="AN703" s="87"/>
      <c r="AO703" s="87"/>
      <c r="AP703" s="87"/>
      <c r="AQ703" s="87"/>
      <c r="AR703" s="87"/>
      <c r="AS703" s="87"/>
      <c r="AT703" s="87"/>
      <c r="AU703" s="87"/>
      <c r="AV703" s="87"/>
      <c r="AW703" s="87"/>
      <c r="AX703" s="88"/>
    </row>
    <row r="704" spans="1:50" ht="44.25" customHeight="1" x14ac:dyDescent="0.15">
      <c r="A704" s="862"/>
      <c r="B704" s="863"/>
      <c r="C704" s="806" t="s">
        <v>259</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484</v>
      </c>
      <c r="AE704" s="771"/>
      <c r="AF704" s="771"/>
      <c r="AG704" s="152" t="s">
        <v>509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2" t="s">
        <v>514</v>
      </c>
      <c r="AE705" s="703"/>
      <c r="AF705" s="703"/>
      <c r="AG705" s="110" t="s">
        <v>513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0"/>
      <c r="B706" s="631"/>
      <c r="C706" s="782"/>
      <c r="D706" s="783"/>
      <c r="E706" s="718" t="s">
        <v>424</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3"/>
      <c r="AE706" s="314"/>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0"/>
      <c r="B707" s="631"/>
      <c r="C707" s="784"/>
      <c r="D707" s="785"/>
      <c r="E707" s="721" t="s">
        <v>360</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c r="AE707" s="824"/>
      <c r="AF707" s="824"/>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514</v>
      </c>
      <c r="AE708" s="593"/>
      <c r="AF708" s="593"/>
      <c r="AG708" s="730" t="s">
        <v>513</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30"/>
      <c r="B709" s="632"/>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t="s">
        <v>514</v>
      </c>
      <c r="AE709" s="314"/>
      <c r="AF709" s="314"/>
      <c r="AG709" s="86" t="s">
        <v>513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0"/>
      <c r="B710" s="632"/>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514</v>
      </c>
      <c r="AE710" s="314"/>
      <c r="AF710" s="314"/>
      <c r="AG710" s="86" t="s">
        <v>513</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0"/>
      <c r="B711" s="632"/>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1"/>
      <c r="AD711" s="313" t="s">
        <v>514</v>
      </c>
      <c r="AE711" s="314"/>
      <c r="AF711" s="314"/>
      <c r="AG711" s="86" t="s">
        <v>513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0"/>
      <c r="B712" s="632"/>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1"/>
      <c r="AD712" s="770" t="s">
        <v>514</v>
      </c>
      <c r="AE712" s="771"/>
      <c r="AF712" s="771"/>
      <c r="AG712" s="798" t="s">
        <v>513</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0"/>
      <c r="B713" s="632"/>
      <c r="C713" s="936" t="s">
        <v>391</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13" t="s">
        <v>514</v>
      </c>
      <c r="AE713" s="314"/>
      <c r="AF713" s="651"/>
      <c r="AG713" s="86" t="s">
        <v>513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3"/>
      <c r="B714" s="634"/>
      <c r="C714" s="635" t="s">
        <v>367</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514</v>
      </c>
      <c r="AE714" s="796"/>
      <c r="AF714" s="797"/>
      <c r="AG714" s="724" t="s">
        <v>513</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39</v>
      </c>
      <c r="B715" s="772"/>
      <c r="C715" s="773" t="s">
        <v>368</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514</v>
      </c>
      <c r="AE715" s="593"/>
      <c r="AF715" s="644"/>
      <c r="AG715" s="730" t="s">
        <v>513</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514</v>
      </c>
      <c r="AE716" s="615"/>
      <c r="AF716" s="615"/>
      <c r="AG716" s="86" t="s">
        <v>513</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0"/>
      <c r="B717" s="632"/>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t="s">
        <v>514</v>
      </c>
      <c r="AE717" s="314"/>
      <c r="AF717" s="314"/>
      <c r="AG717" s="86" t="s">
        <v>513</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3"/>
      <c r="B718" s="634"/>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t="s">
        <v>514</v>
      </c>
      <c r="AE718" s="314"/>
      <c r="AF718" s="314"/>
      <c r="AG718" s="112" t="s">
        <v>513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4" t="s">
        <v>57</v>
      </c>
      <c r="B719" s="765"/>
      <c r="C719" s="611" t="s">
        <v>261</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514</v>
      </c>
      <c r="AE719" s="593"/>
      <c r="AF719" s="593"/>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6"/>
      <c r="B720" s="767"/>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6"/>
      <c r="B721" s="767"/>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6"/>
      <c r="B722" s="767"/>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6"/>
      <c r="B723" s="767"/>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6"/>
      <c r="B724" s="767"/>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8"/>
      <c r="B725" s="769"/>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8" t="s">
        <v>47</v>
      </c>
      <c r="B726" s="790"/>
      <c r="C726" s="803" t="s">
        <v>52</v>
      </c>
      <c r="D726" s="825"/>
      <c r="E726" s="825"/>
      <c r="F726" s="826"/>
      <c r="G726" s="565" t="s">
        <v>513</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1"/>
      <c r="B727" s="792"/>
      <c r="C727" s="736" t="s">
        <v>56</v>
      </c>
      <c r="D727" s="737"/>
      <c r="E727" s="737"/>
      <c r="F727" s="738"/>
      <c r="G727" s="563" t="s">
        <v>513</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2" t="s">
        <v>513</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7"/>
      <c r="B731" s="788"/>
      <c r="C731" s="788"/>
      <c r="D731" s="788"/>
      <c r="E731" s="789"/>
      <c r="F731" s="717" t="s">
        <v>512</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1"/>
      <c r="B733" s="662"/>
      <c r="C733" s="662"/>
      <c r="D733" s="662"/>
      <c r="E733" s="663"/>
      <c r="F733" s="625" t="s">
        <v>513</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t="s">
        <v>513</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396</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79" t="s">
        <v>467</v>
      </c>
      <c r="B737" s="195"/>
      <c r="C737" s="195"/>
      <c r="D737" s="196"/>
      <c r="E737" s="978" t="s">
        <v>513</v>
      </c>
      <c r="F737" s="978"/>
      <c r="G737" s="978"/>
      <c r="H737" s="978"/>
      <c r="I737" s="978"/>
      <c r="J737" s="978"/>
      <c r="K737" s="978"/>
      <c r="L737" s="978"/>
      <c r="M737" s="978"/>
      <c r="N737" s="350" t="s">
        <v>460</v>
      </c>
      <c r="O737" s="350"/>
      <c r="P737" s="350"/>
      <c r="Q737" s="350"/>
      <c r="R737" s="978" t="s">
        <v>513</v>
      </c>
      <c r="S737" s="978"/>
      <c r="T737" s="978"/>
      <c r="U737" s="978"/>
      <c r="V737" s="978"/>
      <c r="W737" s="978"/>
      <c r="X737" s="978"/>
      <c r="Y737" s="978"/>
      <c r="Z737" s="978"/>
      <c r="AA737" s="350" t="s">
        <v>459</v>
      </c>
      <c r="AB737" s="350"/>
      <c r="AC737" s="350"/>
      <c r="AD737" s="350"/>
      <c r="AE737" s="978" t="s">
        <v>513</v>
      </c>
      <c r="AF737" s="978"/>
      <c r="AG737" s="978"/>
      <c r="AH737" s="978"/>
      <c r="AI737" s="978"/>
      <c r="AJ737" s="978"/>
      <c r="AK737" s="978"/>
      <c r="AL737" s="978"/>
      <c r="AM737" s="978"/>
      <c r="AN737" s="350" t="s">
        <v>458</v>
      </c>
      <c r="AO737" s="350"/>
      <c r="AP737" s="350"/>
      <c r="AQ737" s="350"/>
      <c r="AR737" s="970" t="s">
        <v>485</v>
      </c>
      <c r="AS737" s="971"/>
      <c r="AT737" s="971"/>
      <c r="AU737" s="971"/>
      <c r="AV737" s="971"/>
      <c r="AW737" s="971"/>
      <c r="AX737" s="972"/>
      <c r="AY737" s="74"/>
      <c r="AZ737" s="74"/>
    </row>
    <row r="738" spans="1:52" ht="24.75" customHeight="1" x14ac:dyDescent="0.15">
      <c r="A738" s="979" t="s">
        <v>457</v>
      </c>
      <c r="B738" s="195"/>
      <c r="C738" s="195"/>
      <c r="D738" s="196"/>
      <c r="E738" s="978" t="s">
        <v>513</v>
      </c>
      <c r="F738" s="978"/>
      <c r="G738" s="978"/>
      <c r="H738" s="978"/>
      <c r="I738" s="978"/>
      <c r="J738" s="978"/>
      <c r="K738" s="978"/>
      <c r="L738" s="978"/>
      <c r="M738" s="978"/>
      <c r="N738" s="350" t="s">
        <v>456</v>
      </c>
      <c r="O738" s="350"/>
      <c r="P738" s="350"/>
      <c r="Q738" s="350"/>
      <c r="R738" s="978" t="s">
        <v>513</v>
      </c>
      <c r="S738" s="978"/>
      <c r="T738" s="978"/>
      <c r="U738" s="978"/>
      <c r="V738" s="978"/>
      <c r="W738" s="978"/>
      <c r="X738" s="978"/>
      <c r="Y738" s="978"/>
      <c r="Z738" s="978"/>
      <c r="AA738" s="350" t="s">
        <v>455</v>
      </c>
      <c r="AB738" s="350"/>
      <c r="AC738" s="350"/>
      <c r="AD738" s="350"/>
      <c r="AE738" s="978" t="s">
        <v>513</v>
      </c>
      <c r="AF738" s="978"/>
      <c r="AG738" s="978"/>
      <c r="AH738" s="978"/>
      <c r="AI738" s="978"/>
      <c r="AJ738" s="978"/>
      <c r="AK738" s="978"/>
      <c r="AL738" s="978"/>
      <c r="AM738" s="978"/>
      <c r="AN738" s="350" t="s">
        <v>451</v>
      </c>
      <c r="AO738" s="350"/>
      <c r="AP738" s="350"/>
      <c r="AQ738" s="350"/>
      <c r="AR738" s="970" t="s">
        <v>485</v>
      </c>
      <c r="AS738" s="971"/>
      <c r="AT738" s="971"/>
      <c r="AU738" s="971"/>
      <c r="AV738" s="971"/>
      <c r="AW738" s="971"/>
      <c r="AX738" s="972"/>
    </row>
    <row r="739" spans="1:52" ht="24.75" customHeight="1" thickBot="1" x14ac:dyDescent="0.2">
      <c r="A739" s="980" t="s">
        <v>447</v>
      </c>
      <c r="B739" s="981"/>
      <c r="C739" s="981"/>
      <c r="D739" s="982"/>
      <c r="E739" s="983"/>
      <c r="F739" s="973"/>
      <c r="G739" s="973"/>
      <c r="H739" s="78" t="str">
        <f>IF(E739="", "", "(")</f>
        <v/>
      </c>
      <c r="I739" s="973"/>
      <c r="J739" s="973"/>
      <c r="K739" s="78" t="str">
        <f>IF(OR(I739="　", I739=""), "", "-")</f>
        <v/>
      </c>
      <c r="L739" s="974"/>
      <c r="M739" s="974"/>
      <c r="N739" s="79" t="str">
        <f>IF(O739="", "", "-")</f>
        <v/>
      </c>
      <c r="O739" s="80"/>
      <c r="P739" s="79" t="str">
        <f>IF(E739="", "", ")")</f>
        <v/>
      </c>
      <c r="Q739" s="983"/>
      <c r="R739" s="973"/>
      <c r="S739" s="973"/>
      <c r="T739" s="78" t="str">
        <f>IF(Q739="", "", "(")</f>
        <v/>
      </c>
      <c r="U739" s="973"/>
      <c r="V739" s="973"/>
      <c r="W739" s="78" t="str">
        <f>IF(OR(U739="　", U739=""), "", "-")</f>
        <v/>
      </c>
      <c r="X739" s="974"/>
      <c r="Y739" s="974"/>
      <c r="Z739" s="79" t="str">
        <f>IF(AA739="", "", "-")</f>
        <v/>
      </c>
      <c r="AA739" s="80"/>
      <c r="AB739" s="79" t="str">
        <f>IF(Q739="", "", ")")</f>
        <v/>
      </c>
      <c r="AC739" s="983"/>
      <c r="AD739" s="973"/>
      <c r="AE739" s="973"/>
      <c r="AF739" s="78" t="str">
        <f>IF(AC739="", "", "(")</f>
        <v/>
      </c>
      <c r="AG739" s="973"/>
      <c r="AH739" s="973"/>
      <c r="AI739" s="78" t="str">
        <f>IF(OR(AG739="　", AG739=""), "", "-")</f>
        <v/>
      </c>
      <c r="AJ739" s="974"/>
      <c r="AK739" s="974"/>
      <c r="AL739" s="79" t="str">
        <f>IF(AM739="", "", "-")</f>
        <v/>
      </c>
      <c r="AM739" s="80"/>
      <c r="AN739" s="79" t="str">
        <f>IF(AC739="", "", ")")</f>
        <v/>
      </c>
      <c r="AO739" s="975"/>
      <c r="AP739" s="976"/>
      <c r="AQ739" s="976"/>
      <c r="AR739" s="976"/>
      <c r="AS739" s="976"/>
      <c r="AT739" s="976"/>
      <c r="AU739" s="976"/>
      <c r="AV739" s="976"/>
      <c r="AW739" s="976"/>
      <c r="AX739" s="977"/>
    </row>
    <row r="740" spans="1:52" ht="28.35" customHeight="1" x14ac:dyDescent="0.15">
      <c r="A740" s="602" t="s">
        <v>427</v>
      </c>
      <c r="B740" s="603"/>
      <c r="C740" s="603"/>
      <c r="D740" s="603"/>
      <c r="E740" s="603"/>
      <c r="F740" s="604"/>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602"/>
      <c r="B741" s="603"/>
      <c r="C741" s="603"/>
      <c r="D741" s="603"/>
      <c r="E741" s="603"/>
      <c r="F741" s="604"/>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605"/>
      <c r="B778" s="606"/>
      <c r="C778" s="606"/>
      <c r="D778" s="606"/>
      <c r="E778" s="606"/>
      <c r="F778" s="607"/>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6" t="s">
        <v>429</v>
      </c>
      <c r="B779" s="617"/>
      <c r="C779" s="617"/>
      <c r="D779" s="617"/>
      <c r="E779" s="617"/>
      <c r="F779" s="618"/>
      <c r="G779" s="583" t="s">
        <v>405</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583" t="s">
        <v>406</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781"/>
    </row>
    <row r="780" spans="1:50" ht="24.75" hidden="1" customHeight="1" x14ac:dyDescent="0.15">
      <c r="A780" s="619"/>
      <c r="B780" s="620"/>
      <c r="C780" s="620"/>
      <c r="D780" s="620"/>
      <c r="E780" s="620"/>
      <c r="F780" s="621"/>
      <c r="G780" s="803" t="s">
        <v>17</v>
      </c>
      <c r="H780" s="656"/>
      <c r="I780" s="656"/>
      <c r="J780" s="656"/>
      <c r="K780" s="656"/>
      <c r="L780" s="655" t="s">
        <v>18</v>
      </c>
      <c r="M780" s="656"/>
      <c r="N780" s="656"/>
      <c r="O780" s="656"/>
      <c r="P780" s="656"/>
      <c r="Q780" s="656"/>
      <c r="R780" s="656"/>
      <c r="S780" s="656"/>
      <c r="T780" s="656"/>
      <c r="U780" s="656"/>
      <c r="V780" s="656"/>
      <c r="W780" s="656"/>
      <c r="X780" s="657"/>
      <c r="Y780" s="641" t="s">
        <v>19</v>
      </c>
      <c r="Z780" s="642"/>
      <c r="AA780" s="642"/>
      <c r="AB780" s="786"/>
      <c r="AC780" s="803" t="s">
        <v>17</v>
      </c>
      <c r="AD780" s="656"/>
      <c r="AE780" s="656"/>
      <c r="AF780" s="656"/>
      <c r="AG780" s="656"/>
      <c r="AH780" s="655" t="s">
        <v>18</v>
      </c>
      <c r="AI780" s="656"/>
      <c r="AJ780" s="656"/>
      <c r="AK780" s="656"/>
      <c r="AL780" s="656"/>
      <c r="AM780" s="656"/>
      <c r="AN780" s="656"/>
      <c r="AO780" s="656"/>
      <c r="AP780" s="656"/>
      <c r="AQ780" s="656"/>
      <c r="AR780" s="656"/>
      <c r="AS780" s="656"/>
      <c r="AT780" s="657"/>
      <c r="AU780" s="641" t="s">
        <v>19</v>
      </c>
      <c r="AV780" s="642"/>
      <c r="AW780" s="642"/>
      <c r="AX780" s="643"/>
    </row>
    <row r="781" spans="1:50" ht="24.75" hidden="1" customHeight="1" x14ac:dyDescent="0.15">
      <c r="A781" s="619"/>
      <c r="B781" s="620"/>
      <c r="C781" s="620"/>
      <c r="D781" s="620"/>
      <c r="E781" s="620"/>
      <c r="F781" s="621"/>
      <c r="G781" s="658"/>
      <c r="H781" s="659"/>
      <c r="I781" s="659"/>
      <c r="J781" s="659"/>
      <c r="K781" s="660"/>
      <c r="L781" s="652"/>
      <c r="M781" s="653"/>
      <c r="N781" s="653"/>
      <c r="O781" s="653"/>
      <c r="P781" s="653"/>
      <c r="Q781" s="653"/>
      <c r="R781" s="653"/>
      <c r="S781" s="653"/>
      <c r="T781" s="653"/>
      <c r="U781" s="653"/>
      <c r="V781" s="653"/>
      <c r="W781" s="653"/>
      <c r="X781" s="654"/>
      <c r="Y781" s="373"/>
      <c r="Z781" s="374"/>
      <c r="AA781" s="374"/>
      <c r="AB781" s="793"/>
      <c r="AC781" s="658"/>
      <c r="AD781" s="659"/>
      <c r="AE781" s="659"/>
      <c r="AF781" s="659"/>
      <c r="AG781" s="660"/>
      <c r="AH781" s="652"/>
      <c r="AI781" s="653"/>
      <c r="AJ781" s="653"/>
      <c r="AK781" s="653"/>
      <c r="AL781" s="653"/>
      <c r="AM781" s="653"/>
      <c r="AN781" s="653"/>
      <c r="AO781" s="653"/>
      <c r="AP781" s="653"/>
      <c r="AQ781" s="653"/>
      <c r="AR781" s="653"/>
      <c r="AS781" s="653"/>
      <c r="AT781" s="654"/>
      <c r="AU781" s="373"/>
      <c r="AV781" s="374"/>
      <c r="AW781" s="374"/>
      <c r="AX781" s="375"/>
    </row>
    <row r="782" spans="1:50" ht="24.75" hidden="1" customHeight="1" x14ac:dyDescent="0.15">
      <c r="A782" s="619"/>
      <c r="B782" s="620"/>
      <c r="C782" s="620"/>
      <c r="D782" s="620"/>
      <c r="E782" s="620"/>
      <c r="F782" s="621"/>
      <c r="G782" s="594"/>
      <c r="H782" s="595"/>
      <c r="I782" s="595"/>
      <c r="J782" s="595"/>
      <c r="K782" s="596"/>
      <c r="L782" s="586"/>
      <c r="M782" s="587"/>
      <c r="N782" s="587"/>
      <c r="O782" s="587"/>
      <c r="P782" s="587"/>
      <c r="Q782" s="587"/>
      <c r="R782" s="587"/>
      <c r="S782" s="587"/>
      <c r="T782" s="587"/>
      <c r="U782" s="587"/>
      <c r="V782" s="587"/>
      <c r="W782" s="587"/>
      <c r="X782" s="588"/>
      <c r="Y782" s="589"/>
      <c r="Z782" s="590"/>
      <c r="AA782" s="590"/>
      <c r="AB782" s="600"/>
      <c r="AC782" s="594"/>
      <c r="AD782" s="595"/>
      <c r="AE782" s="595"/>
      <c r="AF782" s="595"/>
      <c r="AG782" s="596"/>
      <c r="AH782" s="586"/>
      <c r="AI782" s="587"/>
      <c r="AJ782" s="587"/>
      <c r="AK782" s="587"/>
      <c r="AL782" s="587"/>
      <c r="AM782" s="587"/>
      <c r="AN782" s="587"/>
      <c r="AO782" s="587"/>
      <c r="AP782" s="587"/>
      <c r="AQ782" s="587"/>
      <c r="AR782" s="587"/>
      <c r="AS782" s="587"/>
      <c r="AT782" s="588"/>
      <c r="AU782" s="589"/>
      <c r="AV782" s="590"/>
      <c r="AW782" s="590"/>
      <c r="AX782" s="591"/>
    </row>
    <row r="783" spans="1:50" ht="24.75" hidden="1"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hidden="1"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hidden="1"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hidden="1"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hidden="1"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hidden="1"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hidden="1"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hidden="1"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hidden="1" customHeight="1" thickBot="1" x14ac:dyDescent="0.2">
      <c r="A791" s="619"/>
      <c r="B791" s="620"/>
      <c r="C791" s="620"/>
      <c r="D791" s="620"/>
      <c r="E791" s="620"/>
      <c r="F791" s="621"/>
      <c r="G791" s="814" t="s">
        <v>20</v>
      </c>
      <c r="H791" s="815"/>
      <c r="I791" s="815"/>
      <c r="J791" s="815"/>
      <c r="K791" s="815"/>
      <c r="L791" s="816"/>
      <c r="M791" s="817"/>
      <c r="N791" s="817"/>
      <c r="O791" s="817"/>
      <c r="P791" s="817"/>
      <c r="Q791" s="817"/>
      <c r="R791" s="817"/>
      <c r="S791" s="817"/>
      <c r="T791" s="817"/>
      <c r="U791" s="817"/>
      <c r="V791" s="817"/>
      <c r="W791" s="817"/>
      <c r="X791" s="818"/>
      <c r="Y791" s="819">
        <f>SUM(Y781:AB790)</f>
        <v>0</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0</v>
      </c>
      <c r="AV791" s="820"/>
      <c r="AW791" s="820"/>
      <c r="AX791" s="822"/>
    </row>
    <row r="792" spans="1:50" ht="24.75" hidden="1" customHeight="1" x14ac:dyDescent="0.15">
      <c r="A792" s="619"/>
      <c r="B792" s="620"/>
      <c r="C792" s="620"/>
      <c r="D792" s="620"/>
      <c r="E792" s="620"/>
      <c r="F792" s="621"/>
      <c r="G792" s="583" t="s">
        <v>363</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583" t="s">
        <v>362</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781"/>
    </row>
    <row r="793" spans="1:50" ht="24.75" hidden="1" customHeight="1" x14ac:dyDescent="0.15">
      <c r="A793" s="619"/>
      <c r="B793" s="620"/>
      <c r="C793" s="620"/>
      <c r="D793" s="620"/>
      <c r="E793" s="620"/>
      <c r="F793" s="621"/>
      <c r="G793" s="803" t="s">
        <v>17</v>
      </c>
      <c r="H793" s="656"/>
      <c r="I793" s="656"/>
      <c r="J793" s="656"/>
      <c r="K793" s="656"/>
      <c r="L793" s="655" t="s">
        <v>18</v>
      </c>
      <c r="M793" s="656"/>
      <c r="N793" s="656"/>
      <c r="O793" s="656"/>
      <c r="P793" s="656"/>
      <c r="Q793" s="656"/>
      <c r="R793" s="656"/>
      <c r="S793" s="656"/>
      <c r="T793" s="656"/>
      <c r="U793" s="656"/>
      <c r="V793" s="656"/>
      <c r="W793" s="656"/>
      <c r="X793" s="657"/>
      <c r="Y793" s="641" t="s">
        <v>19</v>
      </c>
      <c r="Z793" s="642"/>
      <c r="AA793" s="642"/>
      <c r="AB793" s="786"/>
      <c r="AC793" s="803" t="s">
        <v>17</v>
      </c>
      <c r="AD793" s="656"/>
      <c r="AE793" s="656"/>
      <c r="AF793" s="656"/>
      <c r="AG793" s="656"/>
      <c r="AH793" s="655" t="s">
        <v>18</v>
      </c>
      <c r="AI793" s="656"/>
      <c r="AJ793" s="656"/>
      <c r="AK793" s="656"/>
      <c r="AL793" s="656"/>
      <c r="AM793" s="656"/>
      <c r="AN793" s="656"/>
      <c r="AO793" s="656"/>
      <c r="AP793" s="656"/>
      <c r="AQ793" s="656"/>
      <c r="AR793" s="656"/>
      <c r="AS793" s="656"/>
      <c r="AT793" s="657"/>
      <c r="AU793" s="641" t="s">
        <v>19</v>
      </c>
      <c r="AV793" s="642"/>
      <c r="AW793" s="642"/>
      <c r="AX793" s="643"/>
    </row>
    <row r="794" spans="1:50" ht="24.75" hidden="1" customHeight="1" x14ac:dyDescent="0.15">
      <c r="A794" s="619"/>
      <c r="B794" s="620"/>
      <c r="C794" s="620"/>
      <c r="D794" s="620"/>
      <c r="E794" s="620"/>
      <c r="F794" s="621"/>
      <c r="G794" s="658"/>
      <c r="H794" s="659"/>
      <c r="I794" s="659"/>
      <c r="J794" s="659"/>
      <c r="K794" s="660"/>
      <c r="L794" s="652"/>
      <c r="M794" s="653"/>
      <c r="N794" s="653"/>
      <c r="O794" s="653"/>
      <c r="P794" s="653"/>
      <c r="Q794" s="653"/>
      <c r="R794" s="653"/>
      <c r="S794" s="653"/>
      <c r="T794" s="653"/>
      <c r="U794" s="653"/>
      <c r="V794" s="653"/>
      <c r="W794" s="653"/>
      <c r="X794" s="654"/>
      <c r="Y794" s="373"/>
      <c r="Z794" s="374"/>
      <c r="AA794" s="374"/>
      <c r="AB794" s="793"/>
      <c r="AC794" s="658"/>
      <c r="AD794" s="659"/>
      <c r="AE794" s="659"/>
      <c r="AF794" s="659"/>
      <c r="AG794" s="660"/>
      <c r="AH794" s="652"/>
      <c r="AI794" s="653"/>
      <c r="AJ794" s="653"/>
      <c r="AK794" s="653"/>
      <c r="AL794" s="653"/>
      <c r="AM794" s="653"/>
      <c r="AN794" s="653"/>
      <c r="AO794" s="653"/>
      <c r="AP794" s="653"/>
      <c r="AQ794" s="653"/>
      <c r="AR794" s="653"/>
      <c r="AS794" s="653"/>
      <c r="AT794" s="654"/>
      <c r="AU794" s="373"/>
      <c r="AV794" s="374"/>
      <c r="AW794" s="374"/>
      <c r="AX794" s="375"/>
    </row>
    <row r="795" spans="1:50"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thickBot="1" x14ac:dyDescent="0.2">
      <c r="A804" s="619"/>
      <c r="B804" s="620"/>
      <c r="C804" s="620"/>
      <c r="D804" s="620"/>
      <c r="E804" s="620"/>
      <c r="F804" s="621"/>
      <c r="G804" s="814" t="s">
        <v>20</v>
      </c>
      <c r="H804" s="815"/>
      <c r="I804" s="815"/>
      <c r="J804" s="815"/>
      <c r="K804" s="815"/>
      <c r="L804" s="816"/>
      <c r="M804" s="817"/>
      <c r="N804" s="817"/>
      <c r="O804" s="817"/>
      <c r="P804" s="817"/>
      <c r="Q804" s="817"/>
      <c r="R804" s="817"/>
      <c r="S804" s="817"/>
      <c r="T804" s="817"/>
      <c r="U804" s="817"/>
      <c r="V804" s="817"/>
      <c r="W804" s="817"/>
      <c r="X804" s="818"/>
      <c r="Y804" s="819">
        <f>SUM(Y794:AB803)</f>
        <v>0</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0</v>
      </c>
      <c r="AV804" s="820"/>
      <c r="AW804" s="820"/>
      <c r="AX804" s="822"/>
    </row>
    <row r="805" spans="1:50" ht="24.75" hidden="1" customHeight="1" x14ac:dyDescent="0.15">
      <c r="A805" s="619"/>
      <c r="B805" s="620"/>
      <c r="C805" s="620"/>
      <c r="D805" s="620"/>
      <c r="E805" s="620"/>
      <c r="F805" s="621"/>
      <c r="G805" s="583" t="s">
        <v>364</v>
      </c>
      <c r="H805" s="584"/>
      <c r="I805" s="584"/>
      <c r="J805" s="584"/>
      <c r="K805" s="584"/>
      <c r="L805" s="584"/>
      <c r="M805" s="584"/>
      <c r="N805" s="584"/>
      <c r="O805" s="584"/>
      <c r="P805" s="584"/>
      <c r="Q805" s="584"/>
      <c r="R805" s="584"/>
      <c r="S805" s="584"/>
      <c r="T805" s="584"/>
      <c r="U805" s="584"/>
      <c r="V805" s="584"/>
      <c r="W805" s="584"/>
      <c r="X805" s="584"/>
      <c r="Y805" s="584"/>
      <c r="Z805" s="584"/>
      <c r="AA805" s="584"/>
      <c r="AB805" s="585"/>
      <c r="AC805" s="583" t="s">
        <v>365</v>
      </c>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781"/>
    </row>
    <row r="806" spans="1:50" ht="24.75" hidden="1" customHeight="1" x14ac:dyDescent="0.15">
      <c r="A806" s="619"/>
      <c r="B806" s="620"/>
      <c r="C806" s="620"/>
      <c r="D806" s="620"/>
      <c r="E806" s="620"/>
      <c r="F806" s="621"/>
      <c r="G806" s="803" t="s">
        <v>17</v>
      </c>
      <c r="H806" s="656"/>
      <c r="I806" s="656"/>
      <c r="J806" s="656"/>
      <c r="K806" s="656"/>
      <c r="L806" s="655" t="s">
        <v>18</v>
      </c>
      <c r="M806" s="656"/>
      <c r="N806" s="656"/>
      <c r="O806" s="656"/>
      <c r="P806" s="656"/>
      <c r="Q806" s="656"/>
      <c r="R806" s="656"/>
      <c r="S806" s="656"/>
      <c r="T806" s="656"/>
      <c r="U806" s="656"/>
      <c r="V806" s="656"/>
      <c r="W806" s="656"/>
      <c r="X806" s="657"/>
      <c r="Y806" s="641" t="s">
        <v>19</v>
      </c>
      <c r="Z806" s="642"/>
      <c r="AA806" s="642"/>
      <c r="AB806" s="786"/>
      <c r="AC806" s="803" t="s">
        <v>17</v>
      </c>
      <c r="AD806" s="656"/>
      <c r="AE806" s="656"/>
      <c r="AF806" s="656"/>
      <c r="AG806" s="656"/>
      <c r="AH806" s="655" t="s">
        <v>18</v>
      </c>
      <c r="AI806" s="656"/>
      <c r="AJ806" s="656"/>
      <c r="AK806" s="656"/>
      <c r="AL806" s="656"/>
      <c r="AM806" s="656"/>
      <c r="AN806" s="656"/>
      <c r="AO806" s="656"/>
      <c r="AP806" s="656"/>
      <c r="AQ806" s="656"/>
      <c r="AR806" s="656"/>
      <c r="AS806" s="656"/>
      <c r="AT806" s="657"/>
      <c r="AU806" s="641" t="s">
        <v>19</v>
      </c>
      <c r="AV806" s="642"/>
      <c r="AW806" s="642"/>
      <c r="AX806" s="643"/>
    </row>
    <row r="807" spans="1:50" ht="24.75" hidden="1" customHeight="1" x14ac:dyDescent="0.15">
      <c r="A807" s="619"/>
      <c r="B807" s="620"/>
      <c r="C807" s="620"/>
      <c r="D807" s="620"/>
      <c r="E807" s="620"/>
      <c r="F807" s="621"/>
      <c r="G807" s="658"/>
      <c r="H807" s="659"/>
      <c r="I807" s="659"/>
      <c r="J807" s="659"/>
      <c r="K807" s="660"/>
      <c r="L807" s="652"/>
      <c r="M807" s="653"/>
      <c r="N807" s="653"/>
      <c r="O807" s="653"/>
      <c r="P807" s="653"/>
      <c r="Q807" s="653"/>
      <c r="R807" s="653"/>
      <c r="S807" s="653"/>
      <c r="T807" s="653"/>
      <c r="U807" s="653"/>
      <c r="V807" s="653"/>
      <c r="W807" s="653"/>
      <c r="X807" s="654"/>
      <c r="Y807" s="373"/>
      <c r="Z807" s="374"/>
      <c r="AA807" s="374"/>
      <c r="AB807" s="793"/>
      <c r="AC807" s="658"/>
      <c r="AD807" s="659"/>
      <c r="AE807" s="659"/>
      <c r="AF807" s="659"/>
      <c r="AG807" s="660"/>
      <c r="AH807" s="652"/>
      <c r="AI807" s="653"/>
      <c r="AJ807" s="653"/>
      <c r="AK807" s="653"/>
      <c r="AL807" s="653"/>
      <c r="AM807" s="653"/>
      <c r="AN807" s="653"/>
      <c r="AO807" s="653"/>
      <c r="AP807" s="653"/>
      <c r="AQ807" s="653"/>
      <c r="AR807" s="653"/>
      <c r="AS807" s="653"/>
      <c r="AT807" s="654"/>
      <c r="AU807" s="373"/>
      <c r="AV807" s="374"/>
      <c r="AW807" s="374"/>
      <c r="AX807" s="375"/>
    </row>
    <row r="808" spans="1:50"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thickBot="1" x14ac:dyDescent="0.2">
      <c r="A817" s="619"/>
      <c r="B817" s="620"/>
      <c r="C817" s="620"/>
      <c r="D817" s="620"/>
      <c r="E817" s="620"/>
      <c r="F817" s="621"/>
      <c r="G817" s="814" t="s">
        <v>20</v>
      </c>
      <c r="H817" s="815"/>
      <c r="I817" s="815"/>
      <c r="J817" s="815"/>
      <c r="K817" s="815"/>
      <c r="L817" s="816"/>
      <c r="M817" s="817"/>
      <c r="N817" s="817"/>
      <c r="O817" s="817"/>
      <c r="P817" s="817"/>
      <c r="Q817" s="817"/>
      <c r="R817" s="817"/>
      <c r="S817" s="817"/>
      <c r="T817" s="817"/>
      <c r="U817" s="817"/>
      <c r="V817" s="817"/>
      <c r="W817" s="817"/>
      <c r="X817" s="818"/>
      <c r="Y817" s="819">
        <f>SUM(Y807:AB816)</f>
        <v>0</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75" hidden="1" customHeight="1" x14ac:dyDescent="0.15">
      <c r="A818" s="619"/>
      <c r="B818" s="620"/>
      <c r="C818" s="620"/>
      <c r="D818" s="620"/>
      <c r="E818" s="620"/>
      <c r="F818" s="621"/>
      <c r="G818" s="583" t="s">
        <v>339</v>
      </c>
      <c r="H818" s="584"/>
      <c r="I818" s="584"/>
      <c r="J818" s="584"/>
      <c r="K818" s="584"/>
      <c r="L818" s="584"/>
      <c r="M818" s="584"/>
      <c r="N818" s="584"/>
      <c r="O818" s="584"/>
      <c r="P818" s="584"/>
      <c r="Q818" s="584"/>
      <c r="R818" s="584"/>
      <c r="S818" s="584"/>
      <c r="T818" s="584"/>
      <c r="U818" s="584"/>
      <c r="V818" s="584"/>
      <c r="W818" s="584"/>
      <c r="X818" s="584"/>
      <c r="Y818" s="584"/>
      <c r="Z818" s="584"/>
      <c r="AA818" s="584"/>
      <c r="AB818" s="585"/>
      <c r="AC818" s="583" t="s">
        <v>297</v>
      </c>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781"/>
    </row>
    <row r="819" spans="1:50" ht="24.75" hidden="1" customHeight="1" x14ac:dyDescent="0.15">
      <c r="A819" s="619"/>
      <c r="B819" s="620"/>
      <c r="C819" s="620"/>
      <c r="D819" s="620"/>
      <c r="E819" s="620"/>
      <c r="F819" s="621"/>
      <c r="G819" s="803" t="s">
        <v>17</v>
      </c>
      <c r="H819" s="656"/>
      <c r="I819" s="656"/>
      <c r="J819" s="656"/>
      <c r="K819" s="656"/>
      <c r="L819" s="655" t="s">
        <v>18</v>
      </c>
      <c r="M819" s="656"/>
      <c r="N819" s="656"/>
      <c r="O819" s="656"/>
      <c r="P819" s="656"/>
      <c r="Q819" s="656"/>
      <c r="R819" s="656"/>
      <c r="S819" s="656"/>
      <c r="T819" s="656"/>
      <c r="U819" s="656"/>
      <c r="V819" s="656"/>
      <c r="W819" s="656"/>
      <c r="X819" s="657"/>
      <c r="Y819" s="641" t="s">
        <v>19</v>
      </c>
      <c r="Z819" s="642"/>
      <c r="AA819" s="642"/>
      <c r="AB819" s="786"/>
      <c r="AC819" s="803" t="s">
        <v>17</v>
      </c>
      <c r="AD819" s="656"/>
      <c r="AE819" s="656"/>
      <c r="AF819" s="656"/>
      <c r="AG819" s="656"/>
      <c r="AH819" s="655" t="s">
        <v>18</v>
      </c>
      <c r="AI819" s="656"/>
      <c r="AJ819" s="656"/>
      <c r="AK819" s="656"/>
      <c r="AL819" s="656"/>
      <c r="AM819" s="656"/>
      <c r="AN819" s="656"/>
      <c r="AO819" s="656"/>
      <c r="AP819" s="656"/>
      <c r="AQ819" s="656"/>
      <c r="AR819" s="656"/>
      <c r="AS819" s="656"/>
      <c r="AT819" s="657"/>
      <c r="AU819" s="641" t="s">
        <v>19</v>
      </c>
      <c r="AV819" s="642"/>
      <c r="AW819" s="642"/>
      <c r="AX819" s="643"/>
    </row>
    <row r="820" spans="1:50" s="16" customFormat="1" ht="24.75" hidden="1" customHeight="1" x14ac:dyDescent="0.15">
      <c r="A820" s="619"/>
      <c r="B820" s="620"/>
      <c r="C820" s="620"/>
      <c r="D820" s="620"/>
      <c r="E820" s="620"/>
      <c r="F820" s="621"/>
      <c r="G820" s="658"/>
      <c r="H820" s="659"/>
      <c r="I820" s="659"/>
      <c r="J820" s="659"/>
      <c r="K820" s="660"/>
      <c r="L820" s="652"/>
      <c r="M820" s="653"/>
      <c r="N820" s="653"/>
      <c r="O820" s="653"/>
      <c r="P820" s="653"/>
      <c r="Q820" s="653"/>
      <c r="R820" s="653"/>
      <c r="S820" s="653"/>
      <c r="T820" s="653"/>
      <c r="U820" s="653"/>
      <c r="V820" s="653"/>
      <c r="W820" s="653"/>
      <c r="X820" s="654"/>
      <c r="Y820" s="373"/>
      <c r="Z820" s="374"/>
      <c r="AA820" s="374"/>
      <c r="AB820" s="793"/>
      <c r="AC820" s="658"/>
      <c r="AD820" s="659"/>
      <c r="AE820" s="659"/>
      <c r="AF820" s="659"/>
      <c r="AG820" s="660"/>
      <c r="AH820" s="652"/>
      <c r="AI820" s="653"/>
      <c r="AJ820" s="653"/>
      <c r="AK820" s="653"/>
      <c r="AL820" s="653"/>
      <c r="AM820" s="653"/>
      <c r="AN820" s="653"/>
      <c r="AO820" s="653"/>
      <c r="AP820" s="653"/>
      <c r="AQ820" s="653"/>
      <c r="AR820" s="653"/>
      <c r="AS820" s="653"/>
      <c r="AT820" s="654"/>
      <c r="AU820" s="373"/>
      <c r="AV820" s="374"/>
      <c r="AW820" s="374"/>
      <c r="AX820" s="375"/>
    </row>
    <row r="821" spans="1:50"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hidden="1" customHeight="1" thickBot="1" x14ac:dyDescent="0.2">
      <c r="A831" s="892" t="s">
        <v>265</v>
      </c>
      <c r="B831" s="893"/>
      <c r="C831" s="893"/>
      <c r="D831" s="893"/>
      <c r="E831" s="893"/>
      <c r="F831" s="893"/>
      <c r="G831" s="893"/>
      <c r="H831" s="893"/>
      <c r="I831" s="893"/>
      <c r="J831" s="893"/>
      <c r="K831" s="893"/>
      <c r="L831" s="893"/>
      <c r="M831" s="893"/>
      <c r="N831" s="893"/>
      <c r="O831" s="893"/>
      <c r="P831" s="893"/>
      <c r="Q831" s="893"/>
      <c r="R831" s="893"/>
      <c r="S831" s="893"/>
      <c r="T831" s="893"/>
      <c r="U831" s="893"/>
      <c r="V831" s="893"/>
      <c r="W831" s="893"/>
      <c r="X831" s="893"/>
      <c r="Y831" s="893"/>
      <c r="Z831" s="893"/>
      <c r="AA831" s="893"/>
      <c r="AB831" s="893"/>
      <c r="AC831" s="893"/>
      <c r="AD831" s="893"/>
      <c r="AE831" s="893"/>
      <c r="AF831" s="893"/>
      <c r="AG831" s="893"/>
      <c r="AH831" s="893"/>
      <c r="AI831" s="893"/>
      <c r="AJ831" s="893"/>
      <c r="AK831" s="894"/>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411</v>
      </c>
      <c r="AI836" s="349"/>
      <c r="AJ836" s="349"/>
      <c r="AK836" s="349"/>
      <c r="AL836" s="349" t="s">
        <v>21</v>
      </c>
      <c r="AM836" s="349"/>
      <c r="AN836" s="349"/>
      <c r="AO836" s="354"/>
      <c r="AP836" s="355" t="s">
        <v>343</v>
      </c>
      <c r="AQ836" s="355"/>
      <c r="AR836" s="355"/>
      <c r="AS836" s="355"/>
      <c r="AT836" s="355"/>
      <c r="AU836" s="355"/>
      <c r="AV836" s="355"/>
      <c r="AW836" s="355"/>
      <c r="AX836" s="355"/>
    </row>
    <row r="837" spans="1:50" ht="30" hidden="1" customHeight="1" x14ac:dyDescent="0.15">
      <c r="A837" s="361">
        <v>1</v>
      </c>
      <c r="B837" s="361">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48"/>
      <c r="AD837" s="356"/>
      <c r="AE837" s="356"/>
      <c r="AF837" s="356"/>
      <c r="AG837" s="356"/>
      <c r="AH837" s="357"/>
      <c r="AI837" s="358"/>
      <c r="AJ837" s="358"/>
      <c r="AK837" s="358"/>
      <c r="AL837" s="342"/>
      <c r="AM837" s="343"/>
      <c r="AN837" s="343"/>
      <c r="AO837" s="344"/>
      <c r="AP837" s="345"/>
      <c r="AQ837" s="345"/>
      <c r="AR837" s="345"/>
      <c r="AS837" s="345"/>
      <c r="AT837" s="345"/>
      <c r="AU837" s="345"/>
      <c r="AV837" s="345"/>
      <c r="AW837" s="345"/>
      <c r="AX837" s="345"/>
    </row>
    <row r="838" spans="1:50" ht="30" hidden="1" customHeight="1" x14ac:dyDescent="0.15">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411</v>
      </c>
      <c r="AI869" s="349"/>
      <c r="AJ869" s="349"/>
      <c r="AK869" s="349"/>
      <c r="AL869" s="349" t="s">
        <v>21</v>
      </c>
      <c r="AM869" s="349"/>
      <c r="AN869" s="349"/>
      <c r="AO869" s="354"/>
      <c r="AP869" s="355" t="s">
        <v>343</v>
      </c>
      <c r="AQ869" s="355"/>
      <c r="AR869" s="355"/>
      <c r="AS869" s="355"/>
      <c r="AT869" s="355"/>
      <c r="AU869" s="355"/>
      <c r="AV869" s="355"/>
      <c r="AW869" s="355"/>
      <c r="AX869" s="355"/>
    </row>
    <row r="870" spans="1:50" ht="30" hidden="1" customHeight="1" x14ac:dyDescent="0.15">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x14ac:dyDescent="0.15">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411</v>
      </c>
      <c r="AI902" s="349"/>
      <c r="AJ902" s="349"/>
      <c r="AK902" s="349"/>
      <c r="AL902" s="349" t="s">
        <v>21</v>
      </c>
      <c r="AM902" s="349"/>
      <c r="AN902" s="349"/>
      <c r="AO902" s="354"/>
      <c r="AP902" s="355" t="s">
        <v>343</v>
      </c>
      <c r="AQ902" s="355"/>
      <c r="AR902" s="355"/>
      <c r="AS902" s="355"/>
      <c r="AT902" s="355"/>
      <c r="AU902" s="355"/>
      <c r="AV902" s="355"/>
      <c r="AW902" s="355"/>
      <c r="AX902" s="355"/>
    </row>
    <row r="903" spans="1:50" ht="30" hidden="1" customHeight="1" x14ac:dyDescent="0.15">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411</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x14ac:dyDescent="0.15">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411</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x14ac:dyDescent="0.15">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411</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x14ac:dyDescent="0.15">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411</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x14ac:dyDescent="0.15">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411</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x14ac:dyDescent="0.15">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hidden="1" customHeight="1" x14ac:dyDescent="0.15">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714"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直接実施、委託・請負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2019-09-11T10:18:30Z</cp:lastPrinted>
  <dcterms:created xsi:type="dcterms:W3CDTF">2012-03-13T00:50:25Z</dcterms:created>
  <dcterms:modified xsi:type="dcterms:W3CDTF">2019-09-11T10:29:46Z</dcterms:modified>
</cp:coreProperties>
</file>