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62913"/>
</workbook>
</file>

<file path=xl/calcChain.xml><?xml version="1.0" encoding="utf-8"?>
<calcChain xmlns="http://schemas.openxmlformats.org/spreadsheetml/2006/main">
  <c r="E22" i="12" l="1"/>
  <c r="D22" i="12"/>
  <c r="C22" i="12"/>
  <c r="E18" i="12"/>
  <c r="D18" i="12"/>
  <c r="C18" i="12"/>
  <c r="E15" i="12"/>
  <c r="D15" i="12"/>
  <c r="C15" i="12"/>
  <c r="E12" i="12"/>
  <c r="D12" i="12"/>
  <c r="C12" i="12"/>
  <c r="E5" i="12"/>
  <c r="E4" i="12" s="1"/>
  <c r="D5" i="12"/>
  <c r="C5" i="12"/>
  <c r="C4" i="12" s="1"/>
  <c r="D4" i="12"/>
  <c r="E22" i="11" l="1"/>
  <c r="D22" i="11"/>
  <c r="C22" i="11"/>
  <c r="E18" i="11"/>
  <c r="D18" i="11"/>
  <c r="C18" i="11"/>
  <c r="E15" i="11"/>
  <c r="D15" i="11"/>
  <c r="C15" i="11"/>
  <c r="E12" i="11"/>
  <c r="D12" i="11"/>
  <c r="C12" i="11"/>
  <c r="C4" i="11" s="1"/>
  <c r="E5" i="11"/>
  <c r="D5" i="11"/>
  <c r="C5" i="11"/>
  <c r="E4" i="11"/>
  <c r="D4" i="11"/>
  <c r="E22" i="10" l="1"/>
  <c r="D22" i="10"/>
  <c r="C22" i="10"/>
  <c r="D19" i="10"/>
  <c r="D18" i="10" s="1"/>
  <c r="E18" i="10"/>
  <c r="C18" i="10"/>
  <c r="E15" i="10"/>
  <c r="D15" i="10"/>
  <c r="C15" i="10"/>
  <c r="E12" i="10"/>
  <c r="D12" i="10"/>
  <c r="C12" i="10"/>
  <c r="E5" i="10"/>
  <c r="E4" i="10" s="1"/>
  <c r="D5" i="10"/>
  <c r="C5" i="10"/>
  <c r="C4" i="10" s="1"/>
  <c r="D4" i="10" l="1"/>
  <c r="E22" i="9" l="1"/>
  <c r="D22" i="9"/>
  <c r="C22" i="9"/>
  <c r="E18" i="9"/>
  <c r="D18" i="9"/>
  <c r="C18" i="9"/>
  <c r="E15" i="9"/>
  <c r="D15" i="9"/>
  <c r="C15" i="9"/>
  <c r="E12" i="9"/>
  <c r="D12" i="9"/>
  <c r="C12" i="9"/>
  <c r="E5" i="9"/>
  <c r="D5" i="9"/>
  <c r="C5" i="9"/>
  <c r="E4" i="9"/>
  <c r="D4" i="9"/>
  <c r="C4" i="9"/>
  <c r="E22" i="8" l="1"/>
  <c r="D22" i="8"/>
  <c r="C22" i="8"/>
  <c r="E18" i="8"/>
  <c r="D18" i="8"/>
  <c r="C18" i="8"/>
  <c r="E15" i="8"/>
  <c r="D15" i="8"/>
  <c r="C15" i="8"/>
  <c r="E12" i="8"/>
  <c r="D12" i="8"/>
  <c r="C12" i="8"/>
  <c r="E5" i="8"/>
  <c r="D5" i="8"/>
  <c r="C5" i="8"/>
  <c r="E4" i="8"/>
  <c r="D4" i="8"/>
  <c r="C4" i="8"/>
  <c r="E22" i="7" l="1"/>
  <c r="D22" i="7"/>
  <c r="C22" i="7"/>
  <c r="E18" i="7"/>
  <c r="D18" i="7"/>
  <c r="C18" i="7"/>
  <c r="E15" i="7"/>
  <c r="D15" i="7"/>
  <c r="C15" i="7"/>
  <c r="E12" i="7"/>
  <c r="D12" i="7"/>
  <c r="C12" i="7"/>
  <c r="E5" i="7"/>
  <c r="D5" i="7"/>
  <c r="C5" i="7"/>
  <c r="E4" i="7"/>
  <c r="D4" i="7"/>
  <c r="C4" i="7"/>
  <c r="E22" i="6" l="1"/>
  <c r="D22" i="6"/>
  <c r="C22" i="6"/>
  <c r="E18" i="6"/>
  <c r="D18" i="6"/>
  <c r="C18" i="6"/>
  <c r="E15" i="6"/>
  <c r="D15" i="6"/>
  <c r="C15" i="6"/>
  <c r="E12" i="6"/>
  <c r="D12" i="6"/>
  <c r="C12" i="6"/>
  <c r="E5" i="6"/>
  <c r="D5" i="6"/>
  <c r="C5" i="6"/>
  <c r="E4" i="6"/>
  <c r="D4" i="6"/>
  <c r="C4" i="6"/>
  <c r="E22" i="5" l="1"/>
  <c r="D22" i="5"/>
  <c r="C22" i="5"/>
  <c r="E18" i="5"/>
  <c r="D18" i="5"/>
  <c r="C18" i="5"/>
  <c r="E15" i="5"/>
  <c r="D15" i="5"/>
  <c r="C15" i="5"/>
  <c r="E12" i="5"/>
  <c r="D12" i="5"/>
  <c r="D4" i="5" s="1"/>
  <c r="C12" i="5"/>
  <c r="E5" i="5"/>
  <c r="D5" i="5"/>
  <c r="C5" i="5"/>
  <c r="C4" i="5" s="1"/>
  <c r="E4" i="5"/>
  <c r="E22" i="4" l="1"/>
  <c r="D22" i="4"/>
  <c r="C22" i="4"/>
  <c r="E18" i="4"/>
  <c r="D18" i="4"/>
  <c r="C18" i="4"/>
  <c r="E15" i="4"/>
  <c r="D15" i="4"/>
  <c r="C15" i="4"/>
  <c r="E12" i="4"/>
  <c r="D12" i="4"/>
  <c r="D4" i="4" s="1"/>
  <c r="C12" i="4"/>
  <c r="E5" i="4"/>
  <c r="D5" i="4"/>
  <c r="C5" i="4"/>
  <c r="C4" i="4" s="1"/>
  <c r="E4" i="4"/>
  <c r="E22" i="3" l="1"/>
  <c r="D22" i="3"/>
  <c r="C22" i="3"/>
  <c r="E18" i="3"/>
  <c r="D18" i="3"/>
  <c r="C18" i="3"/>
  <c r="E15" i="3"/>
  <c r="D15" i="3"/>
  <c r="C15" i="3"/>
  <c r="E12" i="3"/>
  <c r="D12" i="3"/>
  <c r="D4" i="3" s="1"/>
  <c r="C12" i="3"/>
  <c r="E5" i="3"/>
  <c r="D5" i="3"/>
  <c r="C5" i="3"/>
  <c r="C4" i="3" s="1"/>
  <c r="E4" i="3"/>
  <c r="E22" i="2" l="1"/>
  <c r="D22" i="2"/>
  <c r="C22" i="2"/>
  <c r="E18" i="2"/>
  <c r="D18" i="2"/>
  <c r="C18" i="2"/>
  <c r="E15" i="2"/>
  <c r="D15" i="2"/>
  <c r="C15" i="2"/>
  <c r="E12" i="2"/>
  <c r="E4" i="2" s="1"/>
  <c r="D12" i="2"/>
  <c r="C12" i="2"/>
  <c r="E5" i="2"/>
  <c r="D5" i="2"/>
  <c r="C5" i="2"/>
  <c r="C4" i="2"/>
  <c r="D4" i="2" l="1"/>
  <c r="E18" i="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<sst xmlns="http://schemas.openxmlformats.org/spreadsheetml/2006/main" count="348" uniqueCount="40">
  <si>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</si>
  <si>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</si>
  <si>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</si>
  <si>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</si>
  <si>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</si>
  <si>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</si>
  <si>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</si>
  <si>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</si>
  <si>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</si>
  <si>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</si>
  <si>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</si>
  <si>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</si>
  <si>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</si>
  <si>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</si>
  <si>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</si>
  <si>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</si>
  <si>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</si>
  <si>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</si>
  <si>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</si>
  <si>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</si>
  <si>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</si>
  <si>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</si>
  <si>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</si>
  <si>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</si>
  <si>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</si>
  <si>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</si>
  <si>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</si>
  <si>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</si>
  <si>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航空機登録件数（2019年（平成31年）1月）</t>
    <rPh sb="0" eb="5">
      <t>コウクウキトウロク</t>
    </rPh>
    <rPh sb="5" eb="7">
      <t>ケンスウ</t>
    </rPh>
    <rPh sb="12" eb="13">
      <t>ネン</t>
    </rPh>
    <rPh sb="14" eb="16">
      <t>ヘイセイ</t>
    </rPh>
    <rPh sb="18" eb="19">
      <t>ネン</t>
    </rPh>
    <rPh sb="21" eb="22">
      <t>ガツ</t>
    </rPh>
    <phoneticPr fontId="2"/>
  </si>
  <si>
    <t>航空機登録件数（2019年（平成31年）2月）</t>
    <rPh sb="0" eb="5">
      <t>コウクウキトウロク</t>
    </rPh>
    <rPh sb="5" eb="7">
      <t>ケンスウ</t>
    </rPh>
    <rPh sb="12" eb="13">
      <t>ネン</t>
    </rPh>
    <rPh sb="14" eb="16">
      <t>ヘイセイ</t>
    </rPh>
    <rPh sb="18" eb="19">
      <t>ネン</t>
    </rPh>
    <rPh sb="21" eb="22">
      <t>ガツ</t>
    </rPh>
    <phoneticPr fontId="2"/>
  </si>
  <si>
    <t>航空機登録件数（2019年（平成31年）3月）</t>
    <rPh sb="0" eb="5">
      <t>コウクウキトウロク</t>
    </rPh>
    <rPh sb="5" eb="7">
      <t>ケンスウ</t>
    </rPh>
    <rPh sb="12" eb="13">
      <t>ネン</t>
    </rPh>
    <rPh sb="14" eb="16">
      <t>ヘイセイ</t>
    </rPh>
    <rPh sb="18" eb="19">
      <t>ネン</t>
    </rPh>
    <rPh sb="21" eb="22">
      <t>ガツ</t>
    </rPh>
    <phoneticPr fontId="2"/>
  </si>
  <si>
    <t>航空機登録件数（2019年（平成31年）4月）</t>
    <rPh sb="0" eb="5">
      <t>コウクウキトウロク</t>
    </rPh>
    <rPh sb="5" eb="7">
      <t>ケンスウ</t>
    </rPh>
    <rPh sb="12" eb="13">
      <t>ネン</t>
    </rPh>
    <rPh sb="14" eb="16">
      <t>ヘイセイ</t>
    </rPh>
    <rPh sb="18" eb="19">
      <t>ネン</t>
    </rPh>
    <rPh sb="21" eb="22">
      <t>ガツ</t>
    </rPh>
    <phoneticPr fontId="2"/>
  </si>
  <si>
    <t>航空機登録件数（2019年（令和元年）5月）</t>
    <rPh sb="0" eb="5">
      <t>コウクウキトウロク</t>
    </rPh>
    <rPh sb="5" eb="7">
      <t>ケンスウ</t>
    </rPh>
    <rPh sb="12" eb="13">
      <t>ネン</t>
    </rPh>
    <rPh sb="14" eb="16">
      <t>レイワ</t>
    </rPh>
    <rPh sb="16" eb="17">
      <t>ガン</t>
    </rPh>
    <rPh sb="17" eb="18">
      <t>ネン</t>
    </rPh>
    <rPh sb="20" eb="21">
      <t>ガツ</t>
    </rPh>
    <phoneticPr fontId="2"/>
  </si>
  <si>
    <r>
      <t>航空機登録件数（2019年（令和元年）</t>
    </r>
    <r>
      <rPr>
        <sz val="11"/>
        <color theme="1"/>
        <rFont val="ＭＳ Ｐゴシック"/>
        <family val="3"/>
        <charset val="128"/>
        <scheme val="minor"/>
      </rPr>
      <t>6</t>
    </r>
    <r>
      <rPr>
        <sz val="11"/>
        <color theme="1"/>
        <rFont val="ＭＳ Ｐゴシック"/>
        <family val="3"/>
        <charset val="128"/>
        <scheme val="minor"/>
      </rPr>
      <t>月）</t>
    </r>
    <rPh sb="0" eb="5">
      <t>コウクウキトウロク</t>
    </rPh>
    <rPh sb="5" eb="7">
      <t>ケンスウ</t>
    </rPh>
    <rPh sb="12" eb="13">
      <t>ネン</t>
    </rPh>
    <rPh sb="14" eb="16">
      <t>レイワ</t>
    </rPh>
    <rPh sb="16" eb="17">
      <t>ガン</t>
    </rPh>
    <rPh sb="17" eb="18">
      <t>ネン</t>
    </rPh>
    <rPh sb="20" eb="21">
      <t>ガツ</t>
    </rPh>
    <phoneticPr fontId="2"/>
  </si>
  <si>
    <t>航空機登録件数（2019年（令和元年）7月）</t>
    <rPh sb="0" eb="5">
      <t>コウクウキトウロク</t>
    </rPh>
    <rPh sb="5" eb="7">
      <t>ケンスウ</t>
    </rPh>
    <rPh sb="12" eb="13">
      <t>ネン</t>
    </rPh>
    <rPh sb="14" eb="16">
      <t>レイワ</t>
    </rPh>
    <rPh sb="16" eb="17">
      <t>ガン</t>
    </rPh>
    <rPh sb="17" eb="18">
      <t>ネン</t>
    </rPh>
    <rPh sb="20" eb="21">
      <t>ガツ</t>
    </rPh>
    <phoneticPr fontId="2"/>
  </si>
  <si>
    <t>航空機登録件数（2019年（令和元年）8月）</t>
    <rPh sb="0" eb="5">
      <t>コウクウキトウロク</t>
    </rPh>
    <rPh sb="5" eb="7">
      <t>ケンスウ</t>
    </rPh>
    <rPh sb="12" eb="13">
      <t>ネン</t>
    </rPh>
    <rPh sb="14" eb="16">
      <t>レイワ</t>
    </rPh>
    <rPh sb="16" eb="17">
      <t>ガン</t>
    </rPh>
    <rPh sb="17" eb="18">
      <t>ネン</t>
    </rPh>
    <rPh sb="20" eb="21">
      <t>ガツ</t>
    </rPh>
    <phoneticPr fontId="2"/>
  </si>
  <si>
    <t>航空機登録件数（2019年（令和元年）9月）</t>
    <rPh sb="0" eb="5">
      <t>コウクウキトウロク</t>
    </rPh>
    <rPh sb="5" eb="7">
      <t>ケンスウ</t>
    </rPh>
    <rPh sb="12" eb="13">
      <t>ネン</t>
    </rPh>
    <rPh sb="14" eb="16">
      <t>レイワ</t>
    </rPh>
    <rPh sb="16" eb="17">
      <t>ガン</t>
    </rPh>
    <rPh sb="17" eb="18">
      <t>ネン</t>
    </rPh>
    <rPh sb="20" eb="21">
      <t>ガツ</t>
    </rPh>
    <phoneticPr fontId="2"/>
  </si>
  <si>
    <t>航空機登録件数（2019年（令和元年）10月）</t>
    <rPh sb="0" eb="5">
      <t>コウクウキトウロク</t>
    </rPh>
    <rPh sb="5" eb="7">
      <t>ケンスウ</t>
    </rPh>
    <rPh sb="12" eb="13">
      <t>ネン</t>
    </rPh>
    <rPh sb="14" eb="16">
      <t>レイワ</t>
    </rPh>
    <rPh sb="16" eb="17">
      <t>ガン</t>
    </rPh>
    <rPh sb="17" eb="18">
      <t>ネン</t>
    </rPh>
    <rPh sb="21" eb="22">
      <t>ガツ</t>
    </rPh>
    <phoneticPr fontId="2"/>
  </si>
  <si>
    <t>航空機登録件数（2019年（令和元年）11月）</t>
    <rPh sb="0" eb="5">
      <t>コウクウキトウロク</t>
    </rPh>
    <rPh sb="5" eb="7">
      <t>ケンスウ</t>
    </rPh>
    <rPh sb="12" eb="13">
      <t>ネン</t>
    </rPh>
    <rPh sb="14" eb="16">
      <t>レイワ</t>
    </rPh>
    <rPh sb="16" eb="17">
      <t>ガン</t>
    </rPh>
    <rPh sb="17" eb="18">
      <t>ネン</t>
    </rPh>
    <rPh sb="21" eb="22">
      <t>ガツ</t>
    </rPh>
    <phoneticPr fontId="2"/>
  </si>
  <si>
    <t>航空機登録件数（2019年（令和元年）12月）</t>
    <rPh sb="0" eb="5">
      <t>コウクウキトウロク</t>
    </rPh>
    <rPh sb="5" eb="7">
      <t>ケンスウ</t>
    </rPh>
    <rPh sb="12" eb="13">
      <t>ネン</t>
    </rPh>
    <rPh sb="14" eb="16">
      <t>レイワ</t>
    </rPh>
    <rPh sb="16" eb="17">
      <t>ガン</t>
    </rPh>
    <rPh sb="17" eb="18">
      <t>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</si>
</sst>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cellStyleXfs>
  <cellXfs count="6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4" fillId="0" borderId="0" xfId="2" applyFont="1" applyFill="1" applyAlignment="1">
      <alignment vertical="center"/>
    </xf>
    <xf numFmtId="0" fontId="4" fillId="0" borderId="0" xfId="2" applyFont="1" applyFill="1" applyAlignment="1">
      <alignment horizontal="center" vertical="center"/>
    </xf>
    <xf numFmtId="38" fontId="0" fillId="0" borderId="0" xfId="3" applyFont="1" applyFill="1" applyAlignment="1">
      <alignment horizontal="right" vertical="center"/>
    </xf>
    <xf numFmtId="0" fontId="4" fillId="0" borderId="1" xfId="2" applyFont="1" applyFill="1" applyBorder="1" applyAlignment="1">
      <alignment horizontal="center" vertical="center"/>
    </xf>
    <xf numFmtId="0" fontId="4" fillId="0" borderId="11" xfId="2" applyFont="1" applyFill="1" applyBorder="1" applyAlignment="1">
      <alignment horizontal="center" vertical="center"/>
    </xf>
    <xf numFmtId="38" fontId="0" fillId="0" borderId="8" xfId="3" applyFont="1" applyFill="1" applyBorder="1" applyAlignment="1">
      <alignment horizontal="center" vertical="center"/>
    </xf>
    <xf numFmtId="0" fontId="4" fillId="0" borderId="0" xfId="2" applyFont="1" applyFill="1" applyAlignment="1">
      <alignment horizontal="center" vertical="center"/>
    </xf>
    <xf numFmtId="0" fontId="3" fillId="0" borderId="13" xfId="2" applyFont="1" applyFill="1" applyBorder="1" applyAlignment="1">
      <alignment vertical="center"/>
    </xf>
    <xf numFmtId="0" fontId="3" fillId="0" borderId="14" xfId="2" applyFont="1" applyFill="1" applyBorder="1" applyAlignment="1">
      <alignment vertical="center"/>
    </xf>
    <xf numFmtId="38" fontId="3" fillId="0" borderId="12" xfId="3" applyFont="1" applyFill="1" applyBorder="1" applyAlignment="1">
      <alignment vertical="center"/>
    </xf>
    <xf numFmtId="0" fontId="4" fillId="0" borderId="10" xfId="2" applyFont="1" applyFill="1" applyBorder="1" applyAlignment="1">
      <alignment horizontal="left" vertical="center" indent="1"/>
    </xf>
    <xf numFmtId="0" fontId="4" fillId="0" borderId="6" xfId="2" applyFont="1" applyFill="1" applyBorder="1" applyAlignment="1">
      <alignment horizontal="left" vertical="center" indent="1"/>
    </xf>
    <xf numFmtId="38" fontId="0" fillId="0" borderId="6" xfId="3" applyFont="1" applyFill="1" applyBorder="1" applyAlignment="1">
      <alignment vertical="center"/>
    </xf>
    <xf numFmtId="38" fontId="0" fillId="0" borderId="7" xfId="3" applyFont="1" applyFill="1" applyBorder="1" applyAlignment="1">
      <alignment vertical="center"/>
    </xf>
    <xf numFmtId="0" fontId="4" fillId="0" borderId="9" xfId="2" applyFont="1" applyFill="1" applyBorder="1" applyAlignment="1">
      <alignment horizontal="left" vertical="center" indent="1"/>
    </xf>
    <xf numFmtId="0" fontId="4" fillId="0" borderId="4" xfId="2" applyFont="1" applyFill="1" applyBorder="1" applyAlignment="1">
      <alignment horizontal="left" vertical="center" indent="1"/>
    </xf>
    <xf numFmtId="38" fontId="0" fillId="0" borderId="4" xfId="3" applyFont="1" applyFill="1" applyBorder="1" applyAlignment="1">
      <alignment vertical="center"/>
    </xf>
    <xf numFmtId="38" fontId="0" fillId="0" borderId="5" xfId="3" applyFont="1" applyFill="1" applyBorder="1" applyAlignment="1">
      <alignment vertical="center"/>
    </xf>
    <xf numFmtId="0" fontId="4" fillId="0" borderId="3" xfId="2" applyFont="1" applyFill="1" applyBorder="1" applyAlignment="1">
      <alignment horizontal="left" vertical="center" indent="1"/>
    </xf>
    <xf numFmtId="38" fontId="0" fillId="0" borderId="3" xfId="3" applyFont="1" applyFill="1" applyBorder="1" applyAlignment="1">
      <alignment horizontal="right" vertical="center"/>
    </xf>
    <xf numFmtId="38" fontId="0" fillId="0" borderId="2" xfId="3" applyFont="1" applyFill="1" applyBorder="1" applyAlignment="1">
      <alignment horizontal="right" vertical="center"/>
    </xf>
    <xf numFmtId="38" fontId="0" fillId="0" borderId="4" xfId="3" applyFont="1" applyFill="1" applyBorder="1" applyAlignment="1">
      <alignment horizontal="right" vertical="center"/>
    </xf>
    <xf numFmtId="38" fontId="0" fillId="0" borderId="5" xfId="3" applyFont="1" applyFill="1" applyBorder="1" applyAlignment="1">
      <alignment horizontal="right" vertical="center"/>
    </xf>
    <xf numFmtId="38" fontId="0" fillId="0" borderId="6" xfId="3" applyFont="1" applyFill="1" applyBorder="1" applyAlignment="1">
      <alignment horizontal="right" vertical="center"/>
    </xf>
    <xf numFmtId="38" fontId="0" fillId="0" borderId="7" xfId="3" applyFont="1" applyFill="1" applyBorder="1" applyAlignment="1">
      <alignment horizontal="right" vertical="center"/>
    </xf>
    <xf numFmtId="38" fontId="0" fillId="0" borderId="3" xfId="3" applyFont="1" applyFill="1" applyBorder="1" applyAlignment="1">
      <alignment vertical="center"/>
    </xf>
    <xf numFmtId="38" fontId="0" fillId="0" borderId="2" xfId="3" applyFont="1" applyFill="1" applyBorder="1" applyAlignment="1">
      <alignment vertical="center"/>
    </xf>
    <xf numFmtId="38" fontId="0" fillId="0" borderId="0" xfId="3" applyFont="1" applyFill="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5" zoomScaleNormal="85" zoomScaleSheetLayoutView="85" workbookViewId="0">
      <selection activeCell="B7" sqref="B7"/>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30" t="s">
        <v>28</v>
      </c>
      <c r="C1" s="31"/>
      <c r="D1" s="31"/>
      <c r="E1" s="31"/>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43</v>
      </c>
      <c r="D4" s="8">
        <f t="shared" ref="D4:E4" si="0">SUM(D5,D8:D12,D15,D18,D21:D22,D25)</f>
        <v>47</v>
      </c>
      <c r="E4" s="8">
        <f t="shared" si="0"/>
        <v>8720000</v>
      </c>
    </row>
    <row r="5" spans="1:5" ht="35.25" customHeight="1" x14ac:dyDescent="0.15">
      <c r="A5" s="9" t="s">
        <v>7</v>
      </c>
      <c r="B5" s="10"/>
      <c r="C5" s="11">
        <f>SUM(C6:C7)</f>
        <v>24</v>
      </c>
      <c r="D5" s="11">
        <f>SUM(D6:D7)</f>
        <v>27</v>
      </c>
      <c r="E5" s="12">
        <f>SUM(E6:E7)</f>
        <v>8400000</v>
      </c>
    </row>
    <row r="6" spans="1:5" ht="35.25" customHeight="1" x14ac:dyDescent="0.15">
      <c r="A6" s="13"/>
      <c r="B6" s="14" t="s">
        <v>8</v>
      </c>
      <c r="C6" s="15">
        <v>7</v>
      </c>
      <c r="D6" s="15">
        <v>7</v>
      </c>
      <c r="E6" s="16">
        <v>6510000</v>
      </c>
    </row>
    <row r="7" spans="1:5" ht="35.25" customHeight="1" x14ac:dyDescent="0.15">
      <c r="A7" s="10"/>
      <c r="B7" s="10" t="s">
        <v>9</v>
      </c>
      <c r="C7" s="11">
        <v>17</v>
      </c>
      <c r="D7" s="11">
        <v>20</v>
      </c>
      <c r="E7" s="12">
        <v>1890000</v>
      </c>
    </row>
    <row r="8" spans="1:5" ht="35.25" customHeight="1" x14ac:dyDescent="0.15">
      <c r="A8" s="17" t="s">
        <v>10</v>
      </c>
      <c r="B8" s="17"/>
      <c r="C8" s="18">
        <v>2</v>
      </c>
      <c r="D8" s="18">
        <v>2</v>
      </c>
      <c r="E8" s="19">
        <v>300000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1</v>
      </c>
      <c r="D18" s="24">
        <f t="shared" ref="D18:E18" si="1">SUM(D19:D20)</f>
        <v>1</v>
      </c>
      <c r="E18" s="25">
        <f t="shared" si="1"/>
        <v>6000</v>
      </c>
    </row>
    <row r="19" spans="1:5" ht="35.25" customHeight="1" x14ac:dyDescent="0.15">
      <c r="A19" s="13"/>
      <c r="B19" s="14" t="s">
        <v>21</v>
      </c>
      <c r="C19" s="20">
        <v>1</v>
      </c>
      <c r="D19" s="20">
        <v>1</v>
      </c>
      <c r="E19" s="21">
        <v>6000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9</v>
      </c>
      <c r="D22" s="24">
        <f>SUM(D23:D24)</f>
        <v>9</v>
      </c>
      <c r="E22" s="25">
        <f>SUM(E23:E24)</f>
        <v>9000</v>
      </c>
    </row>
    <row r="23" spans="1:5" ht="35.25" customHeight="1" x14ac:dyDescent="0.15">
      <c r="A23" s="13"/>
      <c r="B23" s="14" t="s">
        <v>25</v>
      </c>
      <c r="C23" s="20">
        <v>7</v>
      </c>
      <c r="D23" s="20">
        <v>7</v>
      </c>
      <c r="E23" s="21">
        <v>7000</v>
      </c>
    </row>
    <row r="24" spans="1:5" ht="35.25" customHeight="1" x14ac:dyDescent="0.15">
      <c r="A24" s="10"/>
      <c r="B24" s="10" t="s">
        <v>26</v>
      </c>
      <c r="C24" s="11">
        <v>2</v>
      </c>
      <c r="D24" s="11">
        <v>2</v>
      </c>
      <c r="E24" s="12">
        <v>2000</v>
      </c>
    </row>
    <row r="25" spans="1:5" ht="35.25" customHeight="1" x14ac:dyDescent="0.15">
      <c r="A25" s="17" t="s">
        <v>27</v>
      </c>
      <c r="B25" s="17"/>
      <c r="C25" s="18">
        <v>4</v>
      </c>
      <c r="D25" s="18">
        <v>5</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30" t="s">
        <v>29</v>
      </c>
      <c r="C1" s="31"/>
      <c r="D1" s="31"/>
      <c r="E1" s="31"/>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51</v>
      </c>
      <c r="D4" s="8">
        <f t="shared" ref="D4:E4" si="0">SUM(D5,D8:D12,D15,D18,D21:D22,D25)</f>
        <v>51</v>
      </c>
      <c r="E4" s="8">
        <f t="shared" si="0"/>
        <v>10688000</v>
      </c>
    </row>
    <row r="5" spans="1:5" ht="35.25" customHeight="1" x14ac:dyDescent="0.15">
      <c r="A5" s="9" t="s">
        <v>7</v>
      </c>
      <c r="B5" s="10"/>
      <c r="C5" s="11">
        <f>SUM(C6:C7)</f>
        <v>23</v>
      </c>
      <c r="D5" s="11">
        <f>SUM(D6:D7)</f>
        <v>23</v>
      </c>
      <c r="E5" s="12">
        <f>SUM(E6:E7)</f>
        <v>10650000</v>
      </c>
    </row>
    <row r="6" spans="1:5" ht="35.25" customHeight="1" x14ac:dyDescent="0.15">
      <c r="A6" s="13"/>
      <c r="B6" s="14" t="s">
        <v>8</v>
      </c>
      <c r="C6" s="15">
        <v>9</v>
      </c>
      <c r="D6" s="15">
        <v>9</v>
      </c>
      <c r="E6" s="16">
        <v>4980000</v>
      </c>
    </row>
    <row r="7" spans="1:5" ht="35.25" customHeight="1" x14ac:dyDescent="0.15">
      <c r="A7" s="10"/>
      <c r="B7" s="10" t="s">
        <v>9</v>
      </c>
      <c r="C7" s="11">
        <v>14</v>
      </c>
      <c r="D7" s="11">
        <v>14</v>
      </c>
      <c r="E7" s="12">
        <v>5670000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2</v>
      </c>
      <c r="D18" s="24">
        <f t="shared" ref="D18:E18" si="1">SUM(D19:D20)</f>
        <v>2</v>
      </c>
      <c r="E18" s="25">
        <f t="shared" si="1"/>
        <v>12000</v>
      </c>
    </row>
    <row r="19" spans="1:5" ht="35.25" customHeight="1" x14ac:dyDescent="0.15">
      <c r="A19" s="13"/>
      <c r="B19" s="14" t="s">
        <v>21</v>
      </c>
      <c r="C19" s="20">
        <v>2</v>
      </c>
      <c r="D19" s="20">
        <v>2</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23</v>
      </c>
      <c r="D22" s="24">
        <f>SUM(D23:D24)</f>
        <v>23</v>
      </c>
      <c r="E22" s="25">
        <f>SUM(E23:E24)</f>
        <v>23000</v>
      </c>
    </row>
    <row r="23" spans="1:5" ht="35.25" customHeight="1" x14ac:dyDescent="0.15">
      <c r="A23" s="13"/>
      <c r="B23" s="14" t="s">
        <v>25</v>
      </c>
      <c r="C23" s="20">
        <v>6</v>
      </c>
      <c r="D23" s="20">
        <v>6</v>
      </c>
      <c r="E23" s="21">
        <v>6000</v>
      </c>
    </row>
    <row r="24" spans="1:5" ht="35.25" customHeight="1" x14ac:dyDescent="0.15">
      <c r="A24" s="10"/>
      <c r="B24" s="10" t="s">
        <v>26</v>
      </c>
      <c r="C24" s="11">
        <v>17</v>
      </c>
      <c r="D24" s="11">
        <v>17</v>
      </c>
      <c r="E24" s="12">
        <v>17000</v>
      </c>
    </row>
    <row r="25" spans="1:5" ht="35.25" customHeight="1" x14ac:dyDescent="0.15">
      <c r="A25" s="17" t="s">
        <v>27</v>
      </c>
      <c r="B25" s="17"/>
      <c r="C25" s="18">
        <v>1</v>
      </c>
      <c r="D25" s="18">
        <v>1</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6" sqref="E6"/>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30" t="s">
        <v>30</v>
      </c>
      <c r="C1" s="31"/>
      <c r="D1" s="31"/>
      <c r="E1" s="31"/>
    </row>
    <row r="2" spans="1:5" ht="35.25" customHeight="1" thickBot="1" x14ac:dyDescent="0.2">
      <c r="E2" s="2" t="s">
        <v>4</v>
      </c>
    </row>
    <row r="3" spans="1:5" s="29" customFormat="1" ht="35.25" customHeight="1" thickTop="1" x14ac:dyDescent="0.15">
      <c r="A3" s="3"/>
      <c r="B3" s="4" t="s">
        <v>1</v>
      </c>
      <c r="C3" s="3" t="s">
        <v>2</v>
      </c>
      <c r="D3" s="3" t="s">
        <v>5</v>
      </c>
      <c r="E3" s="5" t="s">
        <v>3</v>
      </c>
    </row>
    <row r="4" spans="1:5" ht="35.25" customHeight="1" x14ac:dyDescent="0.15">
      <c r="A4" s="6" t="s">
        <v>0</v>
      </c>
      <c r="B4" s="7"/>
      <c r="C4" s="8">
        <f>SUM(C5,C8:C12,C15,C18,C21:C22,C25)</f>
        <v>105</v>
      </c>
      <c r="D4" s="8">
        <f t="shared" ref="D4:E4" si="0">SUM(D5,D8:D12,D15,D18,D21:D22,D25)</f>
        <v>142</v>
      </c>
      <c r="E4" s="8">
        <f t="shared" si="0"/>
        <v>23200000</v>
      </c>
    </row>
    <row r="5" spans="1:5" ht="35.25" customHeight="1" x14ac:dyDescent="0.15">
      <c r="A5" s="9" t="s">
        <v>7</v>
      </c>
      <c r="B5" s="10"/>
      <c r="C5" s="11">
        <f>SUM(C6:C7)</f>
        <v>40</v>
      </c>
      <c r="D5" s="11">
        <f>SUM(D6:D7)</f>
        <v>40</v>
      </c>
      <c r="E5" s="12">
        <f>SUM(E6:E7)</f>
        <v>22860000</v>
      </c>
    </row>
    <row r="6" spans="1:5" ht="35.25" customHeight="1" x14ac:dyDescent="0.15">
      <c r="A6" s="13"/>
      <c r="B6" s="14" t="s">
        <v>8</v>
      </c>
      <c r="C6" s="15">
        <v>14</v>
      </c>
      <c r="D6" s="15">
        <v>14</v>
      </c>
      <c r="E6" s="16">
        <v>16920000</v>
      </c>
    </row>
    <row r="7" spans="1:5" ht="35.25" customHeight="1" x14ac:dyDescent="0.15">
      <c r="A7" s="10"/>
      <c r="B7" s="10" t="s">
        <v>9</v>
      </c>
      <c r="C7" s="11">
        <v>26</v>
      </c>
      <c r="D7" s="11">
        <v>26</v>
      </c>
      <c r="E7" s="12">
        <v>5940000</v>
      </c>
    </row>
    <row r="8" spans="1:5" ht="35.25" customHeight="1" x14ac:dyDescent="0.15">
      <c r="A8" s="17" t="s">
        <v>10</v>
      </c>
      <c r="B8" s="17"/>
      <c r="C8" s="18">
        <v>2</v>
      </c>
      <c r="D8" s="18">
        <v>3</v>
      </c>
      <c r="E8" s="19">
        <v>183000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12000</v>
      </c>
    </row>
    <row r="16" spans="1:5" ht="35.25" customHeight="1" x14ac:dyDescent="0.15">
      <c r="A16" s="13"/>
      <c r="B16" s="14" t="s">
        <v>18</v>
      </c>
      <c r="C16" s="20">
        <v>0</v>
      </c>
      <c r="D16" s="20">
        <v>0</v>
      </c>
      <c r="E16" s="21">
        <v>0</v>
      </c>
    </row>
    <row r="17" spans="1:5" ht="35.25" customHeight="1" x14ac:dyDescent="0.15">
      <c r="A17" s="10"/>
      <c r="B17" s="10" t="s">
        <v>19</v>
      </c>
      <c r="C17" s="11">
        <v>6</v>
      </c>
      <c r="D17" s="11">
        <v>6</v>
      </c>
      <c r="E17" s="12">
        <v>12000</v>
      </c>
    </row>
    <row r="18" spans="1:5" ht="35.25" customHeight="1" x14ac:dyDescent="0.15">
      <c r="A18" s="14" t="s">
        <v>20</v>
      </c>
      <c r="B18" s="17"/>
      <c r="C18" s="24">
        <f>SUM(C19:C20)</f>
        <v>13</v>
      </c>
      <c r="D18" s="24">
        <f t="shared" ref="D18:E18" si="1">SUM(D19:D20)</f>
        <v>13</v>
      </c>
      <c r="E18" s="25">
        <f t="shared" si="1"/>
        <v>66000</v>
      </c>
    </row>
    <row r="19" spans="1:5" ht="35.25" customHeight="1" x14ac:dyDescent="0.15">
      <c r="A19" s="13"/>
      <c r="B19" s="14" t="s">
        <v>21</v>
      </c>
      <c r="C19" s="20">
        <v>13</v>
      </c>
      <c r="D19" s="20">
        <v>13</v>
      </c>
      <c r="E19" s="21">
        <v>66000</v>
      </c>
    </row>
    <row r="20" spans="1:5" ht="35.25" customHeight="1" x14ac:dyDescent="0.15">
      <c r="A20" s="10"/>
      <c r="B20" s="10" t="s">
        <v>22</v>
      </c>
      <c r="C20" s="11">
        <v>0</v>
      </c>
      <c r="D20" s="11">
        <v>0</v>
      </c>
      <c r="E20" s="12">
        <v>0</v>
      </c>
    </row>
    <row r="21" spans="1:5" ht="35.25" customHeight="1" x14ac:dyDescent="0.15">
      <c r="A21" s="17" t="s">
        <v>23</v>
      </c>
      <c r="B21" s="17"/>
      <c r="C21" s="18">
        <v>7</v>
      </c>
      <c r="D21" s="18">
        <v>43</v>
      </c>
      <c r="E21" s="19">
        <v>43000</v>
      </c>
    </row>
    <row r="22" spans="1:5" ht="35.25" customHeight="1" x14ac:dyDescent="0.15">
      <c r="A22" s="14" t="s">
        <v>24</v>
      </c>
      <c r="B22" s="17"/>
      <c r="C22" s="24">
        <f>SUM(C23:C24)</f>
        <v>37</v>
      </c>
      <c r="D22" s="24">
        <f>SUM(D23:D24)</f>
        <v>37</v>
      </c>
      <c r="E22" s="25">
        <f>SUM(E23:E24)</f>
        <v>36000</v>
      </c>
    </row>
    <row r="23" spans="1:5" ht="35.25" customHeight="1" x14ac:dyDescent="0.15">
      <c r="A23" s="13"/>
      <c r="B23" s="14" t="s">
        <v>25</v>
      </c>
      <c r="C23" s="20">
        <v>11</v>
      </c>
      <c r="D23" s="20">
        <v>11</v>
      </c>
      <c r="E23" s="21">
        <v>10000</v>
      </c>
    </row>
    <row r="24" spans="1:5" ht="35.25" customHeight="1" x14ac:dyDescent="0.15">
      <c r="A24" s="10"/>
      <c r="B24" s="10" t="s">
        <v>26</v>
      </c>
      <c r="C24" s="11">
        <v>26</v>
      </c>
      <c r="D24" s="11">
        <v>26</v>
      </c>
      <c r="E24" s="12">
        <v>26000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C4" sqref="C4"/>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30" t="s">
        <v>31</v>
      </c>
      <c r="C1" s="31"/>
      <c r="D1" s="31"/>
      <c r="E1" s="31"/>
    </row>
    <row r="2" spans="1:5" ht="35.25" customHeight="1" thickBot="1" x14ac:dyDescent="0.2">
      <c r="E2" s="2" t="s">
        <v>4</v>
      </c>
    </row>
    <row r="3" spans="1:5" s="29" customFormat="1" ht="35.25" customHeight="1" thickTop="1" x14ac:dyDescent="0.15">
      <c r="A3" s="3"/>
      <c r="B3" s="4" t="s">
        <v>1</v>
      </c>
      <c r="C3" s="3" t="s">
        <v>2</v>
      </c>
      <c r="D3" s="3" t="s">
        <v>5</v>
      </c>
      <c r="E3" s="5" t="s">
        <v>3</v>
      </c>
    </row>
    <row r="4" spans="1:5" ht="35.25" customHeight="1" x14ac:dyDescent="0.15">
      <c r="A4" s="6" t="s">
        <v>0</v>
      </c>
      <c r="B4" s="7"/>
      <c r="C4" s="8">
        <f>SUM(C5,C8:C12,C15,C18,C21:C22,C25)</f>
        <v>133</v>
      </c>
      <c r="D4" s="8">
        <f t="shared" ref="D4:E4" si="0">SUM(D5,D8:D12,D15,D18,D21:D22,D25)</f>
        <v>133</v>
      </c>
      <c r="E4" s="8">
        <f t="shared" si="0"/>
        <v>15819000</v>
      </c>
    </row>
    <row r="5" spans="1:5" ht="35.25" customHeight="1" x14ac:dyDescent="0.15">
      <c r="A5" s="9" t="s">
        <v>7</v>
      </c>
      <c r="B5" s="10"/>
      <c r="C5" s="11">
        <f>SUM(C6:C7)</f>
        <v>53</v>
      </c>
      <c r="D5" s="11">
        <f>SUM(D6:D7)</f>
        <v>53</v>
      </c>
      <c r="E5" s="12">
        <f>SUM(E6:E7)</f>
        <v>15720000</v>
      </c>
    </row>
    <row r="6" spans="1:5" ht="35.25" customHeight="1" x14ac:dyDescent="0.15">
      <c r="A6" s="13"/>
      <c r="B6" s="14" t="s">
        <v>8</v>
      </c>
      <c r="C6" s="15">
        <v>10</v>
      </c>
      <c r="D6" s="15">
        <v>10</v>
      </c>
      <c r="E6" s="16">
        <v>1530000</v>
      </c>
    </row>
    <row r="7" spans="1:5" ht="35.25" customHeight="1" x14ac:dyDescent="0.15">
      <c r="A7" s="10"/>
      <c r="B7" s="10" t="s">
        <v>9</v>
      </c>
      <c r="C7" s="11">
        <v>43</v>
      </c>
      <c r="D7" s="11">
        <v>43</v>
      </c>
      <c r="E7" s="12">
        <v>14190000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7</v>
      </c>
      <c r="D18" s="24">
        <f t="shared" ref="D18:E18" si="1">SUM(D19:D20)</f>
        <v>7</v>
      </c>
      <c r="E18" s="25">
        <f t="shared" si="1"/>
        <v>24000</v>
      </c>
    </row>
    <row r="19" spans="1:5" ht="35.25" customHeight="1" x14ac:dyDescent="0.15">
      <c r="A19" s="13"/>
      <c r="B19" s="14" t="s">
        <v>21</v>
      </c>
      <c r="C19" s="20">
        <v>7</v>
      </c>
      <c r="D19" s="20">
        <v>7</v>
      </c>
      <c r="E19" s="21">
        <v>24000</v>
      </c>
    </row>
    <row r="20" spans="1:5" ht="35.25" customHeight="1" x14ac:dyDescent="0.15">
      <c r="A20" s="10"/>
      <c r="B20" s="10" t="s">
        <v>22</v>
      </c>
      <c r="C20" s="11">
        <v>0</v>
      </c>
      <c r="D20" s="11">
        <v>0</v>
      </c>
      <c r="E20" s="12">
        <v>0</v>
      </c>
    </row>
    <row r="21" spans="1:5" ht="35.25" customHeight="1" x14ac:dyDescent="0.15">
      <c r="A21" s="17" t="s">
        <v>23</v>
      </c>
      <c r="B21" s="17"/>
      <c r="C21" s="18">
        <v>5</v>
      </c>
      <c r="D21" s="18">
        <v>5</v>
      </c>
      <c r="E21" s="19">
        <v>5000</v>
      </c>
    </row>
    <row r="22" spans="1:5" ht="35.25" customHeight="1" x14ac:dyDescent="0.15">
      <c r="A22" s="14" t="s">
        <v>24</v>
      </c>
      <c r="B22" s="17"/>
      <c r="C22" s="24">
        <f>SUM(C23:C24)</f>
        <v>66</v>
      </c>
      <c r="D22" s="24">
        <f>SUM(D23:D24)</f>
        <v>66</v>
      </c>
      <c r="E22" s="25">
        <f>SUM(E23:E24)</f>
        <v>66000</v>
      </c>
    </row>
    <row r="23" spans="1:5" ht="35.25" customHeight="1" x14ac:dyDescent="0.15">
      <c r="A23" s="13"/>
      <c r="B23" s="14" t="s">
        <v>25</v>
      </c>
      <c r="C23" s="20">
        <v>9</v>
      </c>
      <c r="D23" s="20">
        <v>9</v>
      </c>
      <c r="E23" s="21">
        <v>9000</v>
      </c>
    </row>
    <row r="24" spans="1:5" ht="35.25" customHeight="1" x14ac:dyDescent="0.15">
      <c r="A24" s="10"/>
      <c r="B24" s="10" t="s">
        <v>26</v>
      </c>
      <c r="C24" s="11">
        <v>57</v>
      </c>
      <c r="D24" s="11">
        <v>57</v>
      </c>
      <c r="E24" s="12">
        <v>57000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32</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63</v>
      </c>
      <c r="D4" s="41">
        <f>SUM(D5,D8:D12,D15,D18,D21:D22,D25)</f>
        <v>63</v>
      </c>
      <c r="E4" s="41">
        <f>SUM(E5,E8:E12,E15,E18,E21:E22,E25)</f>
        <v>21772000</v>
      </c>
    </row>
    <row r="5" spans="1:5" ht="35.25" customHeight="1" x14ac:dyDescent="0.15">
      <c r="A5" s="42" t="s">
        <v>7</v>
      </c>
      <c r="B5" s="43"/>
      <c r="C5" s="44">
        <f>SUM(C6:C7)</f>
        <v>40</v>
      </c>
      <c r="D5" s="44">
        <f>SUM(D6:D7)</f>
        <v>40</v>
      </c>
      <c r="E5" s="45">
        <f>SUM(E6:E7)</f>
        <v>21540000</v>
      </c>
    </row>
    <row r="6" spans="1:5" ht="35.25" customHeight="1" x14ac:dyDescent="0.15">
      <c r="A6" s="46"/>
      <c r="B6" s="47" t="s">
        <v>8</v>
      </c>
      <c r="C6" s="48">
        <v>16</v>
      </c>
      <c r="D6" s="48">
        <v>16</v>
      </c>
      <c r="E6" s="49">
        <v>18210000</v>
      </c>
    </row>
    <row r="7" spans="1:5" ht="35.25" customHeight="1" x14ac:dyDescent="0.15">
      <c r="A7" s="43"/>
      <c r="B7" s="43" t="s">
        <v>9</v>
      </c>
      <c r="C7" s="44">
        <v>24</v>
      </c>
      <c r="D7" s="44">
        <v>24</v>
      </c>
      <c r="E7" s="45">
        <v>3330000</v>
      </c>
    </row>
    <row r="8" spans="1:5" ht="35.25" customHeight="1" x14ac:dyDescent="0.15">
      <c r="A8" s="50" t="s">
        <v>10</v>
      </c>
      <c r="B8" s="50"/>
      <c r="C8" s="51">
        <v>1</v>
      </c>
      <c r="D8" s="51">
        <v>1</v>
      </c>
      <c r="E8" s="52">
        <v>165000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1</v>
      </c>
      <c r="D15" s="51">
        <f>SUM(D16:D17)</f>
        <v>1</v>
      </c>
      <c r="E15" s="52">
        <f>SUM(E16:E17)</f>
        <v>2000</v>
      </c>
    </row>
    <row r="16" spans="1:5" ht="35.25" customHeight="1" x14ac:dyDescent="0.15">
      <c r="A16" s="46"/>
      <c r="B16" s="47" t="s">
        <v>18</v>
      </c>
      <c r="C16" s="53">
        <v>0</v>
      </c>
      <c r="D16" s="53">
        <v>0</v>
      </c>
      <c r="E16" s="54">
        <v>0</v>
      </c>
    </row>
    <row r="17" spans="1:5" ht="35.25" customHeight="1" x14ac:dyDescent="0.15">
      <c r="A17" s="43"/>
      <c r="B17" s="43" t="s">
        <v>19</v>
      </c>
      <c r="C17" s="44">
        <v>1</v>
      </c>
      <c r="D17" s="44">
        <v>1</v>
      </c>
      <c r="E17" s="45">
        <v>2000</v>
      </c>
    </row>
    <row r="18" spans="1:5" ht="35.25" customHeight="1" x14ac:dyDescent="0.15">
      <c r="A18" s="47" t="s">
        <v>20</v>
      </c>
      <c r="B18" s="50"/>
      <c r="C18" s="57">
        <f>SUM(C19:C20)</f>
        <v>9</v>
      </c>
      <c r="D18" s="57">
        <f>SUM(D19:D20)</f>
        <v>9</v>
      </c>
      <c r="E18" s="58">
        <f>SUM(E19:E20)</f>
        <v>54000</v>
      </c>
    </row>
    <row r="19" spans="1:5" ht="35.25" customHeight="1" x14ac:dyDescent="0.15">
      <c r="A19" s="46"/>
      <c r="B19" s="47" t="s">
        <v>21</v>
      </c>
      <c r="C19" s="53">
        <v>9</v>
      </c>
      <c r="D19" s="53">
        <v>9</v>
      </c>
      <c r="E19" s="54">
        <v>54000</v>
      </c>
    </row>
    <row r="20" spans="1:5" ht="35.25" customHeight="1" x14ac:dyDescent="0.15">
      <c r="A20" s="43"/>
      <c r="B20" s="43" t="s">
        <v>22</v>
      </c>
      <c r="C20" s="44">
        <v>0</v>
      </c>
      <c r="D20" s="44">
        <v>0</v>
      </c>
      <c r="E20" s="45">
        <v>0</v>
      </c>
    </row>
    <row r="21" spans="1:5" ht="35.25" customHeight="1" x14ac:dyDescent="0.15">
      <c r="A21" s="50" t="s">
        <v>23</v>
      </c>
      <c r="B21" s="50"/>
      <c r="C21" s="51">
        <v>0</v>
      </c>
      <c r="D21" s="51">
        <v>0</v>
      </c>
      <c r="E21" s="52">
        <v>0</v>
      </c>
    </row>
    <row r="22" spans="1:5" ht="35.25" customHeight="1" x14ac:dyDescent="0.15">
      <c r="A22" s="47" t="s">
        <v>24</v>
      </c>
      <c r="B22" s="50"/>
      <c r="C22" s="57">
        <f>SUM(C23:C24)</f>
        <v>11</v>
      </c>
      <c r="D22" s="57">
        <f>SUM(D23:D24)</f>
        <v>11</v>
      </c>
      <c r="E22" s="58">
        <f>SUM(E23:E24)</f>
        <v>11000</v>
      </c>
    </row>
    <row r="23" spans="1:5" ht="35.25" customHeight="1" x14ac:dyDescent="0.15">
      <c r="A23" s="46"/>
      <c r="B23" s="47" t="s">
        <v>25</v>
      </c>
      <c r="C23" s="53">
        <v>5</v>
      </c>
      <c r="D23" s="53">
        <v>5</v>
      </c>
      <c r="E23" s="54">
        <v>5000</v>
      </c>
    </row>
    <row r="24" spans="1:5" ht="35.25" customHeight="1" x14ac:dyDescent="0.15">
      <c r="A24" s="43"/>
      <c r="B24" s="43" t="s">
        <v>26</v>
      </c>
      <c r="C24" s="44">
        <v>6</v>
      </c>
      <c r="D24" s="44">
        <v>6</v>
      </c>
      <c r="E24" s="45">
        <v>6000</v>
      </c>
    </row>
    <row r="25" spans="1:5" ht="35.25" customHeight="1" x14ac:dyDescent="0.15">
      <c r="A25" s="50" t="s">
        <v>27</v>
      </c>
      <c r="B25" s="50"/>
      <c r="C25" s="51">
        <v>1</v>
      </c>
      <c r="D25" s="51">
        <v>1</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2" sqref="E2"/>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33</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48</v>
      </c>
      <c r="D4" s="41">
        <f>SUM(D5,D8:D12,D15,D18,D21:D22,D25)</f>
        <v>48</v>
      </c>
      <c r="E4" s="41">
        <f>SUM(E5,E8:E12,E15,E18,E21:E22,E25)</f>
        <v>23994000</v>
      </c>
    </row>
    <row r="5" spans="1:5" ht="35.25" customHeight="1" x14ac:dyDescent="0.15">
      <c r="A5" s="42" t="s">
        <v>7</v>
      </c>
      <c r="B5" s="43"/>
      <c r="C5" s="44">
        <f>SUM(C6:C7)</f>
        <v>28</v>
      </c>
      <c r="D5" s="44">
        <f>SUM(D6:D7)</f>
        <v>28</v>
      </c>
      <c r="E5" s="45">
        <f>SUM(E6:E7)</f>
        <v>11970000</v>
      </c>
    </row>
    <row r="6" spans="1:5" ht="35.25" customHeight="1" x14ac:dyDescent="0.15">
      <c r="A6" s="46"/>
      <c r="B6" s="47" t="s">
        <v>8</v>
      </c>
      <c r="C6" s="48">
        <v>10</v>
      </c>
      <c r="D6" s="48">
        <v>10</v>
      </c>
      <c r="E6" s="49">
        <v>11310000</v>
      </c>
    </row>
    <row r="7" spans="1:5" ht="35.25" customHeight="1" x14ac:dyDescent="0.15">
      <c r="A7" s="43"/>
      <c r="B7" s="43" t="s">
        <v>9</v>
      </c>
      <c r="C7" s="44">
        <v>18</v>
      </c>
      <c r="D7" s="44">
        <v>18</v>
      </c>
      <c r="E7" s="45">
        <v>660000</v>
      </c>
    </row>
    <row r="8" spans="1:5" ht="35.25" customHeight="1" x14ac:dyDescent="0.15">
      <c r="A8" s="50" t="s">
        <v>10</v>
      </c>
      <c r="B8" s="50"/>
      <c r="C8" s="51">
        <v>1</v>
      </c>
      <c r="D8" s="51">
        <v>1</v>
      </c>
      <c r="E8" s="52">
        <v>12000000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1</v>
      </c>
      <c r="D15" s="51">
        <f>SUM(D16:D17)</f>
        <v>1</v>
      </c>
      <c r="E15" s="52">
        <f>SUM(E16:E17)</f>
        <v>2000</v>
      </c>
    </row>
    <row r="16" spans="1:5" ht="35.25" customHeight="1" x14ac:dyDescent="0.15">
      <c r="A16" s="46"/>
      <c r="B16" s="47" t="s">
        <v>18</v>
      </c>
      <c r="C16" s="53">
        <v>0</v>
      </c>
      <c r="D16" s="53">
        <v>0</v>
      </c>
      <c r="E16" s="54">
        <v>0</v>
      </c>
    </row>
    <row r="17" spans="1:5" ht="35.25" customHeight="1" x14ac:dyDescent="0.15">
      <c r="A17" s="43"/>
      <c r="B17" s="43" t="s">
        <v>19</v>
      </c>
      <c r="C17" s="44">
        <v>1</v>
      </c>
      <c r="D17" s="44">
        <v>1</v>
      </c>
      <c r="E17" s="45">
        <v>2000</v>
      </c>
    </row>
    <row r="18" spans="1:5" ht="35.25" customHeight="1" x14ac:dyDescent="0.15">
      <c r="A18" s="47" t="s">
        <v>20</v>
      </c>
      <c r="B18" s="50"/>
      <c r="C18" s="57">
        <f>SUM(C19:C20)</f>
        <v>3</v>
      </c>
      <c r="D18" s="57">
        <f>SUM(D19:D20)</f>
        <v>3</v>
      </c>
      <c r="E18" s="58">
        <f>SUM(E19:E20)</f>
        <v>12000</v>
      </c>
    </row>
    <row r="19" spans="1:5" ht="35.25" customHeight="1" x14ac:dyDescent="0.15">
      <c r="A19" s="46"/>
      <c r="B19" s="47" t="s">
        <v>21</v>
      </c>
      <c r="C19" s="53">
        <v>3</v>
      </c>
      <c r="D19" s="53">
        <v>3</v>
      </c>
      <c r="E19" s="54">
        <v>12000</v>
      </c>
    </row>
    <row r="20" spans="1:5" ht="35.25" customHeight="1" x14ac:dyDescent="0.15">
      <c r="A20" s="43"/>
      <c r="B20" s="43" t="s">
        <v>22</v>
      </c>
      <c r="C20" s="44">
        <v>0</v>
      </c>
      <c r="D20" s="44">
        <v>0</v>
      </c>
      <c r="E20" s="45">
        <v>0</v>
      </c>
    </row>
    <row r="21" spans="1:5" ht="35.25" customHeight="1" x14ac:dyDescent="0.15">
      <c r="A21" s="50" t="s">
        <v>23</v>
      </c>
      <c r="B21" s="50"/>
      <c r="C21" s="51">
        <v>0</v>
      </c>
      <c r="D21" s="51">
        <v>0</v>
      </c>
      <c r="E21" s="52">
        <v>0</v>
      </c>
    </row>
    <row r="22" spans="1:5" ht="35.25" customHeight="1" x14ac:dyDescent="0.15">
      <c r="A22" s="47" t="s">
        <v>24</v>
      </c>
      <c r="B22" s="50"/>
      <c r="C22" s="57">
        <f>SUM(C23:C24)</f>
        <v>12</v>
      </c>
      <c r="D22" s="57">
        <f>SUM(D23:D24)</f>
        <v>12</v>
      </c>
      <c r="E22" s="58">
        <f>SUM(E23:E24)</f>
        <v>10000</v>
      </c>
    </row>
    <row r="23" spans="1:5" ht="35.25" customHeight="1" x14ac:dyDescent="0.15">
      <c r="A23" s="46"/>
      <c r="B23" s="47" t="s">
        <v>25</v>
      </c>
      <c r="C23" s="53">
        <v>9</v>
      </c>
      <c r="D23" s="53">
        <v>9</v>
      </c>
      <c r="E23" s="54">
        <v>7000</v>
      </c>
    </row>
    <row r="24" spans="1:5" ht="35.25" customHeight="1" x14ac:dyDescent="0.15">
      <c r="A24" s="43"/>
      <c r="B24" s="43" t="s">
        <v>26</v>
      </c>
      <c r="C24" s="44">
        <v>3</v>
      </c>
      <c r="D24" s="44">
        <v>3</v>
      </c>
      <c r="E24" s="45">
        <v>3000</v>
      </c>
    </row>
    <row r="25" spans="1:5" ht="35.25" customHeight="1" x14ac:dyDescent="0.15">
      <c r="A25" s="50" t="s">
        <v>27</v>
      </c>
      <c r="B25" s="50"/>
      <c r="C25" s="51">
        <v>3</v>
      </c>
      <c r="D25" s="51">
        <v>3</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24" sqref="E24"/>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34</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57</v>
      </c>
      <c r="D4" s="41">
        <f>SUM(D5,D8:D12,D15,D18,D21:D22,D25)</f>
        <v>58</v>
      </c>
      <c r="E4" s="41">
        <f>SUM(E5,E8:E12,E15,E18,E21:E22,E25)</f>
        <v>21273000</v>
      </c>
    </row>
    <row r="5" spans="1:5" ht="35.25" customHeight="1" x14ac:dyDescent="0.15">
      <c r="A5" s="42" t="s">
        <v>7</v>
      </c>
      <c r="B5" s="43"/>
      <c r="C5" s="44">
        <f>SUM(C6:C7)</f>
        <v>35</v>
      </c>
      <c r="D5" s="44">
        <f>SUM(D6:D7)</f>
        <v>35</v>
      </c>
      <c r="E5" s="45">
        <f>SUM(E6:E7)</f>
        <v>20940000</v>
      </c>
    </row>
    <row r="6" spans="1:5" ht="35.25" customHeight="1" x14ac:dyDescent="0.15">
      <c r="A6" s="46"/>
      <c r="B6" s="47" t="s">
        <v>8</v>
      </c>
      <c r="C6" s="48">
        <v>9</v>
      </c>
      <c r="D6" s="48">
        <v>9</v>
      </c>
      <c r="E6" s="49">
        <v>16560000</v>
      </c>
    </row>
    <row r="7" spans="1:5" ht="35.25" customHeight="1" x14ac:dyDescent="0.15">
      <c r="A7" s="43"/>
      <c r="B7" s="43" t="s">
        <v>9</v>
      </c>
      <c r="C7" s="44">
        <v>26</v>
      </c>
      <c r="D7" s="44">
        <v>26</v>
      </c>
      <c r="E7" s="45">
        <v>4380000</v>
      </c>
    </row>
    <row r="8" spans="1:5" ht="35.25" customHeight="1" x14ac:dyDescent="0.15">
      <c r="A8" s="50" t="s">
        <v>10</v>
      </c>
      <c r="B8" s="50"/>
      <c r="C8" s="51">
        <v>1</v>
      </c>
      <c r="D8" s="51">
        <v>2</v>
      </c>
      <c r="E8" s="52">
        <v>300000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7</v>
      </c>
      <c r="D15" s="51">
        <f>SUM(D16:D17)</f>
        <v>7</v>
      </c>
      <c r="E15" s="52">
        <f>SUM(E16:E17)</f>
        <v>14000</v>
      </c>
    </row>
    <row r="16" spans="1:5" ht="35.25" customHeight="1" x14ac:dyDescent="0.15">
      <c r="A16" s="46"/>
      <c r="B16" s="47" t="s">
        <v>18</v>
      </c>
      <c r="C16" s="53">
        <v>0</v>
      </c>
      <c r="D16" s="53">
        <v>0</v>
      </c>
      <c r="E16" s="54">
        <v>0</v>
      </c>
    </row>
    <row r="17" spans="1:5" ht="35.25" customHeight="1" x14ac:dyDescent="0.15">
      <c r="A17" s="43"/>
      <c r="B17" s="43" t="s">
        <v>19</v>
      </c>
      <c r="C17" s="44">
        <v>7</v>
      </c>
      <c r="D17" s="44">
        <v>7</v>
      </c>
      <c r="E17" s="45">
        <v>14000</v>
      </c>
    </row>
    <row r="18" spans="1:5" ht="35.25" customHeight="1" x14ac:dyDescent="0.15">
      <c r="A18" s="47" t="s">
        <v>20</v>
      </c>
      <c r="B18" s="50"/>
      <c r="C18" s="57">
        <f>SUM(C19:C20)</f>
        <v>2</v>
      </c>
      <c r="D18" s="57">
        <f>SUM(D19:D20)</f>
        <v>2</v>
      </c>
      <c r="E18" s="58">
        <f>SUM(E19:E20)</f>
        <v>12000</v>
      </c>
    </row>
    <row r="19" spans="1:5" ht="35.25" customHeight="1" x14ac:dyDescent="0.15">
      <c r="A19" s="46"/>
      <c r="B19" s="47" t="s">
        <v>21</v>
      </c>
      <c r="C19" s="53">
        <v>2</v>
      </c>
      <c r="D19" s="53">
        <v>2</v>
      </c>
      <c r="E19" s="54">
        <v>12000</v>
      </c>
    </row>
    <row r="20" spans="1:5" ht="35.25" customHeight="1" x14ac:dyDescent="0.15">
      <c r="A20" s="43"/>
      <c r="B20" s="43" t="s">
        <v>22</v>
      </c>
      <c r="C20" s="44">
        <v>0</v>
      </c>
      <c r="D20" s="44">
        <v>0</v>
      </c>
      <c r="E20" s="45">
        <v>0</v>
      </c>
    </row>
    <row r="21" spans="1:5" ht="35.25" customHeight="1" x14ac:dyDescent="0.15">
      <c r="A21" s="50" t="s">
        <v>23</v>
      </c>
      <c r="B21" s="50"/>
      <c r="C21" s="51">
        <v>0</v>
      </c>
      <c r="D21" s="51">
        <v>0</v>
      </c>
      <c r="E21" s="52">
        <v>0</v>
      </c>
    </row>
    <row r="22" spans="1:5" ht="35.25" customHeight="1" x14ac:dyDescent="0.15">
      <c r="A22" s="47" t="s">
        <v>24</v>
      </c>
      <c r="B22" s="50"/>
      <c r="C22" s="57">
        <f>SUM(C23:C24)</f>
        <v>9</v>
      </c>
      <c r="D22" s="57">
        <f>SUM(D23:D24)</f>
        <v>9</v>
      </c>
      <c r="E22" s="58">
        <f>SUM(E23:E24)</f>
        <v>7000</v>
      </c>
    </row>
    <row r="23" spans="1:5" ht="35.25" customHeight="1" x14ac:dyDescent="0.15">
      <c r="A23" s="46"/>
      <c r="B23" s="47" t="s">
        <v>25</v>
      </c>
      <c r="C23" s="53">
        <v>5</v>
      </c>
      <c r="D23" s="53">
        <v>5</v>
      </c>
      <c r="E23" s="54">
        <v>3000</v>
      </c>
    </row>
    <row r="24" spans="1:5" ht="35.25" customHeight="1" x14ac:dyDescent="0.15">
      <c r="A24" s="43"/>
      <c r="B24" s="43" t="s">
        <v>26</v>
      </c>
      <c r="C24" s="44">
        <v>4</v>
      </c>
      <c r="D24" s="44">
        <v>4</v>
      </c>
      <c r="E24" s="45">
        <v>4000</v>
      </c>
    </row>
    <row r="25" spans="1:5" ht="35.25" customHeight="1" x14ac:dyDescent="0.15">
      <c r="A25" s="50" t="s">
        <v>27</v>
      </c>
      <c r="B25" s="50"/>
      <c r="C25" s="51">
        <v>3</v>
      </c>
      <c r="D25" s="51">
        <v>3</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25" sqref="E25"/>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35</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57</v>
      </c>
      <c r="D4" s="41">
        <f>SUM(D5,D8:D12,D15,D18,D21:D22,D25)</f>
        <v>57</v>
      </c>
      <c r="E4" s="41">
        <f>SUM(E5,E8:E12,E15,E18,E21:E22,E25)</f>
        <v>16419000</v>
      </c>
    </row>
    <row r="5" spans="1:5" ht="35.25" customHeight="1" x14ac:dyDescent="0.15">
      <c r="A5" s="42" t="s">
        <v>7</v>
      </c>
      <c r="B5" s="43"/>
      <c r="C5" s="44">
        <f>SUM(C6:C7)</f>
        <v>29</v>
      </c>
      <c r="D5" s="44">
        <f>SUM(D6:D7)</f>
        <v>29</v>
      </c>
      <c r="E5" s="45">
        <f>SUM(E6:E7)</f>
        <v>16350000</v>
      </c>
    </row>
    <row r="6" spans="1:5" ht="35.25" customHeight="1" x14ac:dyDescent="0.15">
      <c r="A6" s="46"/>
      <c r="B6" s="47" t="s">
        <v>8</v>
      </c>
      <c r="C6" s="48">
        <v>7</v>
      </c>
      <c r="D6" s="48">
        <v>7</v>
      </c>
      <c r="E6" s="49">
        <v>10860000</v>
      </c>
    </row>
    <row r="7" spans="1:5" ht="35.25" customHeight="1" x14ac:dyDescent="0.15">
      <c r="A7" s="43"/>
      <c r="B7" s="43" t="s">
        <v>9</v>
      </c>
      <c r="C7" s="44">
        <v>22</v>
      </c>
      <c r="D7" s="44">
        <v>22</v>
      </c>
      <c r="E7" s="45">
        <v>5490000</v>
      </c>
    </row>
    <row r="8" spans="1:5" ht="35.25" customHeight="1" x14ac:dyDescent="0.15">
      <c r="A8" s="50" t="s">
        <v>10</v>
      </c>
      <c r="B8" s="50"/>
      <c r="C8" s="51">
        <v>0</v>
      </c>
      <c r="D8" s="51">
        <v>0</v>
      </c>
      <c r="E8" s="52">
        <v>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4</v>
      </c>
      <c r="D15" s="51">
        <f>SUM(D16:D17)</f>
        <v>4</v>
      </c>
      <c r="E15" s="52">
        <f>SUM(E16:E17)</f>
        <v>8000</v>
      </c>
    </row>
    <row r="16" spans="1:5" ht="35.25" customHeight="1" x14ac:dyDescent="0.15">
      <c r="A16" s="46"/>
      <c r="B16" s="47" t="s">
        <v>18</v>
      </c>
      <c r="C16" s="53">
        <v>0</v>
      </c>
      <c r="D16" s="53">
        <v>0</v>
      </c>
      <c r="E16" s="54">
        <v>0</v>
      </c>
    </row>
    <row r="17" spans="1:5" ht="35.25" customHeight="1" x14ac:dyDescent="0.15">
      <c r="A17" s="43"/>
      <c r="B17" s="43" t="s">
        <v>19</v>
      </c>
      <c r="C17" s="44">
        <v>4</v>
      </c>
      <c r="D17" s="44">
        <v>4</v>
      </c>
      <c r="E17" s="45">
        <v>8000</v>
      </c>
    </row>
    <row r="18" spans="1:5" ht="35.25" customHeight="1" x14ac:dyDescent="0.15">
      <c r="A18" s="47" t="s">
        <v>20</v>
      </c>
      <c r="B18" s="50"/>
      <c r="C18" s="57">
        <f>SUM(C19:C20)</f>
        <v>8</v>
      </c>
      <c r="D18" s="57">
        <f>SUM(D19:D20)</f>
        <v>8</v>
      </c>
      <c r="E18" s="58">
        <f>SUM(E19:E20)</f>
        <v>48000</v>
      </c>
    </row>
    <row r="19" spans="1:5" ht="35.25" customHeight="1" x14ac:dyDescent="0.15">
      <c r="A19" s="46"/>
      <c r="B19" s="47" t="s">
        <v>21</v>
      </c>
      <c r="C19" s="53">
        <v>8</v>
      </c>
      <c r="D19" s="53">
        <v>8</v>
      </c>
      <c r="E19" s="54">
        <v>48000</v>
      </c>
    </row>
    <row r="20" spans="1:5" ht="35.25" customHeight="1" x14ac:dyDescent="0.15">
      <c r="A20" s="43"/>
      <c r="B20" s="43" t="s">
        <v>22</v>
      </c>
      <c r="C20" s="44">
        <v>0</v>
      </c>
      <c r="D20" s="44">
        <v>0</v>
      </c>
      <c r="E20" s="45">
        <v>0</v>
      </c>
    </row>
    <row r="21" spans="1:5" ht="35.25" customHeight="1" x14ac:dyDescent="0.15">
      <c r="A21" s="50" t="s">
        <v>23</v>
      </c>
      <c r="B21" s="50"/>
      <c r="C21" s="51">
        <v>1</v>
      </c>
      <c r="D21" s="51">
        <v>1</v>
      </c>
      <c r="E21" s="52">
        <v>1000</v>
      </c>
    </row>
    <row r="22" spans="1:5" ht="35.25" customHeight="1" x14ac:dyDescent="0.15">
      <c r="A22" s="47" t="s">
        <v>24</v>
      </c>
      <c r="B22" s="50"/>
      <c r="C22" s="57">
        <f>SUM(C23:C24)</f>
        <v>12</v>
      </c>
      <c r="D22" s="57">
        <f>SUM(D23:D24)</f>
        <v>12</v>
      </c>
      <c r="E22" s="58">
        <f>SUM(E23:E24)</f>
        <v>12000</v>
      </c>
    </row>
    <row r="23" spans="1:5" ht="35.25" customHeight="1" x14ac:dyDescent="0.15">
      <c r="A23" s="46"/>
      <c r="B23" s="47" t="s">
        <v>25</v>
      </c>
      <c r="C23" s="53">
        <v>8</v>
      </c>
      <c r="D23" s="53">
        <v>8</v>
      </c>
      <c r="E23" s="54">
        <v>8000</v>
      </c>
    </row>
    <row r="24" spans="1:5" ht="35.25" customHeight="1" x14ac:dyDescent="0.15">
      <c r="A24" s="43"/>
      <c r="B24" s="43" t="s">
        <v>26</v>
      </c>
      <c r="C24" s="44">
        <v>4</v>
      </c>
      <c r="D24" s="44">
        <v>4</v>
      </c>
      <c r="E24" s="45">
        <v>4000</v>
      </c>
    </row>
    <row r="25" spans="1:5" ht="35.25" customHeight="1" x14ac:dyDescent="0.15">
      <c r="A25" s="50" t="s">
        <v>27</v>
      </c>
      <c r="B25" s="50"/>
      <c r="C25" s="51">
        <v>3</v>
      </c>
      <c r="D25" s="51">
        <v>3</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36</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53</v>
      </c>
      <c r="D4" s="41">
        <f>SUM(D5,D8:D12,D15,D18,D21:D22,D25)</f>
        <v>53</v>
      </c>
      <c r="E4" s="41">
        <f>SUM(E5,E8:E12,E15,E18,E21:E22,E25)</f>
        <v>11731000</v>
      </c>
    </row>
    <row r="5" spans="1:5" ht="35.25" customHeight="1" x14ac:dyDescent="0.15">
      <c r="A5" s="42" t="s">
        <v>7</v>
      </c>
      <c r="B5" s="43"/>
      <c r="C5" s="44">
        <f>SUM(C6:C7)</f>
        <v>22</v>
      </c>
      <c r="D5" s="44">
        <f>SUM(D6:D7)</f>
        <v>22</v>
      </c>
      <c r="E5" s="45">
        <f>SUM(E6:E7)</f>
        <v>9990000</v>
      </c>
    </row>
    <row r="6" spans="1:5" ht="35.25" customHeight="1" x14ac:dyDescent="0.15">
      <c r="A6" s="46"/>
      <c r="B6" s="47" t="s">
        <v>8</v>
      </c>
      <c r="C6" s="48">
        <v>6</v>
      </c>
      <c r="D6" s="48">
        <v>6</v>
      </c>
      <c r="E6" s="49">
        <v>6120000</v>
      </c>
    </row>
    <row r="7" spans="1:5" ht="35.25" customHeight="1" x14ac:dyDescent="0.15">
      <c r="A7" s="43"/>
      <c r="B7" s="43" t="s">
        <v>9</v>
      </c>
      <c r="C7" s="44">
        <v>16</v>
      </c>
      <c r="D7" s="44">
        <v>16</v>
      </c>
      <c r="E7" s="45">
        <v>3870000</v>
      </c>
    </row>
    <row r="8" spans="1:5" ht="35.25" customHeight="1" x14ac:dyDescent="0.15">
      <c r="A8" s="50" t="s">
        <v>10</v>
      </c>
      <c r="B8" s="50"/>
      <c r="C8" s="51">
        <v>2</v>
      </c>
      <c r="D8" s="51">
        <v>2</v>
      </c>
      <c r="E8" s="52">
        <v>1698000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5</v>
      </c>
      <c r="D15" s="51">
        <f>SUM(D16:D17)</f>
        <v>5</v>
      </c>
      <c r="E15" s="52">
        <f>SUM(E16:E17)</f>
        <v>10000</v>
      </c>
    </row>
    <row r="16" spans="1:5" ht="35.25" customHeight="1" x14ac:dyDescent="0.15">
      <c r="A16" s="46"/>
      <c r="B16" s="47" t="s">
        <v>18</v>
      </c>
      <c r="C16" s="53">
        <v>0</v>
      </c>
      <c r="D16" s="53">
        <v>0</v>
      </c>
      <c r="E16" s="54">
        <v>0</v>
      </c>
    </row>
    <row r="17" spans="1:5" ht="35.25" customHeight="1" x14ac:dyDescent="0.15">
      <c r="A17" s="43"/>
      <c r="B17" s="43" t="s">
        <v>19</v>
      </c>
      <c r="C17" s="44">
        <v>5</v>
      </c>
      <c r="D17" s="44">
        <v>5</v>
      </c>
      <c r="E17" s="45">
        <v>10000</v>
      </c>
    </row>
    <row r="18" spans="1:5" ht="35.25" customHeight="1" x14ac:dyDescent="0.15">
      <c r="A18" s="47" t="s">
        <v>20</v>
      </c>
      <c r="B18" s="50"/>
      <c r="C18" s="57">
        <f>SUM(C19:C20)</f>
        <v>2</v>
      </c>
      <c r="D18" s="57">
        <f>SUM(D19:D20)</f>
        <v>2</v>
      </c>
      <c r="E18" s="58">
        <f>SUM(E19:E20)</f>
        <v>12000</v>
      </c>
    </row>
    <row r="19" spans="1:5" ht="35.25" customHeight="1" x14ac:dyDescent="0.15">
      <c r="A19" s="46"/>
      <c r="B19" s="47" t="s">
        <v>21</v>
      </c>
      <c r="C19" s="53">
        <v>2</v>
      </c>
      <c r="D19" s="53">
        <v>2</v>
      </c>
      <c r="E19" s="54">
        <v>12000</v>
      </c>
    </row>
    <row r="20" spans="1:5" ht="35.25" customHeight="1" x14ac:dyDescent="0.15">
      <c r="A20" s="43"/>
      <c r="B20" s="43" t="s">
        <v>22</v>
      </c>
      <c r="C20" s="44">
        <v>0</v>
      </c>
      <c r="D20" s="44">
        <v>0</v>
      </c>
      <c r="E20" s="45">
        <v>0</v>
      </c>
    </row>
    <row r="21" spans="1:5" ht="35.25" customHeight="1" x14ac:dyDescent="0.15">
      <c r="A21" s="50" t="s">
        <v>23</v>
      </c>
      <c r="B21" s="50"/>
      <c r="C21" s="51">
        <v>3</v>
      </c>
      <c r="D21" s="51">
        <v>3</v>
      </c>
      <c r="E21" s="52">
        <v>3000</v>
      </c>
    </row>
    <row r="22" spans="1:5" ht="35.25" customHeight="1" x14ac:dyDescent="0.15">
      <c r="A22" s="47" t="s">
        <v>24</v>
      </c>
      <c r="B22" s="50"/>
      <c r="C22" s="57">
        <f>SUM(C23:C24)</f>
        <v>18</v>
      </c>
      <c r="D22" s="57">
        <f>SUM(D23:D24)</f>
        <v>18</v>
      </c>
      <c r="E22" s="58">
        <f>SUM(E23:E24)</f>
        <v>18000</v>
      </c>
    </row>
    <row r="23" spans="1:5" ht="35.25" customHeight="1" x14ac:dyDescent="0.15">
      <c r="A23" s="46"/>
      <c r="B23" s="47" t="s">
        <v>25</v>
      </c>
      <c r="C23" s="53">
        <v>11</v>
      </c>
      <c r="D23" s="53">
        <v>11</v>
      </c>
      <c r="E23" s="54">
        <v>11000</v>
      </c>
    </row>
    <row r="24" spans="1:5" ht="35.25" customHeight="1" x14ac:dyDescent="0.15">
      <c r="A24" s="43"/>
      <c r="B24" s="43" t="s">
        <v>26</v>
      </c>
      <c r="C24" s="44">
        <v>7</v>
      </c>
      <c r="D24" s="44">
        <v>7</v>
      </c>
      <c r="E24" s="45">
        <v>7000</v>
      </c>
    </row>
    <row r="25" spans="1:5" ht="35.25" customHeight="1" x14ac:dyDescent="0.15">
      <c r="A25" s="50" t="s">
        <v>27</v>
      </c>
      <c r="B25" s="50"/>
      <c r="C25" s="51">
        <v>1</v>
      </c>
      <c r="D25" s="51">
        <v>1</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37</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99</v>
      </c>
      <c r="D4" s="41">
        <f>SUM(D5,D8:D12,D15,D18,D21:D22,D25)</f>
        <v>112</v>
      </c>
      <c r="E4" s="41">
        <f>SUM(E5,E8:E12,E15,E18,E21:E22,E25)</f>
        <v>32646000</v>
      </c>
    </row>
    <row r="5" spans="1:5" ht="35.25" customHeight="1" x14ac:dyDescent="0.15">
      <c r="A5" s="42" t="s">
        <v>7</v>
      </c>
      <c r="B5" s="43"/>
      <c r="C5" s="44">
        <f>SUM(C6:C7)</f>
        <v>40</v>
      </c>
      <c r="D5" s="44">
        <f>SUM(D6:D7)</f>
        <v>40</v>
      </c>
      <c r="E5" s="45">
        <f>SUM(E6:E7)</f>
        <v>20760000</v>
      </c>
    </row>
    <row r="6" spans="1:5" ht="35.25" customHeight="1" x14ac:dyDescent="0.15">
      <c r="A6" s="46"/>
      <c r="B6" s="47" t="s">
        <v>8</v>
      </c>
      <c r="C6" s="48">
        <v>10</v>
      </c>
      <c r="D6" s="48">
        <v>10</v>
      </c>
      <c r="E6" s="49">
        <v>19650000</v>
      </c>
    </row>
    <row r="7" spans="1:5" ht="35.25" customHeight="1" x14ac:dyDescent="0.15">
      <c r="A7" s="43"/>
      <c r="B7" s="43" t="s">
        <v>9</v>
      </c>
      <c r="C7" s="44">
        <v>30</v>
      </c>
      <c r="D7" s="44">
        <v>30</v>
      </c>
      <c r="E7" s="45">
        <v>1110000</v>
      </c>
    </row>
    <row r="8" spans="1:5" ht="35.25" customHeight="1" x14ac:dyDescent="0.15">
      <c r="A8" s="50" t="s">
        <v>10</v>
      </c>
      <c r="B8" s="50"/>
      <c r="C8" s="51">
        <v>1</v>
      </c>
      <c r="D8" s="51">
        <v>1</v>
      </c>
      <c r="E8" s="52">
        <v>11675000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12</v>
      </c>
      <c r="D15" s="51">
        <f>SUM(D16:D17)</f>
        <v>12</v>
      </c>
      <c r="E15" s="52">
        <f>SUM(E16:E17)</f>
        <v>24000</v>
      </c>
    </row>
    <row r="16" spans="1:5" ht="35.25" customHeight="1" x14ac:dyDescent="0.15">
      <c r="A16" s="46"/>
      <c r="B16" s="47" t="s">
        <v>18</v>
      </c>
      <c r="C16" s="53">
        <v>0</v>
      </c>
      <c r="D16" s="53">
        <v>0</v>
      </c>
      <c r="E16" s="54">
        <v>0</v>
      </c>
    </row>
    <row r="17" spans="1:5" ht="35.25" customHeight="1" x14ac:dyDescent="0.15">
      <c r="A17" s="43"/>
      <c r="B17" s="43" t="s">
        <v>19</v>
      </c>
      <c r="C17" s="44">
        <v>12</v>
      </c>
      <c r="D17" s="44">
        <v>12</v>
      </c>
      <c r="E17" s="45">
        <v>24000</v>
      </c>
    </row>
    <row r="18" spans="1:5" ht="35.25" customHeight="1" x14ac:dyDescent="0.15">
      <c r="A18" s="47" t="s">
        <v>20</v>
      </c>
      <c r="B18" s="50"/>
      <c r="C18" s="57">
        <f>SUM(C19:C20)</f>
        <v>14</v>
      </c>
      <c r="D18" s="57">
        <f>SUM(D19:D20)</f>
        <v>27</v>
      </c>
      <c r="E18" s="58">
        <f>SUM(E19:E20)</f>
        <v>156000</v>
      </c>
    </row>
    <row r="19" spans="1:5" ht="35.25" customHeight="1" x14ac:dyDescent="0.15">
      <c r="A19" s="46"/>
      <c r="B19" s="47" t="s">
        <v>21</v>
      </c>
      <c r="C19" s="53">
        <v>14</v>
      </c>
      <c r="D19" s="53">
        <f>14+13</f>
        <v>27</v>
      </c>
      <c r="E19" s="54">
        <v>156000</v>
      </c>
    </row>
    <row r="20" spans="1:5" ht="35.25" customHeight="1" x14ac:dyDescent="0.15">
      <c r="A20" s="43"/>
      <c r="B20" s="43" t="s">
        <v>22</v>
      </c>
      <c r="C20" s="44">
        <v>0</v>
      </c>
      <c r="D20" s="44">
        <v>0</v>
      </c>
      <c r="E20" s="45">
        <v>0</v>
      </c>
    </row>
    <row r="21" spans="1:5" ht="35.25" customHeight="1" x14ac:dyDescent="0.15">
      <c r="A21" s="50" t="s">
        <v>23</v>
      </c>
      <c r="B21" s="50"/>
      <c r="C21" s="51">
        <v>2</v>
      </c>
      <c r="D21" s="51">
        <v>2</v>
      </c>
      <c r="E21" s="52">
        <v>2000</v>
      </c>
    </row>
    <row r="22" spans="1:5" ht="35.25" customHeight="1" x14ac:dyDescent="0.15">
      <c r="A22" s="47" t="s">
        <v>24</v>
      </c>
      <c r="B22" s="50"/>
      <c r="C22" s="57">
        <f>SUM(C23:C24)</f>
        <v>30</v>
      </c>
      <c r="D22" s="57">
        <f>SUM(D23:D24)</f>
        <v>30</v>
      </c>
      <c r="E22" s="58">
        <f>SUM(E23:E24)</f>
        <v>29000</v>
      </c>
    </row>
    <row r="23" spans="1:5" ht="35.25" customHeight="1" x14ac:dyDescent="0.15">
      <c r="A23" s="46"/>
      <c r="B23" s="47" t="s">
        <v>25</v>
      </c>
      <c r="C23" s="53">
        <v>10</v>
      </c>
      <c r="D23" s="53">
        <v>10</v>
      </c>
      <c r="E23" s="54">
        <v>9000</v>
      </c>
    </row>
    <row r="24" spans="1:5" ht="35.25" customHeight="1" x14ac:dyDescent="0.15">
      <c r="A24" s="43"/>
      <c r="B24" s="43" t="s">
        <v>26</v>
      </c>
      <c r="C24" s="44">
        <v>20</v>
      </c>
      <c r="D24" s="44">
        <v>20</v>
      </c>
      <c r="E24" s="45">
        <v>20000</v>
      </c>
    </row>
    <row r="25" spans="1:5" ht="35.25" customHeight="1" x14ac:dyDescent="0.15">
      <c r="A25" s="50" t="s">
        <v>27</v>
      </c>
      <c r="B25" s="50"/>
      <c r="C25" s="51">
        <v>0</v>
      </c>
      <c r="D25" s="51">
        <v>0</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38</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95</v>
      </c>
      <c r="D4" s="41">
        <f>SUM(D5,D8:D12,D15,D18,D21:D22,D25)</f>
        <v>95</v>
      </c>
      <c r="E4" s="41">
        <f>SUM(E5,E8:E12,E15,E18,E21:E22,E25)</f>
        <v>60738900</v>
      </c>
    </row>
    <row r="5" spans="1:5" ht="35.25" customHeight="1" x14ac:dyDescent="0.15">
      <c r="A5" s="42" t="s">
        <v>7</v>
      </c>
      <c r="B5" s="43"/>
      <c r="C5" s="44">
        <f>SUM(C6:C7)</f>
        <v>36</v>
      </c>
      <c r="D5" s="44">
        <f>SUM(D6:D7)</f>
        <v>36</v>
      </c>
      <c r="E5" s="45">
        <f>SUM(E6:E7)</f>
        <v>26280000</v>
      </c>
    </row>
    <row r="6" spans="1:5" ht="35.25" customHeight="1" x14ac:dyDescent="0.15">
      <c r="A6" s="46"/>
      <c r="B6" s="47" t="s">
        <v>8</v>
      </c>
      <c r="C6" s="48">
        <v>10</v>
      </c>
      <c r="D6" s="48">
        <v>10</v>
      </c>
      <c r="E6" s="49">
        <v>6210000</v>
      </c>
    </row>
    <row r="7" spans="1:5" ht="35.25" customHeight="1" x14ac:dyDescent="0.15">
      <c r="A7" s="43"/>
      <c r="B7" s="43" t="s">
        <v>9</v>
      </c>
      <c r="C7" s="44">
        <v>26</v>
      </c>
      <c r="D7" s="44">
        <v>26</v>
      </c>
      <c r="E7" s="45">
        <v>20070000</v>
      </c>
    </row>
    <row r="8" spans="1:5" ht="35.25" customHeight="1" x14ac:dyDescent="0.15">
      <c r="A8" s="50" t="s">
        <v>10</v>
      </c>
      <c r="B8" s="50"/>
      <c r="C8" s="51">
        <v>1</v>
      </c>
      <c r="D8" s="51">
        <v>1</v>
      </c>
      <c r="E8" s="52">
        <v>34388900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3</v>
      </c>
      <c r="D15" s="51">
        <f>SUM(D16:D17)</f>
        <v>3</v>
      </c>
      <c r="E15" s="52">
        <f>SUM(E16:E17)</f>
        <v>6000</v>
      </c>
    </row>
    <row r="16" spans="1:5" ht="35.25" customHeight="1" x14ac:dyDescent="0.15">
      <c r="A16" s="46"/>
      <c r="B16" s="47" t="s">
        <v>18</v>
      </c>
      <c r="C16" s="53">
        <v>0</v>
      </c>
      <c r="D16" s="53">
        <v>0</v>
      </c>
      <c r="E16" s="54">
        <v>0</v>
      </c>
    </row>
    <row r="17" spans="1:5" ht="35.25" customHeight="1" x14ac:dyDescent="0.15">
      <c r="A17" s="43"/>
      <c r="B17" s="43" t="s">
        <v>19</v>
      </c>
      <c r="C17" s="44">
        <v>3</v>
      </c>
      <c r="D17" s="44">
        <v>3</v>
      </c>
      <c r="E17" s="45">
        <v>6000</v>
      </c>
    </row>
    <row r="18" spans="1:5" ht="35.25" customHeight="1" x14ac:dyDescent="0.15">
      <c r="A18" s="47" t="s">
        <v>20</v>
      </c>
      <c r="B18" s="50"/>
      <c r="C18" s="57">
        <f>SUM(C19:C20)</f>
        <v>2</v>
      </c>
      <c r="D18" s="57">
        <f>SUM(D19:D20)</f>
        <v>2</v>
      </c>
      <c r="E18" s="58">
        <f>SUM(E19:E20)</f>
        <v>12000</v>
      </c>
    </row>
    <row r="19" spans="1:5" ht="35.25" customHeight="1" x14ac:dyDescent="0.15">
      <c r="A19" s="46"/>
      <c r="B19" s="47" t="s">
        <v>21</v>
      </c>
      <c r="C19" s="53">
        <v>2</v>
      </c>
      <c r="D19" s="53">
        <v>2</v>
      </c>
      <c r="E19" s="54">
        <v>12000</v>
      </c>
    </row>
    <row r="20" spans="1:5" ht="35.25" customHeight="1" x14ac:dyDescent="0.15">
      <c r="A20" s="43"/>
      <c r="B20" s="43" t="s">
        <v>22</v>
      </c>
      <c r="C20" s="44">
        <v>0</v>
      </c>
      <c r="D20" s="44">
        <v>0</v>
      </c>
      <c r="E20" s="45">
        <v>0</v>
      </c>
    </row>
    <row r="21" spans="1:5" ht="35.25" customHeight="1" x14ac:dyDescent="0.15">
      <c r="A21" s="50" t="s">
        <v>23</v>
      </c>
      <c r="B21" s="50"/>
      <c r="C21" s="51">
        <v>0</v>
      </c>
      <c r="D21" s="51">
        <v>0</v>
      </c>
      <c r="E21" s="52">
        <v>0</v>
      </c>
    </row>
    <row r="22" spans="1:5" ht="35.25" customHeight="1" x14ac:dyDescent="0.15">
      <c r="A22" s="47" t="s">
        <v>24</v>
      </c>
      <c r="B22" s="50"/>
      <c r="C22" s="57">
        <f>SUM(C23:C24)</f>
        <v>53</v>
      </c>
      <c r="D22" s="57">
        <f>SUM(D23:D24)</f>
        <v>53</v>
      </c>
      <c r="E22" s="58">
        <f>SUM(E23:E24)</f>
        <v>52000</v>
      </c>
    </row>
    <row r="23" spans="1:5" ht="35.25" customHeight="1" x14ac:dyDescent="0.15">
      <c r="A23" s="46"/>
      <c r="B23" s="47" t="s">
        <v>25</v>
      </c>
      <c r="C23" s="53">
        <v>6</v>
      </c>
      <c r="D23" s="53">
        <v>6</v>
      </c>
      <c r="E23" s="54">
        <v>5000</v>
      </c>
    </row>
    <row r="24" spans="1:5" ht="35.25" customHeight="1" x14ac:dyDescent="0.15">
      <c r="A24" s="43"/>
      <c r="B24" s="43" t="s">
        <v>26</v>
      </c>
      <c r="C24" s="44">
        <v>47</v>
      </c>
      <c r="D24" s="44">
        <v>47</v>
      </c>
      <c r="E24" s="45">
        <v>47000</v>
      </c>
    </row>
    <row r="25" spans="1:5" ht="35.25" customHeight="1" x14ac:dyDescent="0.15">
      <c r="A25" s="50" t="s">
        <v>27</v>
      </c>
      <c r="B25" s="50"/>
      <c r="C25" s="51">
        <v>0</v>
      </c>
      <c r="D25" s="51">
        <v>0</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32" customWidth="1"/>
    <col min="2" max="2" width="71" style="32" bestFit="1" customWidth="1"/>
    <col min="3" max="4" width="5.625" style="32" bestFit="1" customWidth="1"/>
    <col min="5" max="5" width="15.5" style="59" bestFit="1" customWidth="1"/>
    <col min="6" max="6" width="9" style="32" customWidth="1"/>
    <col min="7" max="16384" width="9" style="32"/>
  </cols>
  <sheetData>
    <row r="1" spans="1:5" ht="35.25" customHeight="1" x14ac:dyDescent="0.15">
      <c r="B1" s="33" t="s">
        <v>39</v>
      </c>
      <c r="C1" s="33"/>
      <c r="D1" s="33"/>
      <c r="E1" s="33"/>
    </row>
    <row r="2" spans="1:5" ht="35.25" customHeight="1" thickBot="1" x14ac:dyDescent="0.2">
      <c r="E2" s="34" t="s">
        <v>4</v>
      </c>
    </row>
    <row r="3" spans="1:5" s="38" customFormat="1" ht="35.25" customHeight="1" thickTop="1" x14ac:dyDescent="0.15">
      <c r="A3" s="35"/>
      <c r="B3" s="36" t="s">
        <v>1</v>
      </c>
      <c r="C3" s="35" t="s">
        <v>2</v>
      </c>
      <c r="D3" s="35" t="s">
        <v>5</v>
      </c>
      <c r="E3" s="37" t="s">
        <v>3</v>
      </c>
    </row>
    <row r="4" spans="1:5" ht="35.25" customHeight="1" x14ac:dyDescent="0.15">
      <c r="A4" s="39" t="s">
        <v>0</v>
      </c>
      <c r="B4" s="40"/>
      <c r="C4" s="41">
        <f>SUM(C5,C8:C12,C15,C18,C21:C22,C25)</f>
        <v>69</v>
      </c>
      <c r="D4" s="41">
        <f>SUM(D5,D8:D12,D15,D18,D21:D22,D25)</f>
        <v>69</v>
      </c>
      <c r="E4" s="41">
        <f>SUM(E5,E8:E12,E15,E18,E21:E22,E25)</f>
        <v>30816000</v>
      </c>
    </row>
    <row r="5" spans="1:5" ht="35.25" customHeight="1" x14ac:dyDescent="0.15">
      <c r="A5" s="42" t="s">
        <v>7</v>
      </c>
      <c r="B5" s="43"/>
      <c r="C5" s="44">
        <f>SUM(C6:C7)</f>
        <v>34</v>
      </c>
      <c r="D5" s="44">
        <f>SUM(D6:D7)</f>
        <v>34</v>
      </c>
      <c r="E5" s="45">
        <f>SUM(E6:E7)</f>
        <v>30720000</v>
      </c>
    </row>
    <row r="6" spans="1:5" ht="35.25" customHeight="1" x14ac:dyDescent="0.15">
      <c r="A6" s="46"/>
      <c r="B6" s="47" t="s">
        <v>8</v>
      </c>
      <c r="C6" s="48">
        <v>14</v>
      </c>
      <c r="D6" s="48">
        <v>14</v>
      </c>
      <c r="E6" s="49">
        <v>24360000</v>
      </c>
    </row>
    <row r="7" spans="1:5" ht="35.25" customHeight="1" x14ac:dyDescent="0.15">
      <c r="A7" s="43"/>
      <c r="B7" s="43" t="s">
        <v>9</v>
      </c>
      <c r="C7" s="44">
        <v>20</v>
      </c>
      <c r="D7" s="44">
        <v>20</v>
      </c>
      <c r="E7" s="45">
        <v>6360000</v>
      </c>
    </row>
    <row r="8" spans="1:5" ht="35.25" customHeight="1" x14ac:dyDescent="0.15">
      <c r="A8" s="50" t="s">
        <v>10</v>
      </c>
      <c r="B8" s="50"/>
      <c r="C8" s="51">
        <v>0</v>
      </c>
      <c r="D8" s="51">
        <v>0</v>
      </c>
      <c r="E8" s="52">
        <v>0</v>
      </c>
    </row>
    <row r="9" spans="1:5" ht="35.25" customHeight="1" x14ac:dyDescent="0.15">
      <c r="A9" s="50" t="s">
        <v>11</v>
      </c>
      <c r="B9" s="50"/>
      <c r="C9" s="51">
        <v>0</v>
      </c>
      <c r="D9" s="51">
        <v>0</v>
      </c>
      <c r="E9" s="52">
        <v>0</v>
      </c>
    </row>
    <row r="10" spans="1:5" ht="35.25" customHeight="1" x14ac:dyDescent="0.15">
      <c r="A10" s="50" t="s">
        <v>12</v>
      </c>
      <c r="B10" s="50"/>
      <c r="C10" s="51">
        <v>0</v>
      </c>
      <c r="D10" s="51">
        <v>0</v>
      </c>
      <c r="E10" s="52">
        <v>0</v>
      </c>
    </row>
    <row r="11" spans="1:5" ht="35.25" customHeight="1" x14ac:dyDescent="0.15">
      <c r="A11" s="50" t="s">
        <v>13</v>
      </c>
      <c r="B11" s="50"/>
      <c r="C11" s="51">
        <v>0</v>
      </c>
      <c r="D11" s="51">
        <v>0</v>
      </c>
      <c r="E11" s="52">
        <v>0</v>
      </c>
    </row>
    <row r="12" spans="1:5" ht="35.25" customHeight="1" x14ac:dyDescent="0.15">
      <c r="A12" s="47" t="s">
        <v>14</v>
      </c>
      <c r="B12" s="50"/>
      <c r="C12" s="51">
        <f>SUM(C13:C14)</f>
        <v>0</v>
      </c>
      <c r="D12" s="51">
        <f>SUM(D13:D14)</f>
        <v>0</v>
      </c>
      <c r="E12" s="52">
        <f>SUM(E13:E14)</f>
        <v>0</v>
      </c>
    </row>
    <row r="13" spans="1:5" ht="35.25" customHeight="1" x14ac:dyDescent="0.15">
      <c r="A13" s="46"/>
      <c r="B13" s="47" t="s">
        <v>15</v>
      </c>
      <c r="C13" s="53">
        <v>0</v>
      </c>
      <c r="D13" s="53">
        <v>0</v>
      </c>
      <c r="E13" s="54">
        <v>0</v>
      </c>
    </row>
    <row r="14" spans="1:5" ht="35.25" customHeight="1" x14ac:dyDescent="0.15">
      <c r="A14" s="43"/>
      <c r="B14" s="43" t="s">
        <v>16</v>
      </c>
      <c r="C14" s="55">
        <v>0</v>
      </c>
      <c r="D14" s="55">
        <v>0</v>
      </c>
      <c r="E14" s="56">
        <v>0</v>
      </c>
    </row>
    <row r="15" spans="1:5" ht="35.25" customHeight="1" x14ac:dyDescent="0.15">
      <c r="A15" s="47" t="s">
        <v>17</v>
      </c>
      <c r="B15" s="50"/>
      <c r="C15" s="51">
        <f>SUM(C16:C17)</f>
        <v>9</v>
      </c>
      <c r="D15" s="51">
        <f>SUM(D16:D17)</f>
        <v>9</v>
      </c>
      <c r="E15" s="52">
        <f>SUM(E16:E17)</f>
        <v>18000</v>
      </c>
    </row>
    <row r="16" spans="1:5" ht="35.25" customHeight="1" x14ac:dyDescent="0.15">
      <c r="A16" s="46"/>
      <c r="B16" s="47" t="s">
        <v>18</v>
      </c>
      <c r="C16" s="53">
        <v>0</v>
      </c>
      <c r="D16" s="53">
        <v>0</v>
      </c>
      <c r="E16" s="54">
        <v>0</v>
      </c>
    </row>
    <row r="17" spans="1:5" ht="35.25" customHeight="1" x14ac:dyDescent="0.15">
      <c r="A17" s="43"/>
      <c r="B17" s="43" t="s">
        <v>19</v>
      </c>
      <c r="C17" s="44">
        <v>9</v>
      </c>
      <c r="D17" s="44">
        <v>9</v>
      </c>
      <c r="E17" s="45">
        <v>18000</v>
      </c>
    </row>
    <row r="18" spans="1:5" ht="35.25" customHeight="1" x14ac:dyDescent="0.15">
      <c r="A18" s="47" t="s">
        <v>20</v>
      </c>
      <c r="B18" s="50"/>
      <c r="C18" s="57">
        <f>SUM(C19:C20)</f>
        <v>11</v>
      </c>
      <c r="D18" s="57">
        <f>SUM(D19:D20)</f>
        <v>11</v>
      </c>
      <c r="E18" s="58">
        <f>SUM(E19:E20)</f>
        <v>66000</v>
      </c>
    </row>
    <row r="19" spans="1:5" ht="35.25" customHeight="1" x14ac:dyDescent="0.15">
      <c r="A19" s="46"/>
      <c r="B19" s="47" t="s">
        <v>21</v>
      </c>
      <c r="C19" s="53">
        <v>11</v>
      </c>
      <c r="D19" s="53">
        <v>11</v>
      </c>
      <c r="E19" s="54">
        <v>66000</v>
      </c>
    </row>
    <row r="20" spans="1:5" ht="35.25" customHeight="1" x14ac:dyDescent="0.15">
      <c r="A20" s="43"/>
      <c r="B20" s="43" t="s">
        <v>22</v>
      </c>
      <c r="C20" s="44">
        <v>0</v>
      </c>
      <c r="D20" s="44">
        <v>0</v>
      </c>
      <c r="E20" s="45">
        <v>0</v>
      </c>
    </row>
    <row r="21" spans="1:5" ht="35.25" customHeight="1" x14ac:dyDescent="0.15">
      <c r="A21" s="50" t="s">
        <v>23</v>
      </c>
      <c r="B21" s="50"/>
      <c r="C21" s="51">
        <v>0</v>
      </c>
      <c r="D21" s="51">
        <v>0</v>
      </c>
      <c r="E21" s="52">
        <v>0</v>
      </c>
    </row>
    <row r="22" spans="1:5" ht="35.25" customHeight="1" x14ac:dyDescent="0.15">
      <c r="A22" s="47" t="s">
        <v>24</v>
      </c>
      <c r="B22" s="50"/>
      <c r="C22" s="57">
        <f>SUM(C23:C24)</f>
        <v>13</v>
      </c>
      <c r="D22" s="57">
        <f>SUM(D23:D24)</f>
        <v>13</v>
      </c>
      <c r="E22" s="58">
        <f>SUM(E23:E24)</f>
        <v>12000</v>
      </c>
    </row>
    <row r="23" spans="1:5" ht="35.25" customHeight="1" x14ac:dyDescent="0.15">
      <c r="A23" s="46"/>
      <c r="B23" s="47" t="s">
        <v>25</v>
      </c>
      <c r="C23" s="53">
        <v>8</v>
      </c>
      <c r="D23" s="53">
        <v>8</v>
      </c>
      <c r="E23" s="54">
        <v>7000</v>
      </c>
    </row>
    <row r="24" spans="1:5" ht="35.25" customHeight="1" x14ac:dyDescent="0.15">
      <c r="A24" s="43"/>
      <c r="B24" s="43" t="s">
        <v>26</v>
      </c>
      <c r="C24" s="44">
        <v>5</v>
      </c>
      <c r="D24" s="44">
        <v>5</v>
      </c>
      <c r="E24" s="45">
        <v>5000</v>
      </c>
    </row>
    <row r="25" spans="1:5" ht="35.25" customHeight="1" x14ac:dyDescent="0.15">
      <c r="A25" s="50" t="s">
        <v>27</v>
      </c>
      <c r="B25" s="50"/>
      <c r="C25" s="51">
        <v>2</v>
      </c>
      <c r="D25" s="51">
        <v>2</v>
      </c>
      <c r="E25" s="52">
        <v>0</v>
      </c>
    </row>
    <row r="26" spans="1:5" ht="35.25" customHeight="1" x14ac:dyDescent="0.15">
      <c r="A26" s="32"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2020-01-06T05:19:46Z</dcterms:modified>
</cp:coreProperties>
</file>