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文書係\01：情報の公表\★H31年度分依頼\02委託調査費（四半期毎）\第4四半期分\02.各部局回答\31第1四半期\"/>
    </mc:Choice>
  </mc:AlternateContent>
  <bookViews>
    <workbookView xWindow="0" yWindow="0" windowWidth="20490" windowHeight="7500" tabRatio="611"/>
  </bookViews>
  <sheets>
    <sheet name="様式1委託調査" sheetId="23" r:id="rId1"/>
  </sheets>
  <definedNames>
    <definedName name="_xlnm._FilterDatabase" localSheetId="0" hidden="1">様式1委託調査!$A$2:$J$6</definedName>
    <definedName name="_xlnm.Print_Area" localSheetId="0">様式1委託調査!$A$1:$J$13</definedName>
    <definedName name="_xlnm.Print_Titles" localSheetId="0">様式1委託調査!$1:$6</definedName>
    <definedName name="公益法人リスト">#REF!</definedName>
    <definedName name="公益法人一覧">#REF!</definedName>
  </definedNames>
  <calcPr calcId="162913"/>
</workbook>
</file>

<file path=xl/calcChain.xml><?xml version="1.0" encoding="utf-8"?>
<calcChain xmlns="http://schemas.openxmlformats.org/spreadsheetml/2006/main">
  <c r="F13" i="23" l="1"/>
</calcChain>
</file>

<file path=xl/sharedStrings.xml><?xml version="1.0" encoding="utf-8"?>
<sst xmlns="http://schemas.openxmlformats.org/spreadsheetml/2006/main" count="42" uniqueCount="37">
  <si>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</si>
  <si>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</si>
  <si>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</si>
  <si>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</si>
  <si>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</si>
  <si>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</si>
  <si>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</si>
  <si>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</si>
  <si>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</si>
  <si>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</si>
  <si>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</si>
  <si>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一般競争入札</t>
    <rPh sb="0" eb="2">
      <t>イッパン</t>
    </rPh>
    <rPh sb="2" eb="4">
      <t>キョウソウ</t>
    </rPh>
    <rPh sb="4" eb="6">
      <t>ニュウサツ</t>
    </rPh>
    <phoneticPr fontId="1"/>
  </si>
  <si>
    <t>【会計名：（航空局）自動車安全特別会計空港整備勘定】</t>
    <rPh sb="1" eb="2">
      <t>カイ</t>
    </rPh>
    <rPh sb="2" eb="3">
      <t>ケイ</t>
    </rPh>
    <rPh sb="3" eb="4">
      <t>メイ</t>
    </rPh>
    <rPh sb="10" eb="13">
      <t>ジドウシャ</t>
    </rPh>
    <rPh sb="13" eb="15">
      <t>アンゼン</t>
    </rPh>
    <rPh sb="15" eb="17">
      <t>トクベツ</t>
    </rPh>
    <rPh sb="17" eb="18">
      <t>カイ</t>
    </rPh>
    <rPh sb="18" eb="19">
      <t>ケイ</t>
    </rPh>
    <rPh sb="19" eb="21">
      <t>クウコウ</t>
    </rPh>
    <rPh sb="21" eb="23">
      <t>セイビ</t>
    </rPh>
    <rPh sb="23" eb="25">
      <t>カンジョウ</t>
    </rPh>
    <phoneticPr fontId="1"/>
  </si>
  <si>
    <t>空港内における貨物牽引車等自動走行の実現に向けた調査</t>
  </si>
  <si>
    <t xml:space="preserve">２０１９年度 羽田空港の更なる利便性向上に資する施設整備検討調査 </t>
  </si>
  <si>
    <t>国管理空港の財務状況等の把握に関する調査</t>
  </si>
  <si>
    <t>（株）Ｍｉｓｓｉｏｎ　Ｐａｒｔｎｅｒｓ</t>
  </si>
  <si>
    <t>航空局 航空ネットワーク企画課
tel：03-5253-8111
内線（49121）</t>
    <rPh sb="0" eb="3">
      <t>コウクウキョク</t>
    </rPh>
    <rPh sb="4" eb="6">
      <t>コウクウ</t>
    </rPh>
    <rPh sb="12" eb="14">
      <t>キカク</t>
    </rPh>
    <rPh sb="14" eb="15">
      <t>カ</t>
    </rPh>
    <rPh sb="15" eb="16">
      <t>ゼンカ</t>
    </rPh>
    <rPh sb="33" eb="35">
      <t>ナイセン</t>
    </rPh>
    <phoneticPr fontId="1"/>
  </si>
  <si>
    <t>（株）三菱総合研究所</t>
    <phoneticPr fontId="1"/>
  </si>
  <si>
    <t>（株）日本空港コンサルタンツ</t>
    <phoneticPr fontId="1"/>
  </si>
  <si>
    <t>令和元年度航空旅客動態調査及びデータ集計調査</t>
    <rPh sb="0" eb="2">
      <t>レイワ</t>
    </rPh>
    <rPh sb="2" eb="5">
      <t>ガンネンド</t>
    </rPh>
    <rPh sb="5" eb="9">
      <t>コウクウリョキャク</t>
    </rPh>
    <rPh sb="9" eb="11">
      <t>ドウタイ</t>
    </rPh>
    <rPh sb="11" eb="13">
      <t>チョウサ</t>
    </rPh>
    <rPh sb="13" eb="14">
      <t>オヨ</t>
    </rPh>
    <rPh sb="18" eb="20">
      <t>シュウケイ</t>
    </rPh>
    <rPh sb="20" eb="22">
      <t>チョウサ</t>
    </rPh>
    <phoneticPr fontId="1"/>
  </si>
  <si>
    <t>（株）建設技術研究所</t>
    <rPh sb="3" eb="5">
      <t>ケンセツ</t>
    </rPh>
    <rPh sb="5" eb="7">
      <t>ギジュツ</t>
    </rPh>
    <rPh sb="7" eb="10">
      <t>ケンキュウショ</t>
    </rPh>
    <phoneticPr fontId="1"/>
  </si>
  <si>
    <t>航空局 空港計画課　空港施設高度利用推進室
tel：03-5253-8111
内線（51609）</t>
    <rPh sb="10" eb="12">
      <t>クウコウ</t>
    </rPh>
    <rPh sb="12" eb="14">
      <t>シセツ</t>
    </rPh>
    <rPh sb="14" eb="16">
      <t>コウド</t>
    </rPh>
    <rPh sb="16" eb="18">
      <t>リヨウ</t>
    </rPh>
    <rPh sb="18" eb="21">
      <t>スイシンシツ</t>
    </rPh>
    <phoneticPr fontId="1"/>
  </si>
  <si>
    <t>空港内における貨物牽引車等自動走行の実現に向けた調査（設計変更）</t>
    <rPh sb="27" eb="29">
      <t>セッケイ</t>
    </rPh>
    <rPh sb="29" eb="31">
      <t>ヘンコウ</t>
    </rPh>
    <phoneticPr fontId="1"/>
  </si>
  <si>
    <t>（株）三菱総合研究所</t>
  </si>
  <si>
    <t>当初契約（4月11日）へ記載</t>
    <rPh sb="0" eb="2">
      <t>トウショ</t>
    </rPh>
    <rPh sb="2" eb="4">
      <t>ケイヤク</t>
    </rPh>
    <rPh sb="6" eb="7">
      <t>ガツ</t>
    </rPh>
    <rPh sb="9" eb="10">
      <t>ニチ</t>
    </rPh>
    <rPh sb="12" eb="14">
      <t>キサイ</t>
    </rPh>
    <phoneticPr fontId="1"/>
  </si>
  <si>
    <t>航空局 空港技術課
tel：03-5253-8111
内線（49558）</t>
    <rPh sb="0" eb="3">
      <t>コウクウキョク</t>
    </rPh>
    <rPh sb="4" eb="6">
      <t>クウコウ</t>
    </rPh>
    <rPh sb="6" eb="8">
      <t>ギジュツ</t>
    </rPh>
    <rPh sb="8" eb="9">
      <t>カ</t>
    </rPh>
    <rPh sb="9" eb="10">
      <t>ゼンカ</t>
    </rPh>
    <rPh sb="27" eb="29">
      <t>ナイセン</t>
    </rPh>
    <phoneticPr fontId="1"/>
  </si>
  <si>
    <t>航空局 空港計画課 大都市圏空港調査室
tel：03-5253-8111
内線（49224）</t>
    <rPh sb="0" eb="3">
      <t>コウクウキョク</t>
    </rPh>
    <rPh sb="4" eb="6">
      <t>クウコウ</t>
    </rPh>
    <rPh sb="6" eb="8">
      <t>ケイカク</t>
    </rPh>
    <rPh sb="8" eb="9">
      <t>カ</t>
    </rPh>
    <rPh sb="10" eb="14">
      <t>ダイトシケン</t>
    </rPh>
    <rPh sb="14" eb="16">
      <t>クウコウ</t>
    </rPh>
    <rPh sb="16" eb="19">
      <t>チョウサシツ</t>
    </rPh>
    <rPh sb="19" eb="20">
      <t>ゼンカ</t>
    </rPh>
    <rPh sb="37" eb="39">
      <t>ナイセン</t>
    </rPh>
    <phoneticPr fontId="1"/>
  </si>
  <si>
    <t>新千歳空港における冬期安定就航のための施設配置計画検討業務</t>
  </si>
  <si>
    <t>日本工営（株）</t>
  </si>
  <si>
    <t>随意契約（公募）</t>
    <rPh sb="0" eb="2">
      <t>ズイイ</t>
    </rPh>
    <rPh sb="2" eb="4">
      <t>ケイヤク</t>
    </rPh>
    <rPh sb="5" eb="7">
      <t>コウボ</t>
    </rPh>
    <phoneticPr fontId="1"/>
  </si>
  <si>
    <t>北海道開発局港湾空港部空港・防災課空港係
tel：011-709-2311       (内5633)</t>
    <rPh sb="0" eb="3">
      <t>ホッカイドウ</t>
    </rPh>
    <rPh sb="17" eb="19">
      <t>クウコウ</t>
    </rPh>
    <phoneticPr fontId="1"/>
  </si>
  <si>
    <t xml:space="preserve">空港制限区域内における貨物及び人の輸送を想定した自動走行の実証実験及び有識者会議を運営し、自動走行の実現に向けた課題等を抽出し、今後検証すべき項目の検証を行う。 </t>
    <rPh sb="0" eb="2">
      <t>クウコウ</t>
    </rPh>
    <rPh sb="2" eb="4">
      <t>セイゲン</t>
    </rPh>
    <rPh sb="4" eb="6">
      <t>クイキ</t>
    </rPh>
    <rPh sb="6" eb="7">
      <t>ナイ</t>
    </rPh>
    <rPh sb="11" eb="13">
      <t>カモツ</t>
    </rPh>
    <rPh sb="13" eb="14">
      <t>オヨ</t>
    </rPh>
    <rPh sb="15" eb="16">
      <t>ヒト</t>
    </rPh>
    <rPh sb="17" eb="19">
      <t>ユソウ</t>
    </rPh>
    <rPh sb="20" eb="22">
      <t>ソウテイ</t>
    </rPh>
    <rPh sb="24" eb="26">
      <t>ジドウ</t>
    </rPh>
    <rPh sb="26" eb="28">
      <t>ソウコウ</t>
    </rPh>
    <rPh sb="29" eb="31">
      <t>ジッショウ</t>
    </rPh>
    <rPh sb="31" eb="33">
      <t>ジッケン</t>
    </rPh>
    <rPh sb="33" eb="34">
      <t>オヨ</t>
    </rPh>
    <rPh sb="35" eb="38">
      <t>ユウシキシャ</t>
    </rPh>
    <rPh sb="38" eb="40">
      <t>カイギ</t>
    </rPh>
    <rPh sb="41" eb="43">
      <t>ウンエイ</t>
    </rPh>
    <rPh sb="45" eb="47">
      <t>ジドウ</t>
    </rPh>
    <rPh sb="47" eb="49">
      <t>ソウコウ</t>
    </rPh>
    <rPh sb="50" eb="52">
      <t>ジツゲン</t>
    </rPh>
    <rPh sb="53" eb="54">
      <t>ム</t>
    </rPh>
    <rPh sb="56" eb="58">
      <t>カダイ</t>
    </rPh>
    <rPh sb="58" eb="59">
      <t>トウ</t>
    </rPh>
    <rPh sb="60" eb="62">
      <t>チュウシュツ</t>
    </rPh>
    <rPh sb="64" eb="66">
      <t>コンゴ</t>
    </rPh>
    <rPh sb="66" eb="68">
      <t>ケンショウ</t>
    </rPh>
    <rPh sb="71" eb="73">
      <t>コウモク</t>
    </rPh>
    <rPh sb="74" eb="76">
      <t>ケンショウ</t>
    </rPh>
    <rPh sb="77" eb="78">
      <t>オコナ</t>
    </rPh>
    <phoneticPr fontId="1"/>
  </si>
  <si>
    <t>空港別収支を試算するための基礎データである国管理空港の財務状況等を把握するための調査</t>
    <rPh sb="0" eb="2">
      <t>クウコウ</t>
    </rPh>
    <rPh sb="2" eb="3">
      <t>ベツ</t>
    </rPh>
    <rPh sb="3" eb="5">
      <t>シュウシ</t>
    </rPh>
    <rPh sb="6" eb="8">
      <t>シサン</t>
    </rPh>
    <rPh sb="13" eb="15">
      <t>キソ</t>
    </rPh>
    <rPh sb="21" eb="22">
      <t>コク</t>
    </rPh>
    <rPh sb="22" eb="24">
      <t>カンリ</t>
    </rPh>
    <rPh sb="24" eb="26">
      <t>クウコウ</t>
    </rPh>
    <rPh sb="27" eb="29">
      <t>ザイム</t>
    </rPh>
    <rPh sb="29" eb="31">
      <t>ジョウキョウ</t>
    </rPh>
    <rPh sb="31" eb="32">
      <t>トウ</t>
    </rPh>
    <rPh sb="33" eb="35">
      <t>ハアク</t>
    </rPh>
    <rPh sb="40" eb="42">
      <t>チョウサ</t>
    </rPh>
    <phoneticPr fontId="1"/>
  </si>
  <si>
    <t>羽田空港のターミナル地域において現状及び今後想定される課題の解決に向けて、各地区の機能の再配置も含めた更なる利便性向上に資する施設整備について検討を行う。また、2020年に3.9万回の発着枠が増加するにあたり、今後の羽田空港のアクセスに関して分析を行うとともに、必要となるアクセス整備の検討及び定量的な分析を実施する。</t>
    <phoneticPr fontId="1"/>
  </si>
  <si>
    <t>令和2年10月公表予定</t>
    <phoneticPr fontId="1"/>
  </si>
  <si>
    <t>新千歳空港の冬期安定就航のためデアイシングエプロン及び関連施設の概略検討を行う。</t>
    <rPh sb="0" eb="3">
      <t>シンチトセ</t>
    </rPh>
    <rPh sb="3" eb="5">
      <t>クウコウ</t>
    </rPh>
    <rPh sb="6" eb="8">
      <t>トウキ</t>
    </rPh>
    <rPh sb="8" eb="10">
      <t>アンテイ</t>
    </rPh>
    <rPh sb="10" eb="12">
      <t>シュウコウ</t>
    </rPh>
    <rPh sb="25" eb="26">
      <t>オヨ</t>
    </rPh>
    <rPh sb="27" eb="29">
      <t>カンレン</t>
    </rPh>
    <rPh sb="29" eb="31">
      <t>シセツ</t>
    </rPh>
    <rPh sb="32" eb="34">
      <t>ガイリャク</t>
    </rPh>
    <rPh sb="34" eb="36">
      <t>ケントウ</t>
    </rPh>
    <rPh sb="37" eb="3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</si>
</sst>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m&quot;月&quot;d&quot;日&quot;;@"/>
    <numFmt numFmtId="179" formatCode="0_ "/>
    <numFmt numFmtId="180" formatCode="#,##0_ ;[Red]\-#,##0\ "/>
  </numFmts>
  <fonts count="12"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3" borderId="3" xfId="0" applyFont="1" applyFill="1" applyBorder="1" applyAlignment="1">
      <alignment horizontal="centerContinuous" vertical="center" wrapText="1"/>
    </xf>
    <xf numFmtId="0" fontId="5" fillId="3" borderId="4" xfId="0" applyFont="1" applyFill="1" applyBorder="1" applyAlignment="1">
      <alignment horizontal="centerContinuous" vertical="center" wrapText="1"/>
    </xf>
    <xf numFmtId="176" fontId="5" fillId="3" borderId="5" xfId="0" applyNumberFormat="1" applyFont="1" applyFill="1" applyBorder="1" applyAlignment="1">
      <alignment vertical="center"/>
    </xf>
    <xf numFmtId="14" fontId="5" fillId="3" borderId="5"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4" fillId="0" borderId="0" xfId="0" applyFont="1" applyFill="1" applyAlignment="1">
      <alignment horizontal="right" vertical="center"/>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0" borderId="0" xfId="0" applyNumberFormat="1" applyFont="1" applyFill="1">
      <alignment vertical="center"/>
    </xf>
    <xf numFmtId="180" fontId="8" fillId="3" borderId="5" xfId="0" applyNumberFormat="1" applyFont="1" applyFill="1" applyBorder="1" applyAlignment="1">
      <alignment horizontal="right" vertical="center" shrinkToFit="1"/>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5" fillId="0" borderId="1" xfId="0" applyFont="1" applyBorder="1" applyAlignment="1">
      <alignment horizontal="distributed" vertical="center" inden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xf>
    <xf numFmtId="177" fontId="5" fillId="0" borderId="1" xfId="0" applyNumberFormat="1" applyFont="1" applyBorder="1" applyAlignment="1">
      <alignment horizontal="distributed" vertical="center" indent="1"/>
    </xf>
    <xf numFmtId="0" fontId="5" fillId="0" borderId="1" xfId="0" applyFont="1" applyBorder="1" applyAlignment="1">
      <alignment horizontal="center" vertical="center"/>
    </xf>
    <xf numFmtId="0" fontId="5" fillId="0" borderId="1" xfId="0" applyFont="1" applyBorder="1" applyAlignment="1">
      <alignment horizontal="distributed" vertical="center" wrapText="1"/>
    </xf>
    <xf numFmtId="180" fontId="7" fillId="0" borderId="1" xfId="0" applyNumberFormat="1" applyFont="1" applyFill="1" applyBorder="1" applyAlignment="1">
      <alignment horizontal="right" vertical="center" shrinkToFit="1"/>
    </xf>
    <xf numFmtId="176" fontId="2" fillId="0" borderId="1"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xf>
    <xf numFmtId="176" fontId="2" fillId="0" borderId="1" xfId="0" applyNumberFormat="1"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vertical="center"/>
    </xf>
    <xf numFmtId="14" fontId="2" fillId="0" borderId="0" xfId="0" applyNumberFormat="1" applyFont="1" applyFill="1" applyBorder="1" applyAlignment="1">
      <alignment horizontal="center" vertical="center"/>
    </xf>
    <xf numFmtId="176"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7" xfId="0" applyFont="1" applyFill="1" applyBorder="1" applyAlignment="1">
      <alignment horizontal="distributed" vertical="center" wrapText="1" indent="1"/>
    </xf>
    <xf numFmtId="0" fontId="3" fillId="2" borderId="7" xfId="0" applyFont="1" applyFill="1" applyBorder="1" applyAlignment="1">
      <alignment horizontal="distributed" vertical="center" wrapText="1"/>
    </xf>
    <xf numFmtId="177" fontId="3" fillId="2" borderId="7" xfId="0" applyNumberFormat="1" applyFont="1" applyFill="1" applyBorder="1" applyAlignment="1">
      <alignment horizontal="distributed" vertical="center" indent="1"/>
    </xf>
    <xf numFmtId="0" fontId="3"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0" xfId="0" applyFont="1" applyBorder="1" applyAlignment="1">
      <alignment vertical="center"/>
    </xf>
    <xf numFmtId="0" fontId="5" fillId="2" borderId="11"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NumberFormat="1" applyFont="1" applyFill="1" applyBorder="1" applyAlignment="1">
      <alignment vertical="center"/>
    </xf>
    <xf numFmtId="0" fontId="5" fillId="3" borderId="12" xfId="0" applyFont="1" applyFill="1" applyBorder="1" applyAlignment="1">
      <alignment horizontal="centerContinuous" vertical="center" wrapText="1"/>
    </xf>
    <xf numFmtId="0" fontId="5" fillId="3" borderId="13" xfId="0" applyNumberFormat="1" applyFont="1" applyFill="1" applyBorder="1" applyAlignment="1">
      <alignment vertical="center"/>
    </xf>
  </cellXfs>
  <cellStyles count="1">
    <cellStyle name="標準" xfId="0" builtinId="0"/>
  </cellStyles>
  <dxfs count="13">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H28"/>
  <sheetViews>
    <sheetView tabSelected="1" zoomScale="70" zoomScaleNormal="70" zoomScaleSheetLayoutView="100" workbookViewId="0">
      <selection activeCell="A5" sqref="A5:A6"/>
    </sheetView>
  </sheetViews>
  <sheetFormatPr defaultRowHeight="13.5" x14ac:dyDescent="0.15"/>
  <cols>
    <col min="1" max="1" width="5.25" style="1" customWidth="1"/>
    <col min="2" max="3" width="20.625" style="1" customWidth="1"/>
    <col min="4" max="4" width="17.75" style="1" bestFit="1" customWidth="1"/>
    <col min="5" max="5" width="15.625" style="2" customWidth="1"/>
    <col min="6" max="6" width="15.625" style="22" customWidth="1"/>
    <col min="7" max="7" width="15.625" style="1" customWidth="1"/>
    <col min="8" max="9" width="20.625" style="1" customWidth="1"/>
    <col min="10" max="11" width="9" style="1"/>
    <col min="12" max="12" width="10.625" style="1" customWidth="1"/>
    <col min="13" max="16384" width="9" style="1"/>
  </cols>
  <sheetData>
    <row r="1" spans="1:11" s="15" customFormat="1" ht="15" customHeight="1" x14ac:dyDescent="0.15">
      <c r="A1" s="16"/>
      <c r="B1" s="17"/>
      <c r="C1" s="17"/>
      <c r="D1" s="17"/>
      <c r="E1" s="18"/>
      <c r="F1" s="21"/>
      <c r="G1" s="17"/>
      <c r="H1" s="17"/>
    </row>
    <row r="2" spans="1:11" ht="15" customHeight="1" x14ac:dyDescent="0.15"/>
    <row r="3" spans="1:11" s="13" customFormat="1" ht="20.100000000000001" customHeight="1" x14ac:dyDescent="0.15">
      <c r="A3" s="19" t="s">
        <v>12</v>
      </c>
      <c r="E3" s="14"/>
      <c r="F3" s="23"/>
    </row>
    <row r="4" spans="1:11" ht="15" thickBot="1" x14ac:dyDescent="0.2">
      <c r="G4" s="20"/>
      <c r="H4" s="20"/>
      <c r="I4" s="5"/>
      <c r="J4" s="20" t="s">
        <v>4</v>
      </c>
    </row>
    <row r="5" spans="1:11" s="12" customFormat="1" ht="24.95" customHeight="1" x14ac:dyDescent="0.15">
      <c r="A5" s="49" t="s">
        <v>0</v>
      </c>
      <c r="B5" s="50" t="s">
        <v>3</v>
      </c>
      <c r="C5" s="51" t="s">
        <v>8</v>
      </c>
      <c r="D5" s="51" t="s">
        <v>10</v>
      </c>
      <c r="E5" s="52" t="s">
        <v>1</v>
      </c>
      <c r="F5" s="53" t="s">
        <v>2</v>
      </c>
      <c r="G5" s="51" t="s">
        <v>9</v>
      </c>
      <c r="H5" s="54" t="s">
        <v>7</v>
      </c>
      <c r="I5" s="55" t="s">
        <v>5</v>
      </c>
      <c r="J5" s="56" t="s">
        <v>6</v>
      </c>
    </row>
    <row r="6" spans="1:11" s="12" customFormat="1" ht="19.5" customHeight="1" x14ac:dyDescent="0.15">
      <c r="A6" s="57"/>
      <c r="B6" s="37"/>
      <c r="C6" s="32"/>
      <c r="D6" s="32"/>
      <c r="E6" s="38"/>
      <c r="F6" s="36"/>
      <c r="G6" s="32"/>
      <c r="H6" s="34"/>
      <c r="I6" s="35"/>
      <c r="J6" s="58"/>
    </row>
    <row r="7" spans="1:11" s="5" customFormat="1" ht="144.75" customHeight="1" x14ac:dyDescent="0.15">
      <c r="A7" s="59">
        <v>1</v>
      </c>
      <c r="B7" s="31" t="s">
        <v>13</v>
      </c>
      <c r="C7" s="26" t="s">
        <v>18</v>
      </c>
      <c r="D7" s="27">
        <v>6010001030403</v>
      </c>
      <c r="E7" s="28" t="s">
        <v>11</v>
      </c>
      <c r="F7" s="39">
        <v>17604000</v>
      </c>
      <c r="G7" s="29">
        <v>43566</v>
      </c>
      <c r="H7" s="30" t="s">
        <v>32</v>
      </c>
      <c r="I7" s="40" t="s">
        <v>26</v>
      </c>
      <c r="J7" s="60"/>
    </row>
    <row r="8" spans="1:11" s="5" customFormat="1" ht="103.5" customHeight="1" x14ac:dyDescent="0.15">
      <c r="A8" s="59">
        <v>2</v>
      </c>
      <c r="B8" s="31" t="s">
        <v>15</v>
      </c>
      <c r="C8" s="26" t="s">
        <v>16</v>
      </c>
      <c r="D8" s="27">
        <v>6010401135272</v>
      </c>
      <c r="E8" s="28" t="s">
        <v>11</v>
      </c>
      <c r="F8" s="39">
        <v>5172120</v>
      </c>
      <c r="G8" s="29">
        <v>43578</v>
      </c>
      <c r="H8" s="30" t="s">
        <v>33</v>
      </c>
      <c r="I8" s="40" t="s">
        <v>17</v>
      </c>
      <c r="J8" s="60"/>
    </row>
    <row r="9" spans="1:11" s="5" customFormat="1" ht="223.5" customHeight="1" x14ac:dyDescent="0.15">
      <c r="A9" s="59">
        <v>3</v>
      </c>
      <c r="B9" s="31" t="s">
        <v>14</v>
      </c>
      <c r="C9" s="26" t="s">
        <v>19</v>
      </c>
      <c r="D9" s="27">
        <v>5010001075465</v>
      </c>
      <c r="E9" s="28" t="s">
        <v>11</v>
      </c>
      <c r="F9" s="39">
        <v>26400000</v>
      </c>
      <c r="G9" s="29">
        <v>43592</v>
      </c>
      <c r="H9" s="30" t="s">
        <v>34</v>
      </c>
      <c r="I9" s="40" t="s">
        <v>27</v>
      </c>
      <c r="J9" s="60"/>
    </row>
    <row r="10" spans="1:11" s="5" customFormat="1" ht="72.75" customHeight="1" x14ac:dyDescent="0.15">
      <c r="A10" s="59">
        <v>4</v>
      </c>
      <c r="B10" s="31" t="s">
        <v>20</v>
      </c>
      <c r="C10" s="26" t="s">
        <v>21</v>
      </c>
      <c r="D10" s="27">
        <v>7010001042703</v>
      </c>
      <c r="E10" s="28" t="s">
        <v>11</v>
      </c>
      <c r="F10" s="39">
        <v>51700000</v>
      </c>
      <c r="G10" s="29">
        <v>43643</v>
      </c>
      <c r="H10" s="41" t="s">
        <v>35</v>
      </c>
      <c r="I10" s="42" t="s">
        <v>22</v>
      </c>
      <c r="J10" s="60"/>
    </row>
    <row r="11" spans="1:11" s="5" customFormat="1" ht="63" customHeight="1" x14ac:dyDescent="0.15">
      <c r="A11" s="59">
        <v>5</v>
      </c>
      <c r="B11" s="31" t="s">
        <v>23</v>
      </c>
      <c r="C11" s="26" t="s">
        <v>24</v>
      </c>
      <c r="D11" s="27">
        <v>6010001030403</v>
      </c>
      <c r="E11" s="28" t="s">
        <v>11</v>
      </c>
      <c r="F11" s="39">
        <v>3045600</v>
      </c>
      <c r="G11" s="29">
        <v>43643</v>
      </c>
      <c r="H11" s="30" t="s">
        <v>25</v>
      </c>
      <c r="I11" s="40" t="s">
        <v>26</v>
      </c>
      <c r="J11" s="60"/>
    </row>
    <row r="12" spans="1:11" s="5" customFormat="1" ht="93" customHeight="1" thickBot="1" x14ac:dyDescent="0.2">
      <c r="A12" s="59">
        <v>6</v>
      </c>
      <c r="B12" s="31" t="s">
        <v>28</v>
      </c>
      <c r="C12" s="26" t="s">
        <v>29</v>
      </c>
      <c r="D12" s="27">
        <v>2010001016851</v>
      </c>
      <c r="E12" s="28" t="s">
        <v>30</v>
      </c>
      <c r="F12" s="39">
        <v>18964000</v>
      </c>
      <c r="G12" s="29">
        <v>43643</v>
      </c>
      <c r="H12" s="30" t="s">
        <v>36</v>
      </c>
      <c r="I12" s="42" t="s">
        <v>31</v>
      </c>
      <c r="J12" s="60"/>
    </row>
    <row r="13" spans="1:11" s="12" customFormat="1" ht="30" customHeight="1" thickBot="1" x14ac:dyDescent="0.2">
      <c r="A13" s="61"/>
      <c r="B13" s="8"/>
      <c r="C13" s="8"/>
      <c r="D13" s="8"/>
      <c r="E13" s="9"/>
      <c r="F13" s="25">
        <f>SUBTOTAL(9,F7:F12)</f>
        <v>122885720</v>
      </c>
      <c r="G13" s="11"/>
      <c r="H13" s="11"/>
      <c r="I13" s="10"/>
      <c r="J13" s="62"/>
    </row>
    <row r="14" spans="1:11" ht="21.75" customHeight="1" x14ac:dyDescent="0.15">
      <c r="A14" s="43"/>
      <c r="B14" s="44"/>
      <c r="C14" s="44"/>
      <c r="D14" s="44"/>
      <c r="E14" s="44"/>
      <c r="F14" s="45"/>
      <c r="G14" s="46"/>
      <c r="H14" s="46"/>
      <c r="I14" s="47"/>
      <c r="J14" s="48"/>
      <c r="K14" s="5"/>
    </row>
    <row r="15" spans="1:11" ht="21.75" customHeight="1" x14ac:dyDescent="0.15">
      <c r="A15" s="5"/>
      <c r="B15" s="5"/>
      <c r="C15" s="5"/>
      <c r="D15" s="5"/>
      <c r="E15" s="7"/>
      <c r="F15" s="24"/>
      <c r="G15" s="5"/>
      <c r="H15" s="5"/>
      <c r="I15" s="5"/>
      <c r="J15" s="5"/>
      <c r="K15" s="5"/>
    </row>
    <row r="16" spans="1:11" ht="21.75" customHeight="1" x14ac:dyDescent="0.15">
      <c r="A16" s="3"/>
    </row>
    <row r="17" spans="1:242" ht="15.75" customHeight="1" x14ac:dyDescent="0.15">
      <c r="B17" s="4"/>
    </row>
    <row r="18" spans="1:242" ht="21.75" customHeight="1" x14ac:dyDescent="0.15">
      <c r="A18" s="3"/>
    </row>
    <row r="19" spans="1:242" ht="21.75" customHeight="1" x14ac:dyDescent="0.15"/>
    <row r="20" spans="1:242" ht="21.75" customHeight="1" x14ac:dyDescent="0.15">
      <c r="IG20" s="5"/>
      <c r="IH20" s="5"/>
    </row>
    <row r="21" spans="1:242" ht="21.75" customHeight="1" x14ac:dyDescent="0.15"/>
    <row r="22" spans="1:242" ht="21.75" customHeight="1" x14ac:dyDescent="0.15"/>
    <row r="23" spans="1:242" ht="21.75" customHeight="1" x14ac:dyDescent="0.15"/>
    <row r="24" spans="1:242" ht="21.75" customHeight="1" x14ac:dyDescent="0.15"/>
    <row r="25" spans="1:242" ht="21.75" customHeight="1" x14ac:dyDescent="0.15"/>
    <row r="26" spans="1:242" ht="20.25" customHeight="1" x14ac:dyDescent="0.15"/>
    <row r="27" spans="1:242" s="5" customFormat="1" ht="23.25" customHeight="1" x14ac:dyDescent="0.15">
      <c r="A27" s="6"/>
      <c r="E27" s="7"/>
      <c r="F27" s="24"/>
      <c r="ID27" s="1"/>
      <c r="IE27" s="1"/>
      <c r="IG27" s="1"/>
      <c r="IH27" s="1"/>
    </row>
    <row r="28" spans="1:242" ht="23.25" customHeight="1" x14ac:dyDescent="0.15">
      <c r="A28" s="33"/>
      <c r="B28" s="33"/>
      <c r="C28" s="33"/>
      <c r="D28" s="33"/>
      <c r="E28" s="33"/>
    </row>
  </sheetData>
  <mergeCells count="11">
    <mergeCell ref="J5:J6"/>
    <mergeCell ref="D5:D6"/>
    <mergeCell ref="A28:E28"/>
    <mergeCell ref="H5:H6"/>
    <mergeCell ref="I5:I6"/>
    <mergeCell ref="F5:F6"/>
    <mergeCell ref="G5:G6"/>
    <mergeCell ref="A5:A6"/>
    <mergeCell ref="B5:B6"/>
    <mergeCell ref="C5:C6"/>
    <mergeCell ref="E5:E6"/>
  </mergeCells>
  <phoneticPr fontId="1"/>
  <conditionalFormatting sqref="A14:D14 F14:J14">
    <cfRule type="expression" dxfId="12" priority="118" stopIfTrue="1">
      <formula>AND(#REF!="内訳")</formula>
    </cfRule>
    <cfRule type="expression" dxfId="11" priority="119" stopIfTrue="1">
      <formula>AND(#REF!="合計")</formula>
    </cfRule>
  </conditionalFormatting>
  <conditionalFormatting sqref="A7:G7 B8:G8 A8:A11 H7:H8 I7:J9 B9:H9 B10:J11">
    <cfRule type="expression" dxfId="10" priority="122" stopIfTrue="1">
      <formula>AND(#REF!="内訳")</formula>
    </cfRule>
    <cfRule type="expression" dxfId="9" priority="123" stopIfTrue="1">
      <formula>AND(#REF!="小計")</formula>
    </cfRule>
  </conditionalFormatting>
  <conditionalFormatting sqref="E14">
    <cfRule type="expression" dxfId="8" priority="132" stopIfTrue="1">
      <formula>ISERROR(VLOOKUP($E14,$IG:$II,3,0))</formula>
    </cfRule>
    <cfRule type="expression" dxfId="7" priority="133" stopIfTrue="1">
      <formula>AND(#REF!="内訳")</formula>
    </cfRule>
    <cfRule type="expression" dxfId="6" priority="134" stopIfTrue="1">
      <formula>AND(#REF!="合計")</formula>
    </cfRule>
  </conditionalFormatting>
  <conditionalFormatting sqref="A12">
    <cfRule type="expression" dxfId="5" priority="3" stopIfTrue="1">
      <formula>AND(#REF!="内訳")</formula>
    </cfRule>
    <cfRule type="expression" dxfId="4" priority="4" stopIfTrue="1">
      <formula>AND(#REF!="小計")</formula>
    </cfRule>
  </conditionalFormatting>
  <conditionalFormatting sqref="B12:G12 I12:J12">
    <cfRule type="expression" dxfId="3" priority="5" stopIfTrue="1">
      <formula>AND(#REF!="内訳")</formula>
    </cfRule>
    <cfRule type="expression" dxfId="2" priority="6" stopIfTrue="1">
      <formula>AND(#REF!="小計")</formula>
    </cfRule>
  </conditionalFormatting>
  <conditionalFormatting sqref="H12">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91" fitToHeight="0" orientation="landscape" r:id="rId1"/>
  <headerFooter alignWithMargins="0">
    <oddHeader>&amp;C&amp;"HGPｺﾞｼｯｸM,標準"&amp;16令和元年度（平成31年度）　委託調査費に関する契約状況（4月～6月）&amp;R&amp;"HGPｺﾞｼｯｸM,標準"&amp;16様式５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2020-06-10T07:59:30Z</cp:lastPrinted>
  <dcterms:created xsi:type="dcterms:W3CDTF">2009-03-05T11:36:14Z</dcterms:created>
  <dcterms:modified xsi:type="dcterms:W3CDTF">2020-06-10T07:59:42Z</dcterms:modified>
</cp:coreProperties>
</file>