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文書係\01：情報の公表\★H31年度分依頼\02委託調査費（四半期毎）\第4四半期分\02.各部局回答\31第1四半期\"/>
    </mc:Choice>
  </mc:AlternateContent>
  <bookViews>
    <workbookView xWindow="0" yWindow="0" windowWidth="20490" windowHeight="7770" tabRatio="611"/>
  </bookViews>
  <sheets>
    <sheet name="様式1委託調査" sheetId="23" r:id="rId1"/>
  </sheets>
  <externalReferences>
    <externalReference r:id="rId2"/>
  </externalReferences>
  <definedNames>
    <definedName name="_xlnm._FilterDatabase" localSheetId="0" hidden="1">様式1委託調査!$A$2:$J$6</definedName>
    <definedName name="_xlnm.Print_Area" localSheetId="0">様式1委託調査!$A$1:$J$29</definedName>
    <definedName name="_xlnm.Print_Titles" localSheetId="0">様式1委託調査!$1:$6</definedName>
    <definedName name="公益法人リスト">#REF!</definedName>
    <definedName name="公益法人一覧">#REF!</definedName>
  </definedNames>
  <calcPr calcId="162913"/>
</workbook>
</file>

<file path=xl/calcChain.xml><?xml version="1.0" encoding="utf-8"?>
<calcChain xmlns="http://schemas.openxmlformats.org/spreadsheetml/2006/main">
  <c r="F29" i="23" l="1"/>
</calcChain>
</file>

<file path=xl/sharedStrings.xml><?xml version="1.0" encoding="utf-8"?>
<sst xmlns="http://schemas.openxmlformats.org/spreadsheetml/2006/main" count="122" uniqueCount="87">
  <si>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</si>
  <si>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</si>
  <si>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</si>
  <si>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</si>
  <si>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</si>
  <si>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</si>
  <si>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</si>
  <si>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</si>
  <si>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</si>
  <si>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</si>
  <si>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法人番号</t>
    <rPh sb="0" eb="2">
      <t>ホウジン</t>
    </rPh>
    <rPh sb="2" eb="4">
      <t>バンゴウ</t>
    </rPh>
    <phoneticPr fontId="1"/>
  </si>
  <si>
    <t>一般競争入札</t>
    <rPh sb="0" eb="2">
      <t>イッパン</t>
    </rPh>
    <rPh sb="2" eb="4">
      <t>キョウソウ</t>
    </rPh>
    <rPh sb="4" eb="6">
      <t>ニュウサツ</t>
    </rPh>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</si>
  <si>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</si>
  <si>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【会計名：自動車安全特別会計　自動車検査登録勘定】</t>
    <rPh sb="1" eb="2">
      <t>カイ</t>
    </rPh>
    <rPh sb="2" eb="3">
      <t>ケイ</t>
    </rPh>
    <rPh sb="3" eb="4">
      <t>メイ</t>
    </rPh>
    <rPh sb="5" eb="8">
      <t>ジドウシャ</t>
    </rPh>
    <rPh sb="8" eb="10">
      <t>アンゼン</t>
    </rPh>
    <rPh sb="10" eb="12">
      <t>トクベツ</t>
    </rPh>
    <rPh sb="12" eb="13">
      <t>カイ</t>
    </rPh>
    <rPh sb="13" eb="14">
      <t>ケイ</t>
    </rPh>
    <rPh sb="15" eb="18">
      <t>ジドウシャ</t>
    </rPh>
    <rPh sb="18" eb="20">
      <t>ケンサ</t>
    </rPh>
    <rPh sb="20" eb="22">
      <t>トウロク</t>
    </rPh>
    <rPh sb="22" eb="24">
      <t>カンジョウ</t>
    </rPh>
    <phoneticPr fontId="1"/>
  </si>
  <si>
    <t>自動車事故対策調査推進事業</t>
    <phoneticPr fontId="1"/>
  </si>
  <si>
    <t>社会システム（株）</t>
    <rPh sb="0" eb="2">
      <t>シャカイ</t>
    </rPh>
    <rPh sb="6" eb="9">
      <t>カブ</t>
    </rPh>
    <phoneticPr fontId="1"/>
  </si>
  <si>
    <t>騒音規制国際基準等の見直しのための海外動向調査</t>
    <phoneticPr fontId="1"/>
  </si>
  <si>
    <t>（独）自動車技術総合機構</t>
    <rPh sb="1" eb="2">
      <t>ドク</t>
    </rPh>
    <rPh sb="3" eb="6">
      <t>ジドウシャ</t>
    </rPh>
    <rPh sb="6" eb="8">
      <t>ギジュツ</t>
    </rPh>
    <rPh sb="8" eb="10">
      <t>ソウゴウ</t>
    </rPh>
    <rPh sb="10" eb="12">
      <t>キコウ</t>
    </rPh>
    <phoneticPr fontId="1"/>
  </si>
  <si>
    <t>平成31年度　燃料電池自動車の一充填走行距離測定方法に関する調査</t>
    <phoneticPr fontId="1"/>
  </si>
  <si>
    <t>次世代大型車の新技術を活用した車両開発等に関する事業</t>
    <phoneticPr fontId="1"/>
  </si>
  <si>
    <t>ディーゼル乗用車等の路上走行試験法に関する調査</t>
    <phoneticPr fontId="1"/>
  </si>
  <si>
    <t>平成３１年度 自動車基準・認証制度国際化対策事業</t>
    <phoneticPr fontId="1"/>
  </si>
  <si>
    <t>（公財）日本自動車輸送技術協会</t>
    <rPh sb="1" eb="3">
      <t>コウザイ</t>
    </rPh>
    <rPh sb="4" eb="6">
      <t>ニホン</t>
    </rPh>
    <rPh sb="6" eb="9">
      <t>ジドウシャ</t>
    </rPh>
    <rPh sb="9" eb="11">
      <t>ユソウ</t>
    </rPh>
    <rPh sb="11" eb="13">
      <t>ギジュツ</t>
    </rPh>
    <rPh sb="13" eb="15">
      <t>キョウカイ</t>
    </rPh>
    <phoneticPr fontId="1"/>
  </si>
  <si>
    <t>自動車検査証の電子化に関する調査業務（平成３１年度）</t>
    <phoneticPr fontId="1"/>
  </si>
  <si>
    <t>（株）エヌ・ティ・ティ・データ</t>
    <rPh sb="0" eb="3">
      <t>カブ</t>
    </rPh>
    <phoneticPr fontId="1"/>
  </si>
  <si>
    <t>自動車整備業における外国人受入れ状況等に関する調査、分析及びその他請負業務</t>
    <phoneticPr fontId="1"/>
  </si>
  <si>
    <t>（株）日本能率協会総合研究所</t>
    <rPh sb="0" eb="3">
      <t>カブ</t>
    </rPh>
    <phoneticPr fontId="1"/>
  </si>
  <si>
    <t>自動車事故の被害者保護対策事業の検討等に関する調査</t>
    <phoneticPr fontId="1"/>
  </si>
  <si>
    <t>医療総研（株）</t>
    <rPh sb="0" eb="2">
      <t>イリョウ</t>
    </rPh>
    <rPh sb="2" eb="4">
      <t>ソウケン</t>
    </rPh>
    <rPh sb="5" eb="6">
      <t>カブ</t>
    </rPh>
    <phoneticPr fontId="1"/>
  </si>
  <si>
    <t>自動車事故被害者に対する再生医療の実現に向けた調査</t>
    <phoneticPr fontId="1"/>
  </si>
  <si>
    <t>（株）シード・プランニング</t>
    <rPh sb="1" eb="2">
      <t>カブ</t>
    </rPh>
    <phoneticPr fontId="1"/>
  </si>
  <si>
    <t>平成31年度　電気自動車の安全性に関する検討・調査</t>
    <phoneticPr fontId="1"/>
  </si>
  <si>
    <t>自動車メーカーから報告のあった自動車の構造・装置に起因した事故・火災情報等、ユーザーから寄せられた不具合情報等に関する分析調査</t>
    <phoneticPr fontId="1"/>
  </si>
  <si>
    <t>平成３１年度　自動運転に関する国際基準策定推進事業</t>
    <rPh sb="0" eb="2">
      <t>ヘイセイ</t>
    </rPh>
    <rPh sb="4" eb="6">
      <t>ネンド</t>
    </rPh>
    <rPh sb="7" eb="9">
      <t>ジドウ</t>
    </rPh>
    <rPh sb="9" eb="11">
      <t>ウンテン</t>
    </rPh>
    <rPh sb="12" eb="13">
      <t>カン</t>
    </rPh>
    <rPh sb="15" eb="17">
      <t>コクサイ</t>
    </rPh>
    <rPh sb="17" eb="19">
      <t>キジュン</t>
    </rPh>
    <rPh sb="19" eb="21">
      <t>サクテイ</t>
    </rPh>
    <rPh sb="21" eb="23">
      <t>スイシン</t>
    </rPh>
    <rPh sb="23" eb="25">
      <t>ジギョウ</t>
    </rPh>
    <phoneticPr fontId="1"/>
  </si>
  <si>
    <t>次期審査・リコール課個別業務システム構築に係るシステム稼働環境検討業務</t>
    <rPh sb="0" eb="2">
      <t>ジキ</t>
    </rPh>
    <rPh sb="2" eb="4">
      <t>シンサ</t>
    </rPh>
    <rPh sb="9" eb="10">
      <t>カ</t>
    </rPh>
    <rPh sb="10" eb="12">
      <t>コベツ</t>
    </rPh>
    <rPh sb="12" eb="14">
      <t>ギョウム</t>
    </rPh>
    <rPh sb="18" eb="20">
      <t>コウチク</t>
    </rPh>
    <rPh sb="21" eb="22">
      <t>カカ</t>
    </rPh>
    <rPh sb="27" eb="29">
      <t>カドウ</t>
    </rPh>
    <rPh sb="29" eb="31">
      <t>カンキョウ</t>
    </rPh>
    <rPh sb="31" eb="33">
      <t>ケントウ</t>
    </rPh>
    <rPh sb="33" eb="35">
      <t>ギョウム</t>
    </rPh>
    <phoneticPr fontId="1"/>
  </si>
  <si>
    <t>大型バス乗員の安全に係る調査及び衝突安全基準に係る海外動向調査</t>
    <phoneticPr fontId="1"/>
  </si>
  <si>
    <t>平成31年度交通弱者保護を目的とした傷害軽減に関する調査</t>
    <phoneticPr fontId="1"/>
  </si>
  <si>
    <t>車両安全対策の総合的な推進に関する調査</t>
  </si>
  <si>
    <t>先進安全自動車（ＡＳＶ）の開発・実用化・普及の促進に関する調査</t>
    <phoneticPr fontId="1"/>
  </si>
  <si>
    <t>自動車におけるサイバーセキュリティ評価方法に関する調査【業務委託】</t>
    <phoneticPr fontId="1"/>
  </si>
  <si>
    <t>自動運転システムの事故削減効果評価の検討に関する調査</t>
    <phoneticPr fontId="1"/>
  </si>
  <si>
    <t>（公財）交通事故総合分析センター</t>
    <rPh sb="1" eb="3">
      <t>コウザイ</t>
    </rPh>
    <phoneticPr fontId="1"/>
  </si>
  <si>
    <t>（一財）日本自動車研究所</t>
    <phoneticPr fontId="1"/>
  </si>
  <si>
    <t>（株）アジアンリンク</t>
    <rPh sb="0" eb="3">
      <t>カブ</t>
    </rPh>
    <phoneticPr fontId="1"/>
  </si>
  <si>
    <t>（公財）日本自動車輸送技術協会</t>
    <rPh sb="4" eb="6">
      <t>ニホン</t>
    </rPh>
    <rPh sb="6" eb="9">
      <t>ジドウシャ</t>
    </rPh>
    <rPh sb="9" eb="11">
      <t>ユソウ</t>
    </rPh>
    <rPh sb="11" eb="13">
      <t>ギジュツ</t>
    </rPh>
    <rPh sb="13" eb="15">
      <t>キョウカイ</t>
    </rPh>
    <phoneticPr fontId="1"/>
  </si>
  <si>
    <t>自動車局審査･ﾘｺｰﾙ課
tel:03-5253-8111(内線)42313</t>
  </si>
  <si>
    <t>自動車局審査･ﾘｺｰﾙ課
tel:03-5253-8111(内線)42363</t>
  </si>
  <si>
    <t xml:space="preserve">自動車局安全政策課保障制度参事官室 被害者対策係
tel:03-5253-8111(内線41418)
</t>
  </si>
  <si>
    <t>自動車局自動車情報課
tel:03-5253-8111(内線41146)</t>
  </si>
  <si>
    <t>自動車局整備課
tel:03-5253-8111
(内線42414)</t>
  </si>
  <si>
    <t>自動車局安全政策課
tel:03-5253-8111
(内線41624)</t>
  </si>
  <si>
    <t>関東運輸局会計課営繕係
tel:045-211-7207</t>
    <rPh sb="0" eb="2">
      <t>カントウ</t>
    </rPh>
    <rPh sb="2" eb="4">
      <t>ウンユ</t>
    </rPh>
    <rPh sb="4" eb="5">
      <t>キョク</t>
    </rPh>
    <rPh sb="5" eb="8">
      <t>カイケイカ</t>
    </rPh>
    <rPh sb="8" eb="10">
      <t>エイゼン</t>
    </rPh>
    <rPh sb="10" eb="11">
      <t>カカリ</t>
    </rPh>
    <phoneticPr fontId="1"/>
  </si>
  <si>
    <t>対象施設内外について、アスベスト含有の可能性のある建材を使用している可能性がある箇所、及びアスベスト含有の有無を確定するために採取・分析が必要な箇所を特定する。</t>
    <phoneticPr fontId="1"/>
  </si>
  <si>
    <t>随意契約（少額随契）</t>
    <rPh sb="0" eb="2">
      <t>ズイイ</t>
    </rPh>
    <rPh sb="2" eb="4">
      <t>ケイヤク</t>
    </rPh>
    <rPh sb="5" eb="7">
      <t>ショウガク</t>
    </rPh>
    <rPh sb="7" eb="9">
      <t>ズイケイ</t>
    </rPh>
    <phoneticPr fontId="1"/>
  </si>
  <si>
    <t>（株）日本環境調査研究所</t>
    <rPh sb="1" eb="2">
      <t>カブ</t>
    </rPh>
    <rPh sb="3" eb="5">
      <t>ニホン</t>
    </rPh>
    <rPh sb="5" eb="7">
      <t>カンキョウ</t>
    </rPh>
    <rPh sb="7" eb="9">
      <t>チョウサ</t>
    </rPh>
    <rPh sb="9" eb="12">
      <t>ケンキュウショ</t>
    </rPh>
    <phoneticPr fontId="1"/>
  </si>
  <si>
    <t>東京運輸支局　アスベスト調査（事前調査）</t>
    <rPh sb="0" eb="2">
      <t>トウキョウ</t>
    </rPh>
    <rPh sb="2" eb="4">
      <t>ウンユ</t>
    </rPh>
    <rPh sb="4" eb="6">
      <t>シキョク</t>
    </rPh>
    <rPh sb="12" eb="14">
      <t>チョウサ</t>
    </rPh>
    <rPh sb="15" eb="17">
      <t>ジゼン</t>
    </rPh>
    <rPh sb="17" eb="19">
      <t>チョウサ</t>
    </rPh>
    <phoneticPr fontId="1"/>
  </si>
  <si>
    <t>対象施設内外について、アスベスト含有の可能性のある建材を使用している可能性がある箇所、及びアスベスト含有の有無を確定するために採取・分析が必要な箇所を特定する。</t>
    <phoneticPr fontId="1"/>
  </si>
  <si>
    <t>埼玉運輸支局　アスベスト調査（事前調査）</t>
    <rPh sb="0" eb="2">
      <t>サイタマ</t>
    </rPh>
    <rPh sb="2" eb="4">
      <t>ウンユ</t>
    </rPh>
    <rPh sb="4" eb="6">
      <t>シキョク</t>
    </rPh>
    <rPh sb="12" eb="14">
      <t>チョウサ</t>
    </rPh>
    <rPh sb="15" eb="17">
      <t>ジゼン</t>
    </rPh>
    <rPh sb="17" eb="19">
      <t>チョウサ</t>
    </rPh>
    <phoneticPr fontId="1"/>
  </si>
  <si>
    <t>審査・リコール課が保有する「審査・リコール課個別業務システム」の次期更改時に、現在採用しているオンプレミス環境、政府共通プラットフォーム及び各種クラウドサービスへの移行可能性・経済性を比較検討する。</t>
    <rPh sb="0" eb="2">
      <t>シンサ</t>
    </rPh>
    <rPh sb="7" eb="8">
      <t>カ</t>
    </rPh>
    <rPh sb="9" eb="11">
      <t>ホユウ</t>
    </rPh>
    <rPh sb="32" eb="34">
      <t>ジキ</t>
    </rPh>
    <rPh sb="34" eb="37">
      <t>コウカイジ</t>
    </rPh>
    <rPh sb="39" eb="41">
      <t>ゲンザイ</t>
    </rPh>
    <rPh sb="41" eb="43">
      <t>サイヨウ</t>
    </rPh>
    <rPh sb="53" eb="55">
      <t>カンキョウ</t>
    </rPh>
    <rPh sb="56" eb="58">
      <t>セイフ</t>
    </rPh>
    <rPh sb="58" eb="60">
      <t>キョウツウ</t>
    </rPh>
    <rPh sb="68" eb="69">
      <t>オヨ</t>
    </rPh>
    <rPh sb="70" eb="72">
      <t>カクシュ</t>
    </rPh>
    <rPh sb="82" eb="84">
      <t>イコウ</t>
    </rPh>
    <rPh sb="84" eb="87">
      <t>カノウセイ</t>
    </rPh>
    <rPh sb="88" eb="91">
      <t>ケイザイセイ</t>
    </rPh>
    <rPh sb="92" eb="94">
      <t>ヒカク</t>
    </rPh>
    <rPh sb="94" eb="96">
      <t>ケントウ</t>
    </rPh>
    <phoneticPr fontId="1"/>
  </si>
  <si>
    <t>WP29及びその傘下の自動車の基準・認証に係る国際会議への出席及び開催並びに基準提案のための試験研究等を実施。</t>
    <phoneticPr fontId="1"/>
  </si>
  <si>
    <t>自動車局技術・環境政策課
tel:03-5253-8111
(内線42253)</t>
    <phoneticPr fontId="1"/>
  </si>
  <si>
    <t>自動運転関係の国際基準の検討、国際議論状況の把握及び基準提案のための試験研究を実施。</t>
    <phoneticPr fontId="1"/>
  </si>
  <si>
    <t>自動車局技術・環境政策課
tel:03-5253-8111
(内線42253)</t>
    <phoneticPr fontId="1"/>
  </si>
  <si>
    <t>駆動用蓄電池における熱連鎖の原因の１つとして駆動用蓄電池の製造工程での異物混入を想定しており、レーザー光による熱量付与の方法が電池内部における発熱を模擬できると思われることから、本調査において自動車の安全性能試験としての基礎的な研究調査を実施。</t>
    <phoneticPr fontId="1"/>
  </si>
  <si>
    <t>自動車局安全・環境基準課
tel:03-5253-8111(内線)42532</t>
    <phoneticPr fontId="1"/>
  </si>
  <si>
    <t>燃料電池自動車の一充填走行距離測定方法の策定のため、実車を用いた調査を実施。</t>
    <phoneticPr fontId="1"/>
  </si>
  <si>
    <t>自動車局安全・環境基準課
tel:03-5253-8111(内線)42522</t>
    <phoneticPr fontId="1"/>
  </si>
  <si>
    <t>自動車メーカー等及びユーザーから収集した自動車の事故・火災情報及び不具合情報について、それぞれ統計的な整理、分析、取りまとめを実施。</t>
    <phoneticPr fontId="1"/>
  </si>
  <si>
    <t>騒音規制の国際基準・騒音試験方法見直しのための調査を実施。</t>
    <phoneticPr fontId="1"/>
  </si>
  <si>
    <t>自動車局安全・環境基準課
tel:03-5253-8111(内線)42523</t>
    <phoneticPr fontId="1"/>
  </si>
  <si>
    <t>信号あり交差点進入時におけるドライバー運転特性およびAピラーの遮蔽が及ぼすドライバーの歩行者に対する注視への影響、並びに、脳神経細胞の衝撃耐性に関する調査を実施。</t>
    <rPh sb="0" eb="2">
      <t>シンゴウ</t>
    </rPh>
    <rPh sb="4" eb="7">
      <t>コウサテン</t>
    </rPh>
    <rPh sb="7" eb="9">
      <t>シンニュウ</t>
    </rPh>
    <rPh sb="9" eb="10">
      <t>ジ</t>
    </rPh>
    <rPh sb="19" eb="21">
      <t>ウンテン</t>
    </rPh>
    <rPh sb="21" eb="23">
      <t>トクセイ</t>
    </rPh>
    <rPh sb="31" eb="33">
      <t>シャヘイ</t>
    </rPh>
    <rPh sb="34" eb="35">
      <t>オヨ</t>
    </rPh>
    <rPh sb="43" eb="46">
      <t>ホコウシャ</t>
    </rPh>
    <rPh sb="47" eb="48">
      <t>タイ</t>
    </rPh>
    <rPh sb="50" eb="52">
      <t>チュウシ</t>
    </rPh>
    <rPh sb="54" eb="56">
      <t>エイキョウ</t>
    </rPh>
    <rPh sb="57" eb="58">
      <t>ナラ</t>
    </rPh>
    <rPh sb="61" eb="62">
      <t>ノウ</t>
    </rPh>
    <rPh sb="62" eb="64">
      <t>シンケイ</t>
    </rPh>
    <rPh sb="64" eb="66">
      <t>サイボウ</t>
    </rPh>
    <rPh sb="67" eb="69">
      <t>ショウゲキ</t>
    </rPh>
    <rPh sb="69" eb="71">
      <t>タイセイ</t>
    </rPh>
    <rPh sb="72" eb="73">
      <t>カン</t>
    </rPh>
    <rPh sb="75" eb="77">
      <t>チョウサ</t>
    </rPh>
    <rPh sb="78" eb="80">
      <t>ジッシ</t>
    </rPh>
    <phoneticPr fontId="1"/>
  </si>
  <si>
    <t>自動車局安全・環境基準課
tel:03-5253-8111(内線)42532</t>
    <phoneticPr fontId="1"/>
  </si>
  <si>
    <t>大型バス座席の基準で想定されていない複数の乗車姿勢で前面衝突試験を実施しダミーやシートの挙動を確認する。大型バス座席の基準で想定されていない複数の乗車姿勢で前面衝突試験を実施しダミーやシートの挙動を実施。</t>
    <phoneticPr fontId="1"/>
  </si>
  <si>
    <t>交通事故実態や対策の効果評価等を含む車両安全対策の総合的な推進に関する調査を実施。</t>
    <phoneticPr fontId="1"/>
  </si>
  <si>
    <t>「第6期先進安全自動車（ASV）推進計画」における、ASV技術の開発・実用化・普及の促進、ASV技術の国際的な基準及びガイドラインの策定等を行う。</t>
    <phoneticPr fontId="1"/>
  </si>
  <si>
    <t>自動車局技術・環境政策課
tel:03-5253-8111
(内線42254)</t>
    <phoneticPr fontId="1"/>
  </si>
  <si>
    <t>次世代大型車の開発・実用化の促進のために、ディーゼルエンジンの高効率化、空力性能向上等についての調査、検討等を実施。</t>
    <phoneticPr fontId="1"/>
  </si>
  <si>
    <t>自動車局安全・環境基準課
tel:03-5253-8111(内線)42525</t>
    <phoneticPr fontId="1"/>
  </si>
  <si>
    <t>自動車事故の被害者及びその御家族等のニーズに応じた救済施策を検討・推進していくための調査を実施</t>
    <phoneticPr fontId="1"/>
  </si>
  <si>
    <t>自動車検査証の電子化
によるＩＣカードの空き容量の利活用方策等に関する調査、検討を実施。</t>
    <phoneticPr fontId="1"/>
  </si>
  <si>
    <t>自動運転車両の安全性の確保に必要なサイバーセキュリティ機能の評価方法の検討を実施。</t>
    <phoneticPr fontId="1"/>
  </si>
  <si>
    <t>自動車局安全・環境基準課
tel:03-5253-8111(内線)42535</t>
    <phoneticPr fontId="1"/>
  </si>
  <si>
    <t>事業用自動車の交通事故の傾向の分析及び交通事故防止策を取りまとめ公表した。</t>
    <phoneticPr fontId="1"/>
  </si>
  <si>
    <t>新たな試験成立要件においてRDE試験を実施し、試験成立性に関して検討すること及びRDE試験法の国際調和に向けた調査を実施</t>
    <phoneticPr fontId="1"/>
  </si>
  <si>
    <t>自動車局安全・環境基準課
tel:03-5253-8111(内線)42522</t>
    <phoneticPr fontId="1"/>
  </si>
  <si>
    <t>自動車事故による重度後遺障害者に多い症状である、脳損傷及び脊髄損傷に係る再生医療に関する施策の検討のため、各研究機関における研究の現状等について調査を実施</t>
    <phoneticPr fontId="1"/>
  </si>
  <si>
    <t>自動運転車両が普及した場合に、現在発生している死傷事故がどの程度削減されるのかを推定するための調査等を行うものである。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</si>
</sst>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 &quot;#,##0"/>
    <numFmt numFmtId="178" formatCode="m&quot;月&quot;d&quot;日&quot;;@"/>
    <numFmt numFmtId="179" formatCode="0_ "/>
    <numFmt numFmtId="180" formatCode="#,##0_ ;[Red]\-#,##0\ "/>
  </numFmts>
  <fonts count="13" x14ac:knownFonts="1">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8"/>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6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5" fillId="4" borderId="3" xfId="0" applyFont="1" applyFill="1" applyBorder="1" applyAlignment="1">
      <alignment horizontal="centerContinuous" vertical="center" wrapText="1"/>
    </xf>
    <xf numFmtId="0" fontId="5" fillId="4" borderId="4" xfId="0" applyFont="1" applyFill="1" applyBorder="1" applyAlignment="1">
      <alignment horizontal="centerContinuous" vertical="center" wrapText="1"/>
    </xf>
    <xf numFmtId="176" fontId="5" fillId="4" borderId="5" xfId="0" applyNumberFormat="1" applyFont="1" applyFill="1" applyBorder="1" applyAlignment="1">
      <alignment vertical="center"/>
    </xf>
    <xf numFmtId="14" fontId="5" fillId="4" borderId="5" xfId="0" applyNumberFormat="1" applyFont="1" applyFill="1" applyBorder="1" applyAlignment="1">
      <alignment horizontal="center" vertical="center"/>
    </xf>
    <xf numFmtId="0" fontId="5" fillId="0" borderId="0" xfId="0" applyFont="1">
      <alignment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0" fontId="4" fillId="0" borderId="0" xfId="0" applyFont="1" applyFill="1" applyAlignment="1">
      <alignment horizontal="right" vertical="center"/>
    </xf>
    <xf numFmtId="177" fontId="9" fillId="0" borderId="0" xfId="0" applyNumberFormat="1" applyFont="1" applyAlignment="1">
      <alignment horizontal="centerContinuous" vertical="center"/>
    </xf>
    <xf numFmtId="177" fontId="2" fillId="0" borderId="0" xfId="0" applyNumberFormat="1" applyFont="1">
      <alignment vertical="center"/>
    </xf>
    <xf numFmtId="177" fontId="4" fillId="0" borderId="0" xfId="0" applyNumberFormat="1" applyFont="1">
      <alignment vertical="center"/>
    </xf>
    <xf numFmtId="177" fontId="2" fillId="3" borderId="0" xfId="0" applyNumberFormat="1" applyFont="1" applyFill="1" applyBorder="1" applyAlignment="1">
      <alignment vertical="center"/>
    </xf>
    <xf numFmtId="177" fontId="2" fillId="0" borderId="0" xfId="0" applyNumberFormat="1" applyFont="1" applyFill="1">
      <alignment vertical="center"/>
    </xf>
    <xf numFmtId="180" fontId="8" fillId="4" borderId="5" xfId="0" applyNumberFormat="1" applyFont="1" applyFill="1" applyBorder="1" applyAlignment="1">
      <alignment horizontal="right" vertical="center" shrinkToFi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179"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80" fontId="7" fillId="0" borderId="1" xfId="0" applyNumberFormat="1" applyFont="1" applyFill="1" applyBorder="1" applyAlignment="1">
      <alignment horizontal="right" vertical="center" shrinkToFit="1"/>
    </xf>
    <xf numFmtId="178" fontId="2" fillId="0" borderId="1" xfId="0" applyNumberFormat="1" applyFont="1" applyFill="1" applyBorder="1" applyAlignment="1">
      <alignment horizontal="center" vertical="center"/>
    </xf>
    <xf numFmtId="176" fontId="2" fillId="0" borderId="1" xfId="0" applyNumberFormat="1" applyFont="1" applyFill="1" applyBorder="1" applyAlignment="1">
      <alignment vertical="center" wrapText="1"/>
    </xf>
    <xf numFmtId="49" fontId="2" fillId="0" borderId="1" xfId="0" applyNumberFormat="1" applyFont="1" applyFill="1" applyBorder="1" applyAlignment="1">
      <alignment vertical="center" wrapText="1" shrinkToFit="1"/>
    </xf>
    <xf numFmtId="14" fontId="2" fillId="0" borderId="1" xfId="0" applyNumberFormat="1" applyFont="1" applyFill="1" applyBorder="1" applyAlignment="1">
      <alignment vertical="center" wrapText="1"/>
    </xf>
    <xf numFmtId="0" fontId="5" fillId="0" borderId="1" xfId="0" applyFont="1" applyBorder="1" applyAlignment="1">
      <alignment horizontal="distributed" vertical="center" indent="1"/>
    </xf>
    <xf numFmtId="0" fontId="2" fillId="0" borderId="0" xfId="0" applyFont="1" applyFill="1" applyAlignment="1">
      <alignment horizontal="left" vertical="center"/>
    </xf>
    <xf numFmtId="0" fontId="3" fillId="2" borderId="2" xfId="0" applyFont="1" applyFill="1" applyBorder="1" applyAlignment="1">
      <alignment horizontal="center" vertical="center"/>
    </xf>
    <xf numFmtId="0" fontId="5" fillId="2" borderId="2" xfId="0" applyFont="1" applyFill="1" applyBorder="1" applyAlignment="1">
      <alignment horizontal="center" vertical="center"/>
    </xf>
    <xf numFmtId="177" fontId="5" fillId="0" borderId="1" xfId="0" applyNumberFormat="1" applyFont="1" applyBorder="1" applyAlignment="1">
      <alignment horizontal="distributed" vertical="center" indent="1"/>
    </xf>
    <xf numFmtId="0" fontId="5" fillId="0" borderId="1" xfId="0" applyFont="1" applyBorder="1" applyAlignment="1">
      <alignment horizontal="center" vertical="center"/>
    </xf>
    <xf numFmtId="0" fontId="5" fillId="0" borderId="1" xfId="0" applyFont="1" applyBorder="1" applyAlignment="1">
      <alignment horizontal="distributed"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7" xfId="0" applyFont="1" applyFill="1" applyBorder="1" applyAlignment="1">
      <alignment horizontal="distributed" vertical="center" wrapText="1" indent="1"/>
    </xf>
    <xf numFmtId="0" fontId="3" fillId="2" borderId="7" xfId="0" applyFont="1" applyFill="1" applyBorder="1" applyAlignment="1">
      <alignment horizontal="distributed" vertical="center" wrapText="1"/>
    </xf>
    <xf numFmtId="177" fontId="3" fillId="2" borderId="7" xfId="0" applyNumberFormat="1" applyFont="1" applyFill="1" applyBorder="1" applyAlignment="1">
      <alignment horizontal="distributed" vertical="center" indent="1"/>
    </xf>
    <xf numFmtId="0" fontId="3" fillId="2" borderId="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10" xfId="0" applyFont="1" applyBorder="1" applyAlignment="1">
      <alignment vertical="center"/>
    </xf>
    <xf numFmtId="0" fontId="5" fillId="2" borderId="11"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NumberFormat="1" applyFont="1" applyFill="1" applyBorder="1" applyAlignment="1">
      <alignment vertical="center"/>
    </xf>
    <xf numFmtId="0" fontId="12" fillId="0" borderId="11" xfId="0" applyNumberFormat="1" applyFont="1" applyFill="1" applyBorder="1" applyAlignment="1">
      <alignment vertical="center"/>
    </xf>
    <xf numFmtId="0" fontId="5" fillId="4" borderId="12" xfId="0" applyFont="1" applyFill="1" applyBorder="1" applyAlignment="1">
      <alignment horizontal="centerContinuous" vertical="center" wrapText="1"/>
    </xf>
    <xf numFmtId="0" fontId="5" fillId="4" borderId="13" xfId="0" applyNumberFormat="1" applyFont="1" applyFill="1" applyBorder="1" applyAlignment="1">
      <alignment vertical="center"/>
    </xf>
  </cellXfs>
  <cellStyles count="1">
    <cellStyle name="標準" xfId="0" builtinId="0"/>
  </cellStyles>
  <dxfs count="11">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25991;&#26360;&#31649;&#29702;\&#20250;&#35336;&#35506;&#38263;\02.&#20316;&#26989;&#20013;&#12501;&#12457;&#12523;&#12480;\02_&#25991;&#26360;&#20418;\01.&#20104;&#31639;&#22519;&#34892;&#12395;&#20418;&#12427;&#24773;&#22577;&#12398;&#20844;&#34920;\&#20196;&#21644;&#20803;&#24180;&#24230;\02.&#22996;&#35351;&#35519;&#26619;&#36027;&#65288;&#22235;&#21322;&#26399;&#27598;&#65289;\&#31532;2&#22235;&#21322;&#26399;&#20998;\&#26087;&#36939;&#12288;&#12392;&#12426;&#12414;&#12392;&#12417;\&#12392;&#12426;&#12414;&#12392;&#12417;\R1&#12288;&#31532;2&#22235;&#21322;&#26399;&#38598;&#35336;\&#29305;&#21029;&#20250;&#35336;\&#33258;&#21205;&#36554;&#23433;&#20840;&#29305;&#21029;&#20250;&#35336;&#33258;&#21205;&#36554;&#26908;&#26619;&#30331;&#37682;&#21208;&#23450;\02&#65294;&#65288;&#27096;&#24335;&#65289;&#12304;&#38306;&#26481;&#36939;&#36664;&#23616;&#12305;&#27096;&#24335;&#65301;&#12304;&#33258;&#23433;&#29305;&#20250;&#12305;(R1(H31)&#31532;2&#22235;&#21322;&#26399;&#20998;)&#22996;&#35351;&#35519;&#26619;&#12395;&#38306;&#12377;&#12427;&#25903;&#20986;&#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C44"/>
  <sheetViews>
    <sheetView tabSelected="1" zoomScale="85" zoomScaleNormal="85" zoomScaleSheetLayoutView="100" workbookViewId="0">
      <selection activeCell="D40" sqref="D40"/>
    </sheetView>
  </sheetViews>
  <sheetFormatPr defaultRowHeight="13.5" x14ac:dyDescent="0.15"/>
  <cols>
    <col min="1" max="1" width="5.25" style="1" customWidth="1"/>
    <col min="2" max="3" width="20.625" style="1" customWidth="1"/>
    <col min="4" max="4" width="17.75" style="1" bestFit="1" customWidth="1"/>
    <col min="5" max="5" width="15.625" style="2" customWidth="1"/>
    <col min="6" max="6" width="15.625" style="28" customWidth="1"/>
    <col min="7" max="7" width="15.625" style="1" customWidth="1"/>
    <col min="8" max="9" width="20.625" style="1" customWidth="1"/>
    <col min="10" max="16384" width="9" style="1"/>
  </cols>
  <sheetData>
    <row r="1" spans="1:10" s="21" customFormat="1" ht="15" customHeight="1" x14ac:dyDescent="0.15">
      <c r="A1" s="22"/>
      <c r="B1" s="23"/>
      <c r="C1" s="23"/>
      <c r="D1" s="23"/>
      <c r="E1" s="24"/>
      <c r="F1" s="27"/>
      <c r="G1" s="23"/>
      <c r="H1" s="23"/>
    </row>
    <row r="2" spans="1:10" ht="15" customHeight="1" x14ac:dyDescent="0.15"/>
    <row r="3" spans="1:10" s="19" customFormat="1" ht="20.100000000000001" customHeight="1" x14ac:dyDescent="0.15">
      <c r="A3" s="25" t="s">
        <v>13</v>
      </c>
      <c r="E3" s="20"/>
      <c r="F3" s="29"/>
    </row>
    <row r="4" spans="1:10" ht="15" thickBot="1" x14ac:dyDescent="0.2">
      <c r="G4" s="26"/>
      <c r="H4" s="26"/>
      <c r="I4" s="11"/>
      <c r="J4" s="26" t="s">
        <v>4</v>
      </c>
    </row>
    <row r="5" spans="1:10" s="18" customFormat="1" ht="24.95" customHeight="1" x14ac:dyDescent="0.15">
      <c r="A5" s="49" t="s">
        <v>0</v>
      </c>
      <c r="B5" s="50" t="s">
        <v>3</v>
      </c>
      <c r="C5" s="51" t="s">
        <v>8</v>
      </c>
      <c r="D5" s="51" t="s">
        <v>10</v>
      </c>
      <c r="E5" s="52" t="s">
        <v>1</v>
      </c>
      <c r="F5" s="53" t="s">
        <v>2</v>
      </c>
      <c r="G5" s="51" t="s">
        <v>9</v>
      </c>
      <c r="H5" s="54" t="s">
        <v>7</v>
      </c>
      <c r="I5" s="55" t="s">
        <v>5</v>
      </c>
      <c r="J5" s="56" t="s">
        <v>6</v>
      </c>
    </row>
    <row r="6" spans="1:10" s="18" customFormat="1" ht="19.5" customHeight="1" x14ac:dyDescent="0.15">
      <c r="A6" s="57"/>
      <c r="B6" s="47"/>
      <c r="C6" s="42"/>
      <c r="D6" s="42"/>
      <c r="E6" s="48"/>
      <c r="F6" s="46"/>
      <c r="G6" s="42"/>
      <c r="H6" s="44"/>
      <c r="I6" s="45"/>
      <c r="J6" s="58"/>
    </row>
    <row r="7" spans="1:10" s="11" customFormat="1" ht="104.25" customHeight="1" x14ac:dyDescent="0.15">
      <c r="A7" s="59">
        <v>1</v>
      </c>
      <c r="B7" s="34" t="s">
        <v>21</v>
      </c>
      <c r="C7" s="33" t="s">
        <v>22</v>
      </c>
      <c r="D7" s="35">
        <v>4010005004660</v>
      </c>
      <c r="E7" s="36" t="s">
        <v>12</v>
      </c>
      <c r="F7" s="37">
        <v>215272474</v>
      </c>
      <c r="G7" s="38">
        <v>43556</v>
      </c>
      <c r="H7" s="41" t="s">
        <v>59</v>
      </c>
      <c r="I7" s="39" t="s">
        <v>60</v>
      </c>
      <c r="J7" s="60"/>
    </row>
    <row r="8" spans="1:10" s="11" customFormat="1" ht="105.75" customHeight="1" x14ac:dyDescent="0.15">
      <c r="A8" s="59">
        <v>2</v>
      </c>
      <c r="B8" s="40" t="s">
        <v>33</v>
      </c>
      <c r="C8" s="33" t="s">
        <v>44</v>
      </c>
      <c r="D8" s="35">
        <v>4010005004660</v>
      </c>
      <c r="E8" s="36" t="s">
        <v>11</v>
      </c>
      <c r="F8" s="37">
        <v>49993985</v>
      </c>
      <c r="G8" s="38">
        <v>43556</v>
      </c>
      <c r="H8" s="41" t="s">
        <v>61</v>
      </c>
      <c r="I8" s="39" t="s">
        <v>62</v>
      </c>
      <c r="J8" s="60"/>
    </row>
    <row r="9" spans="1:10" s="11" customFormat="1" ht="201.75" customHeight="1" x14ac:dyDescent="0.15">
      <c r="A9" s="59">
        <v>3</v>
      </c>
      <c r="B9" s="40" t="s">
        <v>31</v>
      </c>
      <c r="C9" s="33" t="s">
        <v>17</v>
      </c>
      <c r="D9" s="35">
        <v>1011105001930</v>
      </c>
      <c r="E9" s="36" t="s">
        <v>11</v>
      </c>
      <c r="F9" s="37">
        <v>30388377</v>
      </c>
      <c r="G9" s="38">
        <v>43556</v>
      </c>
      <c r="H9" s="41" t="s">
        <v>63</v>
      </c>
      <c r="I9" s="39" t="s">
        <v>64</v>
      </c>
      <c r="J9" s="60"/>
    </row>
    <row r="10" spans="1:10" s="11" customFormat="1" ht="105.75" customHeight="1" x14ac:dyDescent="0.15">
      <c r="A10" s="59">
        <v>4</v>
      </c>
      <c r="B10" s="34" t="s">
        <v>18</v>
      </c>
      <c r="C10" s="33" t="s">
        <v>17</v>
      </c>
      <c r="D10" s="35">
        <v>1011105001930</v>
      </c>
      <c r="E10" s="36" t="s">
        <v>11</v>
      </c>
      <c r="F10" s="37">
        <v>14708193</v>
      </c>
      <c r="G10" s="38">
        <v>43556</v>
      </c>
      <c r="H10" s="41" t="s">
        <v>65</v>
      </c>
      <c r="I10" s="39" t="s">
        <v>66</v>
      </c>
      <c r="J10" s="60"/>
    </row>
    <row r="11" spans="1:10" s="11" customFormat="1" ht="164.25" customHeight="1" x14ac:dyDescent="0.15">
      <c r="A11" s="59">
        <v>5</v>
      </c>
      <c r="B11" s="40" t="s">
        <v>34</v>
      </c>
      <c r="C11" s="33" t="s">
        <v>43</v>
      </c>
      <c r="D11" s="35">
        <v>2040001049171</v>
      </c>
      <c r="E11" s="36" t="s">
        <v>11</v>
      </c>
      <c r="F11" s="37">
        <v>9720000</v>
      </c>
      <c r="G11" s="38">
        <v>43556</v>
      </c>
      <c r="H11" s="41" t="s">
        <v>58</v>
      </c>
      <c r="I11" s="39" t="s">
        <v>45</v>
      </c>
      <c r="J11" s="60"/>
    </row>
    <row r="12" spans="1:10" s="11" customFormat="1" ht="126" customHeight="1" x14ac:dyDescent="0.15">
      <c r="A12" s="59">
        <v>6</v>
      </c>
      <c r="B12" s="40" t="s">
        <v>32</v>
      </c>
      <c r="C12" s="33" t="s">
        <v>17</v>
      </c>
      <c r="D12" s="35">
        <v>1011105001930</v>
      </c>
      <c r="E12" s="36" t="s">
        <v>11</v>
      </c>
      <c r="F12" s="37">
        <v>7395513</v>
      </c>
      <c r="G12" s="38">
        <v>43556</v>
      </c>
      <c r="H12" s="41" t="s">
        <v>67</v>
      </c>
      <c r="I12" s="39" t="s">
        <v>46</v>
      </c>
      <c r="J12" s="60"/>
    </row>
    <row r="13" spans="1:10" s="11" customFormat="1" ht="118.5" customHeight="1" x14ac:dyDescent="0.15">
      <c r="A13" s="59">
        <v>7</v>
      </c>
      <c r="B13" s="34" t="s">
        <v>16</v>
      </c>
      <c r="C13" s="33" t="s">
        <v>17</v>
      </c>
      <c r="D13" s="35">
        <v>1011105001930</v>
      </c>
      <c r="E13" s="36" t="s">
        <v>11</v>
      </c>
      <c r="F13" s="37">
        <v>4216344</v>
      </c>
      <c r="G13" s="38">
        <v>43556</v>
      </c>
      <c r="H13" s="41" t="s">
        <v>68</v>
      </c>
      <c r="I13" s="39" t="s">
        <v>69</v>
      </c>
      <c r="J13" s="60"/>
    </row>
    <row r="14" spans="1:10" s="11" customFormat="1" ht="155.25" customHeight="1" x14ac:dyDescent="0.15">
      <c r="A14" s="59">
        <v>8</v>
      </c>
      <c r="B14" s="40" t="s">
        <v>36</v>
      </c>
      <c r="C14" s="33" t="s">
        <v>17</v>
      </c>
      <c r="D14" s="35">
        <v>1011105001930</v>
      </c>
      <c r="E14" s="36" t="s">
        <v>11</v>
      </c>
      <c r="F14" s="37">
        <v>31879739</v>
      </c>
      <c r="G14" s="38">
        <v>43593</v>
      </c>
      <c r="H14" s="41" t="s">
        <v>70</v>
      </c>
      <c r="I14" s="39" t="s">
        <v>71</v>
      </c>
      <c r="J14" s="60"/>
    </row>
    <row r="15" spans="1:10" s="11" customFormat="1" ht="178.5" customHeight="1" x14ac:dyDescent="0.15">
      <c r="A15" s="59">
        <v>9</v>
      </c>
      <c r="B15" s="40" t="s">
        <v>35</v>
      </c>
      <c r="C15" s="33" t="s">
        <v>17</v>
      </c>
      <c r="D15" s="35">
        <v>1011105001930</v>
      </c>
      <c r="E15" s="36" t="s">
        <v>11</v>
      </c>
      <c r="F15" s="37">
        <v>24756975</v>
      </c>
      <c r="G15" s="38">
        <v>43593</v>
      </c>
      <c r="H15" s="41" t="s">
        <v>72</v>
      </c>
      <c r="I15" s="39" t="s">
        <v>64</v>
      </c>
      <c r="J15" s="60"/>
    </row>
    <row r="16" spans="1:10" s="11" customFormat="1" ht="158.25" customHeight="1" x14ac:dyDescent="0.15">
      <c r="A16" s="59">
        <v>10</v>
      </c>
      <c r="B16" s="33" t="s">
        <v>57</v>
      </c>
      <c r="C16" s="33" t="s">
        <v>54</v>
      </c>
      <c r="D16" s="35">
        <v>5011101016301</v>
      </c>
      <c r="E16" s="36" t="s">
        <v>53</v>
      </c>
      <c r="F16" s="37">
        <v>302400</v>
      </c>
      <c r="G16" s="38">
        <v>43598</v>
      </c>
      <c r="H16" s="41" t="s">
        <v>56</v>
      </c>
      <c r="I16" s="39" t="s">
        <v>51</v>
      </c>
      <c r="J16" s="60"/>
    </row>
    <row r="17" spans="1:10" s="11" customFormat="1" ht="225.75" customHeight="1" x14ac:dyDescent="0.15">
      <c r="A17" s="59">
        <v>11</v>
      </c>
      <c r="B17" s="33" t="s">
        <v>55</v>
      </c>
      <c r="C17" s="33" t="s">
        <v>54</v>
      </c>
      <c r="D17" s="35">
        <v>5011101016301</v>
      </c>
      <c r="E17" s="36" t="s">
        <v>53</v>
      </c>
      <c r="F17" s="37">
        <v>302400</v>
      </c>
      <c r="G17" s="38">
        <v>43598</v>
      </c>
      <c r="H17" s="41" t="s">
        <v>52</v>
      </c>
      <c r="I17" s="39" t="s">
        <v>51</v>
      </c>
      <c r="J17" s="60"/>
    </row>
    <row r="18" spans="1:10" s="11" customFormat="1" ht="98.25" customHeight="1" x14ac:dyDescent="0.15">
      <c r="A18" s="59">
        <v>12</v>
      </c>
      <c r="B18" s="40" t="s">
        <v>37</v>
      </c>
      <c r="C18" s="33" t="s">
        <v>42</v>
      </c>
      <c r="D18" s="35">
        <v>1010405010435</v>
      </c>
      <c r="E18" s="36" t="s">
        <v>11</v>
      </c>
      <c r="F18" s="37">
        <v>73890889</v>
      </c>
      <c r="G18" s="38">
        <v>43599</v>
      </c>
      <c r="H18" s="41" t="s">
        <v>73</v>
      </c>
      <c r="I18" s="39" t="s">
        <v>71</v>
      </c>
      <c r="J18" s="60"/>
    </row>
    <row r="19" spans="1:10" s="11" customFormat="1" ht="108.75" customHeight="1" x14ac:dyDescent="0.15">
      <c r="A19" s="59">
        <v>13</v>
      </c>
      <c r="B19" s="40" t="s">
        <v>38</v>
      </c>
      <c r="C19" s="33" t="s">
        <v>17</v>
      </c>
      <c r="D19" s="35">
        <v>1011105001930</v>
      </c>
      <c r="E19" s="36" t="s">
        <v>11</v>
      </c>
      <c r="F19" s="37">
        <v>46936470</v>
      </c>
      <c r="G19" s="38">
        <v>43600</v>
      </c>
      <c r="H19" s="41" t="s">
        <v>74</v>
      </c>
      <c r="I19" s="39" t="s">
        <v>75</v>
      </c>
      <c r="J19" s="61"/>
    </row>
    <row r="20" spans="1:10" s="11" customFormat="1" ht="103.5" customHeight="1" x14ac:dyDescent="0.15">
      <c r="A20" s="59">
        <v>14</v>
      </c>
      <c r="B20" s="34" t="s">
        <v>19</v>
      </c>
      <c r="C20" s="33" t="s">
        <v>17</v>
      </c>
      <c r="D20" s="35">
        <v>1011105001930</v>
      </c>
      <c r="E20" s="36" t="s">
        <v>11</v>
      </c>
      <c r="F20" s="37">
        <v>276622846</v>
      </c>
      <c r="G20" s="38">
        <v>43605</v>
      </c>
      <c r="H20" s="41" t="s">
        <v>76</v>
      </c>
      <c r="I20" s="39" t="s">
        <v>77</v>
      </c>
      <c r="J20" s="60"/>
    </row>
    <row r="21" spans="1:10" s="11" customFormat="1" ht="108" customHeight="1" x14ac:dyDescent="0.15">
      <c r="A21" s="59">
        <v>15</v>
      </c>
      <c r="B21" s="34" t="s">
        <v>27</v>
      </c>
      <c r="C21" s="33" t="s">
        <v>28</v>
      </c>
      <c r="D21" s="35">
        <v>9010001000849</v>
      </c>
      <c r="E21" s="36" t="s">
        <v>11</v>
      </c>
      <c r="F21" s="37">
        <v>9680000</v>
      </c>
      <c r="G21" s="38">
        <v>43605</v>
      </c>
      <c r="H21" s="41" t="s">
        <v>78</v>
      </c>
      <c r="I21" s="39" t="s">
        <v>47</v>
      </c>
      <c r="J21" s="60"/>
    </row>
    <row r="22" spans="1:10" s="11" customFormat="1" ht="100.5" customHeight="1" x14ac:dyDescent="0.15">
      <c r="A22" s="59">
        <v>16</v>
      </c>
      <c r="B22" s="34" t="s">
        <v>23</v>
      </c>
      <c r="C22" s="33" t="s">
        <v>24</v>
      </c>
      <c r="D22" s="35">
        <v>9010601021385</v>
      </c>
      <c r="E22" s="36" t="s">
        <v>12</v>
      </c>
      <c r="F22" s="37">
        <v>63910000</v>
      </c>
      <c r="G22" s="38">
        <v>43620</v>
      </c>
      <c r="H22" s="41" t="s">
        <v>79</v>
      </c>
      <c r="I22" s="39" t="s">
        <v>48</v>
      </c>
      <c r="J22" s="60"/>
    </row>
    <row r="23" spans="1:10" s="11" customFormat="1" ht="84.75" customHeight="1" x14ac:dyDescent="0.15">
      <c r="A23" s="59">
        <v>17</v>
      </c>
      <c r="B23" s="34" t="s">
        <v>25</v>
      </c>
      <c r="C23" s="33" t="s">
        <v>26</v>
      </c>
      <c r="D23" s="35">
        <v>5010401023057</v>
      </c>
      <c r="E23" s="36" t="s">
        <v>11</v>
      </c>
      <c r="F23" s="37">
        <v>13860000</v>
      </c>
      <c r="G23" s="38">
        <v>43622</v>
      </c>
      <c r="H23" s="41" t="s">
        <v>25</v>
      </c>
      <c r="I23" s="39" t="s">
        <v>49</v>
      </c>
      <c r="J23" s="60"/>
    </row>
    <row r="24" spans="1:10" s="11" customFormat="1" ht="84.75" customHeight="1" x14ac:dyDescent="0.15">
      <c r="A24" s="59">
        <v>18</v>
      </c>
      <c r="B24" s="40" t="s">
        <v>39</v>
      </c>
      <c r="C24" s="33" t="s">
        <v>17</v>
      </c>
      <c r="D24" s="35">
        <v>1011105001930</v>
      </c>
      <c r="E24" s="36" t="s">
        <v>11</v>
      </c>
      <c r="F24" s="37">
        <v>37201304</v>
      </c>
      <c r="G24" s="38">
        <v>43628</v>
      </c>
      <c r="H24" s="41" t="s">
        <v>80</v>
      </c>
      <c r="I24" s="39" t="s">
        <v>81</v>
      </c>
      <c r="J24" s="61"/>
    </row>
    <row r="25" spans="1:10" s="11" customFormat="1" ht="84.75" customHeight="1" x14ac:dyDescent="0.15">
      <c r="A25" s="59">
        <v>19</v>
      </c>
      <c r="B25" s="34" t="s">
        <v>14</v>
      </c>
      <c r="C25" s="33" t="s">
        <v>15</v>
      </c>
      <c r="D25" s="35">
        <v>1013201015327</v>
      </c>
      <c r="E25" s="36" t="s">
        <v>11</v>
      </c>
      <c r="F25" s="37">
        <v>10593000</v>
      </c>
      <c r="G25" s="38">
        <v>43641</v>
      </c>
      <c r="H25" s="41" t="s">
        <v>82</v>
      </c>
      <c r="I25" s="39" t="s">
        <v>50</v>
      </c>
      <c r="J25" s="60"/>
    </row>
    <row r="26" spans="1:10" s="11" customFormat="1" ht="84.75" customHeight="1" x14ac:dyDescent="0.15">
      <c r="A26" s="59">
        <v>20</v>
      </c>
      <c r="B26" s="34" t="s">
        <v>20</v>
      </c>
      <c r="C26" s="33" t="s">
        <v>17</v>
      </c>
      <c r="D26" s="35">
        <v>1011105001930</v>
      </c>
      <c r="E26" s="36" t="s">
        <v>11</v>
      </c>
      <c r="F26" s="37">
        <v>32144741</v>
      </c>
      <c r="G26" s="38">
        <v>43644</v>
      </c>
      <c r="H26" s="41" t="s">
        <v>83</v>
      </c>
      <c r="I26" s="39" t="s">
        <v>84</v>
      </c>
      <c r="J26" s="60"/>
    </row>
    <row r="27" spans="1:10" s="11" customFormat="1" ht="126" customHeight="1" x14ac:dyDescent="0.15">
      <c r="A27" s="59">
        <v>21</v>
      </c>
      <c r="B27" s="34" t="s">
        <v>29</v>
      </c>
      <c r="C27" s="33" t="s">
        <v>30</v>
      </c>
      <c r="D27" s="35">
        <v>9010001144299</v>
      </c>
      <c r="E27" s="36" t="s">
        <v>11</v>
      </c>
      <c r="F27" s="37">
        <v>10890000</v>
      </c>
      <c r="G27" s="38">
        <v>43644</v>
      </c>
      <c r="H27" s="41" t="s">
        <v>85</v>
      </c>
      <c r="I27" s="39" t="s">
        <v>47</v>
      </c>
      <c r="J27" s="60"/>
    </row>
    <row r="28" spans="1:10" s="11" customFormat="1" ht="115.5" customHeight="1" thickBot="1" x14ac:dyDescent="0.2">
      <c r="A28" s="59">
        <v>22</v>
      </c>
      <c r="B28" s="34" t="s">
        <v>40</v>
      </c>
      <c r="C28" s="33" t="s">
        <v>41</v>
      </c>
      <c r="D28" s="35">
        <v>2010005018547</v>
      </c>
      <c r="E28" s="36" t="s">
        <v>11</v>
      </c>
      <c r="F28" s="37">
        <v>9280000</v>
      </c>
      <c r="G28" s="38">
        <v>43644</v>
      </c>
      <c r="H28" s="41" t="s">
        <v>86</v>
      </c>
      <c r="I28" s="39" t="s">
        <v>75</v>
      </c>
      <c r="J28" s="60"/>
    </row>
    <row r="29" spans="1:10" s="18" customFormat="1" ht="30" customHeight="1" thickBot="1" x14ac:dyDescent="0.2">
      <c r="A29" s="62"/>
      <c r="B29" s="14"/>
      <c r="C29" s="14"/>
      <c r="D29" s="14"/>
      <c r="E29" s="15"/>
      <c r="F29" s="32">
        <f>SUBTOTAL(9,F7:F28)</f>
        <v>973945650</v>
      </c>
      <c r="G29" s="17"/>
      <c r="H29" s="17"/>
      <c r="I29" s="16"/>
      <c r="J29" s="63"/>
    </row>
    <row r="30" spans="1:10" ht="21.75" customHeight="1" x14ac:dyDescent="0.15">
      <c r="A30" s="4"/>
      <c r="B30" s="3"/>
      <c r="C30" s="3"/>
      <c r="D30" s="3"/>
      <c r="E30" s="5"/>
      <c r="F30" s="30"/>
      <c r="G30" s="7"/>
      <c r="H30" s="7"/>
      <c r="I30" s="6"/>
      <c r="J30" s="8"/>
    </row>
    <row r="31" spans="1:10" ht="21.75" customHeight="1" x14ac:dyDescent="0.15"/>
    <row r="32" spans="1:10" ht="21.75" customHeight="1" x14ac:dyDescent="0.15">
      <c r="A32" s="9"/>
    </row>
    <row r="33" spans="1:237" ht="15.75" customHeight="1" x14ac:dyDescent="0.15">
      <c r="B33" s="10"/>
    </row>
    <row r="34" spans="1:237" ht="21.75" customHeight="1" x14ac:dyDescent="0.15">
      <c r="A34" s="9"/>
    </row>
    <row r="35" spans="1:237" ht="21.75" customHeight="1" x14ac:dyDescent="0.15"/>
    <row r="36" spans="1:237" ht="21.75" customHeight="1" x14ac:dyDescent="0.15">
      <c r="IB36" s="11"/>
      <c r="IC36" s="11"/>
    </row>
    <row r="37" spans="1:237" ht="21.75" customHeight="1" x14ac:dyDescent="0.15"/>
    <row r="38" spans="1:237" ht="21.75" customHeight="1" x14ac:dyDescent="0.15"/>
    <row r="39" spans="1:237" ht="21.75" customHeight="1" x14ac:dyDescent="0.15"/>
    <row r="40" spans="1:237" ht="21.75" customHeight="1" x14ac:dyDescent="0.15"/>
    <row r="41" spans="1:237" ht="21.75" customHeight="1" x14ac:dyDescent="0.15"/>
    <row r="42" spans="1:237" ht="20.25" customHeight="1" x14ac:dyDescent="0.15"/>
    <row r="43" spans="1:237" s="11" customFormat="1" ht="23.25" customHeight="1" x14ac:dyDescent="0.15">
      <c r="A43" s="12"/>
      <c r="E43" s="13"/>
      <c r="F43" s="31"/>
      <c r="HY43" s="1"/>
      <c r="HZ43" s="1"/>
      <c r="IB43" s="1"/>
      <c r="IC43" s="1"/>
    </row>
    <row r="44" spans="1:237" ht="23.25" customHeight="1" x14ac:dyDescent="0.15">
      <c r="A44" s="43"/>
      <c r="B44" s="43"/>
      <c r="C44" s="43"/>
      <c r="D44" s="43"/>
      <c r="E44" s="43"/>
    </row>
  </sheetData>
  <mergeCells count="11">
    <mergeCell ref="J5:J6"/>
    <mergeCell ref="D5:D6"/>
    <mergeCell ref="A44:E44"/>
    <mergeCell ref="H5:H6"/>
    <mergeCell ref="I5:I6"/>
    <mergeCell ref="F5:F6"/>
    <mergeCell ref="G5:G6"/>
    <mergeCell ref="A5:A6"/>
    <mergeCell ref="B5:B6"/>
    <mergeCell ref="C5:C6"/>
    <mergeCell ref="E5:E6"/>
  </mergeCells>
  <phoneticPr fontId="1"/>
  <conditionalFormatting sqref="A30:D30 F30:J30">
    <cfRule type="expression" dxfId="10" priority="117" stopIfTrue="1">
      <formula>AND(#REF!="内訳")</formula>
    </cfRule>
    <cfRule type="expression" dxfId="9" priority="118" stopIfTrue="1">
      <formula>AND(#REF!="合計")</formula>
    </cfRule>
  </conditionalFormatting>
  <conditionalFormatting sqref="A7:J7 B18:J28 B8:J10 A8:A28 B12:J15 B11:G11 I11:J11">
    <cfRule type="expression" dxfId="8" priority="121" stopIfTrue="1">
      <formula>AND(#REF!="内訳")</formula>
    </cfRule>
    <cfRule type="expression" dxfId="7" priority="122" stopIfTrue="1">
      <formula>AND(#REF!="小計")</formula>
    </cfRule>
  </conditionalFormatting>
  <conditionalFormatting sqref="B16:J17">
    <cfRule type="expression" dxfId="6" priority="137" stopIfTrue="1">
      <formula>AND(#REF!="内訳")</formula>
    </cfRule>
    <cfRule type="expression" dxfId="5" priority="138" stopIfTrue="1">
      <formula>AND(#REF!="小計")</formula>
    </cfRule>
  </conditionalFormatting>
  <conditionalFormatting sqref="E30">
    <cfRule type="expression" dxfId="4" priority="141" stopIfTrue="1">
      <formula>ISERROR(VLOOKUP($E30,$IB:$ID,3,0))</formula>
    </cfRule>
    <cfRule type="expression" dxfId="3" priority="142" stopIfTrue="1">
      <formula>AND(#REF!="内訳")</formula>
    </cfRule>
    <cfRule type="expression" dxfId="2" priority="143" stopIfTrue="1">
      <formula>AND(#REF!="合計")</formula>
    </cfRule>
  </conditionalFormatting>
  <conditionalFormatting sqref="H11">
    <cfRule type="expression" dxfId="1" priority="1" stopIfTrue="1">
      <formula>AND(#REF!="内訳")</formula>
    </cfRule>
    <cfRule type="expression" dxfId="0" priority="2" stopIfTrue="1">
      <formula>AND(#REF!="小計")</formula>
    </cfRule>
  </conditionalFormatting>
  <printOptions horizontalCentered="1"/>
  <pageMargins left="0.19685039370078741" right="0.19685039370078741" top="0.59055118110236227" bottom="0.19685039370078741" header="0.31496062992125984" footer="0.51181102362204722"/>
  <pageSetup paperSize="9" scale="91" fitToHeight="0" orientation="landscape" r:id="rId1"/>
  <headerFooter alignWithMargins="0">
    <oddHeader>&amp;C&amp;"HGPｺﾞｼｯｸM,標準"&amp;16令和元年度（平成31年度）　委託調査費に関する契約状況（4月～6月）&amp;R&amp;"HGPｺﾞｼｯｸM,標準"&amp;16様式５</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'U:\文書管理\会計課長\02.作業中フォルダ\02_文書係\01.予算執行に係る情報の公表\令和元年度\02.委託調査費（四半期毎）\第2四半期分\旧運　とりまとめ\とりまとめ\R1　第2四半期集計\特別会計\自動車安全特別会計自動車検査登録勘定\[02．（様式）【関東運輸局】様式５【自安特会】(R1(H31)第2四半期分)委託調査に関する支出状況.xlsx]データリスト'!#REF!</xm:f>
          </x14:formula1>
          <xm:sqref>E16:E17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vt:lpstr>
      <vt:lpstr>様式1委託調査!Print_Area</vt:lpstr>
      <vt:lpstr>様式1委託調査!Print_Titles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ㅤ</cp:lastModifiedBy>
  <cp:lastPrinted>2020-06-10T08:02:58Z</cp:lastPrinted>
  <dcterms:created xsi:type="dcterms:W3CDTF">2009-03-05T11:36:14Z</dcterms:created>
  <dcterms:modified xsi:type="dcterms:W3CDTF">2020-06-10T08:03:04Z</dcterms:modified>
</cp:coreProperties>
</file>